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b56f6a29d33616/Joao/Insper/6 semestre/Problemas em Economia/Econometria/Estimacao/"/>
    </mc:Choice>
  </mc:AlternateContent>
  <xr:revisionPtr revIDLastSave="1313" documentId="8_{8C086607-6888-45CC-8C58-F362D09EFF37}" xr6:coauthVersionLast="47" xr6:coauthVersionMax="47" xr10:uidLastSave="{66990F4E-022D-4A4E-80C0-87DCC6862C74}"/>
  <bookViews>
    <workbookView xWindow="-108" yWindow="-108" windowWidth="23256" windowHeight="12456" activeTab="4" xr2:uid="{528C72BA-F7E0-4881-A05D-D72B8E5B4799}"/>
  </bookViews>
  <sheets>
    <sheet name="PEE1HKG" sheetId="1" r:id="rId1"/>
    <sheet name="Planilha2" sheetId="6" state="hidden" r:id="rId2"/>
    <sheet name="PEE1KOR" sheetId="7" r:id="rId3"/>
    <sheet name="PEE1SGP" sheetId="3" r:id="rId4"/>
    <sheet name="PEE1TW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7" l="1"/>
  <c r="R25" i="7"/>
  <c r="P26" i="7"/>
  <c r="R26" i="7"/>
  <c r="P27" i="7"/>
  <c r="R27" i="7"/>
  <c r="P28" i="7"/>
  <c r="R28" i="7"/>
  <c r="P29" i="7"/>
  <c r="R29" i="7"/>
  <c r="P30" i="7"/>
  <c r="R30" i="7"/>
  <c r="P31" i="7"/>
  <c r="R31" i="7"/>
  <c r="P32" i="7"/>
  <c r="R32" i="7"/>
  <c r="P33" i="7"/>
  <c r="R33" i="7"/>
  <c r="P34" i="7"/>
  <c r="R34" i="7"/>
  <c r="P35" i="7"/>
  <c r="R35" i="7"/>
  <c r="P36" i="7"/>
  <c r="R36" i="7"/>
  <c r="P37" i="7"/>
  <c r="R37" i="7"/>
  <c r="P38" i="7"/>
  <c r="R38" i="7"/>
  <c r="P39" i="7"/>
  <c r="R39" i="7"/>
  <c r="P40" i="7"/>
  <c r="R40" i="7"/>
  <c r="P41" i="7"/>
  <c r="R41" i="7"/>
  <c r="P42" i="7"/>
  <c r="R42" i="7"/>
  <c r="P43" i="7"/>
  <c r="R43" i="7"/>
  <c r="P44" i="7"/>
  <c r="R44" i="7"/>
  <c r="P45" i="7"/>
  <c r="R45" i="7"/>
  <c r="P46" i="7"/>
  <c r="R46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3" i="7"/>
  <c r="P2" i="7"/>
  <c r="P47" i="7"/>
  <c r="R1312" i="7"/>
  <c r="P1312" i="7"/>
  <c r="K1312" i="7"/>
  <c r="R1311" i="7"/>
  <c r="P1311" i="7"/>
  <c r="K1311" i="7"/>
  <c r="R1310" i="7"/>
  <c r="P1310" i="7"/>
  <c r="K1310" i="7"/>
  <c r="R1309" i="7"/>
  <c r="P1309" i="7"/>
  <c r="K1309" i="7"/>
  <c r="R1308" i="7"/>
  <c r="P1308" i="7"/>
  <c r="K1308" i="7"/>
  <c r="R1307" i="7"/>
  <c r="P1307" i="7"/>
  <c r="K1307" i="7"/>
  <c r="R1306" i="7"/>
  <c r="P1306" i="7"/>
  <c r="K1306" i="7"/>
  <c r="R1305" i="7"/>
  <c r="P1305" i="7"/>
  <c r="K1305" i="7"/>
  <c r="R1304" i="7"/>
  <c r="P1304" i="7"/>
  <c r="K1304" i="7"/>
  <c r="R1303" i="7"/>
  <c r="P1303" i="7"/>
  <c r="K1303" i="7"/>
  <c r="R1302" i="7"/>
  <c r="P1302" i="7"/>
  <c r="K1302" i="7"/>
  <c r="R1301" i="7"/>
  <c r="P1301" i="7"/>
  <c r="K1301" i="7"/>
  <c r="R1300" i="7"/>
  <c r="P1300" i="7"/>
  <c r="K1300" i="7"/>
  <c r="R1299" i="7"/>
  <c r="P1299" i="7"/>
  <c r="K1299" i="7"/>
  <c r="R1298" i="7"/>
  <c r="P1298" i="7"/>
  <c r="K1298" i="7"/>
  <c r="R1297" i="7"/>
  <c r="P1297" i="7"/>
  <c r="K1297" i="7"/>
  <c r="R1296" i="7"/>
  <c r="P1296" i="7"/>
  <c r="K1296" i="7"/>
  <c r="R1295" i="7"/>
  <c r="P1295" i="7"/>
  <c r="K1295" i="7"/>
  <c r="R1294" i="7"/>
  <c r="P1294" i="7"/>
  <c r="K1294" i="7"/>
  <c r="R1293" i="7"/>
  <c r="P1293" i="7"/>
  <c r="K1293" i="7"/>
  <c r="R1292" i="7"/>
  <c r="P1292" i="7"/>
  <c r="K1292" i="7"/>
  <c r="R1291" i="7"/>
  <c r="P1291" i="7"/>
  <c r="K1291" i="7"/>
  <c r="R1290" i="7"/>
  <c r="P1290" i="7"/>
  <c r="K1290" i="7"/>
  <c r="R1289" i="7"/>
  <c r="P1289" i="7"/>
  <c r="K1289" i="7"/>
  <c r="R1288" i="7"/>
  <c r="P1288" i="7"/>
  <c r="K1288" i="7"/>
  <c r="R1287" i="7"/>
  <c r="P1287" i="7"/>
  <c r="K1287" i="7"/>
  <c r="R1286" i="7"/>
  <c r="P1286" i="7"/>
  <c r="K1286" i="7"/>
  <c r="R1285" i="7"/>
  <c r="P1285" i="7"/>
  <c r="K1285" i="7"/>
  <c r="R1284" i="7"/>
  <c r="P1284" i="7"/>
  <c r="K1284" i="7"/>
  <c r="R1283" i="7"/>
  <c r="P1283" i="7"/>
  <c r="K1283" i="7"/>
  <c r="R1282" i="7"/>
  <c r="P1282" i="7"/>
  <c r="K1282" i="7"/>
  <c r="R1281" i="7"/>
  <c r="P1281" i="7"/>
  <c r="K1281" i="7"/>
  <c r="R1280" i="7"/>
  <c r="P1280" i="7"/>
  <c r="K1280" i="7"/>
  <c r="R1279" i="7"/>
  <c r="P1279" i="7"/>
  <c r="K1279" i="7"/>
  <c r="R1278" i="7"/>
  <c r="P1278" i="7"/>
  <c r="K1278" i="7"/>
  <c r="R1277" i="7"/>
  <c r="P1277" i="7"/>
  <c r="K1277" i="7"/>
  <c r="R1276" i="7"/>
  <c r="P1276" i="7"/>
  <c r="K1276" i="7"/>
  <c r="R1275" i="7"/>
  <c r="P1275" i="7"/>
  <c r="K1275" i="7"/>
  <c r="R1274" i="7"/>
  <c r="P1274" i="7"/>
  <c r="K1274" i="7"/>
  <c r="R1273" i="7"/>
  <c r="P1273" i="7"/>
  <c r="K1273" i="7"/>
  <c r="R1272" i="7"/>
  <c r="P1272" i="7"/>
  <c r="K1272" i="7"/>
  <c r="R1271" i="7"/>
  <c r="P1271" i="7"/>
  <c r="K1271" i="7"/>
  <c r="R1270" i="7"/>
  <c r="P1270" i="7"/>
  <c r="K1270" i="7"/>
  <c r="R1269" i="7"/>
  <c r="P1269" i="7"/>
  <c r="K1269" i="7"/>
  <c r="R1268" i="7"/>
  <c r="P1268" i="7"/>
  <c r="K1268" i="7"/>
  <c r="R1267" i="7"/>
  <c r="P1267" i="7"/>
  <c r="K1267" i="7"/>
  <c r="R1266" i="7"/>
  <c r="P1266" i="7"/>
  <c r="K1266" i="7"/>
  <c r="R1265" i="7"/>
  <c r="P1265" i="7"/>
  <c r="K1265" i="7"/>
  <c r="R1264" i="7"/>
  <c r="P1264" i="7"/>
  <c r="K1264" i="7"/>
  <c r="R1263" i="7"/>
  <c r="P1263" i="7"/>
  <c r="K1263" i="7"/>
  <c r="R1262" i="7"/>
  <c r="P1262" i="7"/>
  <c r="K1262" i="7"/>
  <c r="R1261" i="7"/>
  <c r="P1261" i="7"/>
  <c r="K1261" i="7"/>
  <c r="R1260" i="7"/>
  <c r="P1260" i="7"/>
  <c r="K1260" i="7"/>
  <c r="R1259" i="7"/>
  <c r="P1259" i="7"/>
  <c r="K1259" i="7"/>
  <c r="R1258" i="7"/>
  <c r="P1258" i="7"/>
  <c r="K1258" i="7"/>
  <c r="R1257" i="7"/>
  <c r="P1257" i="7"/>
  <c r="K1257" i="7"/>
  <c r="R1256" i="7"/>
  <c r="P1256" i="7"/>
  <c r="K1256" i="7"/>
  <c r="R1255" i="7"/>
  <c r="P1255" i="7"/>
  <c r="K1255" i="7"/>
  <c r="R1254" i="7"/>
  <c r="P1254" i="7"/>
  <c r="K1254" i="7"/>
  <c r="R1253" i="7"/>
  <c r="P1253" i="7"/>
  <c r="K1253" i="7"/>
  <c r="R1252" i="7"/>
  <c r="P1252" i="7"/>
  <c r="K1252" i="7"/>
  <c r="R1251" i="7"/>
  <c r="P1251" i="7"/>
  <c r="K1251" i="7"/>
  <c r="R1250" i="7"/>
  <c r="P1250" i="7"/>
  <c r="K1250" i="7"/>
  <c r="R1249" i="7"/>
  <c r="P1249" i="7"/>
  <c r="K1249" i="7"/>
  <c r="R1248" i="7"/>
  <c r="P1248" i="7"/>
  <c r="K1248" i="7"/>
  <c r="R1247" i="7"/>
  <c r="P1247" i="7"/>
  <c r="K1247" i="7"/>
  <c r="R1246" i="7"/>
  <c r="P1246" i="7"/>
  <c r="K1246" i="7"/>
  <c r="R1245" i="7"/>
  <c r="P1245" i="7"/>
  <c r="K1245" i="7"/>
  <c r="R1244" i="7"/>
  <c r="P1244" i="7"/>
  <c r="K1244" i="7"/>
  <c r="R1243" i="7"/>
  <c r="P1243" i="7"/>
  <c r="K1243" i="7"/>
  <c r="R1242" i="7"/>
  <c r="P1242" i="7"/>
  <c r="K1242" i="7"/>
  <c r="R1241" i="7"/>
  <c r="P1241" i="7"/>
  <c r="K1241" i="7"/>
  <c r="R1240" i="7"/>
  <c r="P1240" i="7"/>
  <c r="K1240" i="7"/>
  <c r="R1239" i="7"/>
  <c r="P1239" i="7"/>
  <c r="K1239" i="7"/>
  <c r="R1238" i="7"/>
  <c r="P1238" i="7"/>
  <c r="K1238" i="7"/>
  <c r="R1237" i="7"/>
  <c r="P1237" i="7"/>
  <c r="K1237" i="7"/>
  <c r="R1236" i="7"/>
  <c r="P1236" i="7"/>
  <c r="K1236" i="7"/>
  <c r="R1235" i="7"/>
  <c r="P1235" i="7"/>
  <c r="K1235" i="7"/>
  <c r="R1234" i="7"/>
  <c r="P1234" i="7"/>
  <c r="K1234" i="7"/>
  <c r="R1233" i="7"/>
  <c r="P1233" i="7"/>
  <c r="K1233" i="7"/>
  <c r="R1232" i="7"/>
  <c r="P1232" i="7"/>
  <c r="K1232" i="7"/>
  <c r="R1231" i="7"/>
  <c r="P1231" i="7"/>
  <c r="K1231" i="7"/>
  <c r="R1230" i="7"/>
  <c r="P1230" i="7"/>
  <c r="K1230" i="7"/>
  <c r="R1229" i="7"/>
  <c r="P1229" i="7"/>
  <c r="K1229" i="7"/>
  <c r="R1228" i="7"/>
  <c r="P1228" i="7"/>
  <c r="K1228" i="7"/>
  <c r="R1227" i="7"/>
  <c r="P1227" i="7"/>
  <c r="K1227" i="7"/>
  <c r="R1226" i="7"/>
  <c r="P1226" i="7"/>
  <c r="K1226" i="7"/>
  <c r="R1225" i="7"/>
  <c r="P1225" i="7"/>
  <c r="K1225" i="7"/>
  <c r="R1224" i="7"/>
  <c r="P1224" i="7"/>
  <c r="K1224" i="7"/>
  <c r="R1223" i="7"/>
  <c r="P1223" i="7"/>
  <c r="K1223" i="7"/>
  <c r="R1222" i="7"/>
  <c r="P1222" i="7"/>
  <c r="K1222" i="7"/>
  <c r="R1221" i="7"/>
  <c r="P1221" i="7"/>
  <c r="K1221" i="7"/>
  <c r="R1220" i="7"/>
  <c r="P1220" i="7"/>
  <c r="K1220" i="7"/>
  <c r="R1219" i="7"/>
  <c r="P1219" i="7"/>
  <c r="K1219" i="7"/>
  <c r="R1218" i="7"/>
  <c r="P1218" i="7"/>
  <c r="K1218" i="7"/>
  <c r="R1217" i="7"/>
  <c r="P1217" i="7"/>
  <c r="K1217" i="7"/>
  <c r="R1216" i="7"/>
  <c r="P1216" i="7"/>
  <c r="K1216" i="7"/>
  <c r="R1215" i="7"/>
  <c r="P1215" i="7"/>
  <c r="K1215" i="7"/>
  <c r="R1214" i="7"/>
  <c r="P1214" i="7"/>
  <c r="K1214" i="7"/>
  <c r="R1213" i="7"/>
  <c r="P1213" i="7"/>
  <c r="K1213" i="7"/>
  <c r="R1212" i="7"/>
  <c r="P1212" i="7"/>
  <c r="K1212" i="7"/>
  <c r="R1211" i="7"/>
  <c r="P1211" i="7"/>
  <c r="K1211" i="7"/>
  <c r="R1210" i="7"/>
  <c r="P1210" i="7"/>
  <c r="K1210" i="7"/>
  <c r="R1209" i="7"/>
  <c r="P1209" i="7"/>
  <c r="K1209" i="7"/>
  <c r="R1208" i="7"/>
  <c r="P1208" i="7"/>
  <c r="K1208" i="7"/>
  <c r="R1207" i="7"/>
  <c r="P1207" i="7"/>
  <c r="K1207" i="7"/>
  <c r="R1206" i="7"/>
  <c r="P1206" i="7"/>
  <c r="K1206" i="7"/>
  <c r="R1205" i="7"/>
  <c r="P1205" i="7"/>
  <c r="K1205" i="7"/>
  <c r="R1204" i="7"/>
  <c r="P1204" i="7"/>
  <c r="K1204" i="7"/>
  <c r="R1203" i="7"/>
  <c r="P1203" i="7"/>
  <c r="K1203" i="7"/>
  <c r="R1202" i="7"/>
  <c r="P1202" i="7"/>
  <c r="K1202" i="7"/>
  <c r="R1201" i="7"/>
  <c r="P1201" i="7"/>
  <c r="K1201" i="7"/>
  <c r="R1200" i="7"/>
  <c r="P1200" i="7"/>
  <c r="K1200" i="7"/>
  <c r="R1199" i="7"/>
  <c r="P1199" i="7"/>
  <c r="K1199" i="7"/>
  <c r="R1198" i="7"/>
  <c r="P1198" i="7"/>
  <c r="K1198" i="7"/>
  <c r="R1128" i="7"/>
  <c r="P1128" i="7"/>
  <c r="K1128" i="7"/>
  <c r="R1127" i="7"/>
  <c r="P1127" i="7"/>
  <c r="K1127" i="7"/>
  <c r="R1126" i="7"/>
  <c r="P1126" i="7"/>
  <c r="K1126" i="7"/>
  <c r="R1125" i="7"/>
  <c r="P1125" i="7"/>
  <c r="K1125" i="7"/>
  <c r="R1124" i="7"/>
  <c r="P1124" i="7"/>
  <c r="K1124" i="7"/>
  <c r="R1123" i="7"/>
  <c r="P1123" i="7"/>
  <c r="K1123" i="7"/>
  <c r="R1122" i="7"/>
  <c r="P1122" i="7"/>
  <c r="K1122" i="7"/>
  <c r="R1121" i="7"/>
  <c r="P1121" i="7"/>
  <c r="K1121" i="7"/>
  <c r="R1120" i="7"/>
  <c r="P1120" i="7"/>
  <c r="K1120" i="7"/>
  <c r="R1119" i="7"/>
  <c r="P1119" i="7"/>
  <c r="K1119" i="7"/>
  <c r="R1118" i="7"/>
  <c r="P1118" i="7"/>
  <c r="K1118" i="7"/>
  <c r="R1117" i="7"/>
  <c r="P1117" i="7"/>
  <c r="K1117" i="7"/>
  <c r="R1116" i="7"/>
  <c r="P1116" i="7"/>
  <c r="K1116" i="7"/>
  <c r="R1115" i="7"/>
  <c r="P1115" i="7"/>
  <c r="K1115" i="7"/>
  <c r="R1114" i="7"/>
  <c r="P1114" i="7"/>
  <c r="K1114" i="7"/>
  <c r="R1113" i="7"/>
  <c r="P1113" i="7"/>
  <c r="K1113" i="7"/>
  <c r="R1112" i="7"/>
  <c r="P1112" i="7"/>
  <c r="K1112" i="7"/>
  <c r="R1111" i="7"/>
  <c r="P1111" i="7"/>
  <c r="K1111" i="7"/>
  <c r="R1110" i="7"/>
  <c r="P1110" i="7"/>
  <c r="K1110" i="7"/>
  <c r="R1109" i="7"/>
  <c r="P1109" i="7"/>
  <c r="K1109" i="7"/>
  <c r="R1108" i="7"/>
  <c r="P1108" i="7"/>
  <c r="K1108" i="7"/>
  <c r="R1107" i="7"/>
  <c r="P1107" i="7"/>
  <c r="K1107" i="7"/>
  <c r="R1106" i="7"/>
  <c r="P1106" i="7"/>
  <c r="K1106" i="7"/>
  <c r="R1105" i="7"/>
  <c r="P1105" i="7"/>
  <c r="K1105" i="7"/>
  <c r="R1104" i="7"/>
  <c r="P1104" i="7"/>
  <c r="K1104" i="7"/>
  <c r="R1103" i="7"/>
  <c r="P1103" i="7"/>
  <c r="K1103" i="7"/>
  <c r="R1102" i="7"/>
  <c r="P1102" i="7"/>
  <c r="K1102" i="7"/>
  <c r="R1101" i="7"/>
  <c r="P1101" i="7"/>
  <c r="K1101" i="7"/>
  <c r="R1100" i="7"/>
  <c r="P1100" i="7"/>
  <c r="K1100" i="7"/>
  <c r="R1099" i="7"/>
  <c r="P1099" i="7"/>
  <c r="K1099" i="7"/>
  <c r="R1098" i="7"/>
  <c r="P1098" i="7"/>
  <c r="K1098" i="7"/>
  <c r="R1097" i="7"/>
  <c r="P1097" i="7"/>
  <c r="K1097" i="7"/>
  <c r="R1096" i="7"/>
  <c r="P1096" i="7"/>
  <c r="K1096" i="7"/>
  <c r="R1095" i="7"/>
  <c r="P1095" i="7"/>
  <c r="K1095" i="7"/>
  <c r="R1094" i="7"/>
  <c r="P1094" i="7"/>
  <c r="K1094" i="7"/>
  <c r="R1093" i="7"/>
  <c r="P1093" i="7"/>
  <c r="K1093" i="7"/>
  <c r="R1092" i="7"/>
  <c r="P1092" i="7"/>
  <c r="K1092" i="7"/>
  <c r="R1091" i="7"/>
  <c r="P1091" i="7"/>
  <c r="K1091" i="7"/>
  <c r="R1090" i="7"/>
  <c r="P1090" i="7"/>
  <c r="K1090" i="7"/>
  <c r="R1089" i="7"/>
  <c r="P1089" i="7"/>
  <c r="K1089" i="7"/>
  <c r="R1088" i="7"/>
  <c r="P1088" i="7"/>
  <c r="K1088" i="7"/>
  <c r="R1087" i="7"/>
  <c r="P1087" i="7"/>
  <c r="K1087" i="7"/>
  <c r="R1086" i="7"/>
  <c r="P1086" i="7"/>
  <c r="K1086" i="7"/>
  <c r="R1085" i="7"/>
  <c r="P1085" i="7"/>
  <c r="K1085" i="7"/>
  <c r="R1084" i="7"/>
  <c r="P1084" i="7"/>
  <c r="K1084" i="7"/>
  <c r="R1083" i="7"/>
  <c r="P1083" i="7"/>
  <c r="K1083" i="7"/>
  <c r="R1082" i="7"/>
  <c r="P1082" i="7"/>
  <c r="K1082" i="7"/>
  <c r="R1081" i="7"/>
  <c r="P1081" i="7"/>
  <c r="K1081" i="7"/>
  <c r="R1080" i="7"/>
  <c r="P1080" i="7"/>
  <c r="K1080" i="7"/>
  <c r="R1079" i="7"/>
  <c r="P1079" i="7"/>
  <c r="K1079" i="7"/>
  <c r="R1078" i="7"/>
  <c r="P1078" i="7"/>
  <c r="K1078" i="7"/>
  <c r="R1077" i="7"/>
  <c r="P1077" i="7"/>
  <c r="K1077" i="7"/>
  <c r="R1076" i="7"/>
  <c r="P1076" i="7"/>
  <c r="K1076" i="7"/>
  <c r="R1075" i="7"/>
  <c r="P1075" i="7"/>
  <c r="K1075" i="7"/>
  <c r="R1074" i="7"/>
  <c r="P1074" i="7"/>
  <c r="K1074" i="7"/>
  <c r="R1073" i="7"/>
  <c r="P1073" i="7"/>
  <c r="K1073" i="7"/>
  <c r="R1072" i="7"/>
  <c r="P1072" i="7"/>
  <c r="K1072" i="7"/>
  <c r="R1071" i="7"/>
  <c r="P1071" i="7"/>
  <c r="K1071" i="7"/>
  <c r="R1070" i="7"/>
  <c r="P1070" i="7"/>
  <c r="K1070" i="7"/>
  <c r="R1069" i="7"/>
  <c r="P1069" i="7"/>
  <c r="K1069" i="7"/>
  <c r="R1068" i="7"/>
  <c r="P1068" i="7"/>
  <c r="K1068" i="7"/>
  <c r="R1067" i="7"/>
  <c r="P1067" i="7"/>
  <c r="K1067" i="7"/>
  <c r="R1066" i="7"/>
  <c r="P1066" i="7"/>
  <c r="K1066" i="7"/>
  <c r="R1065" i="7"/>
  <c r="P1065" i="7"/>
  <c r="K1065" i="7"/>
  <c r="R1064" i="7"/>
  <c r="P1064" i="7"/>
  <c r="K1064" i="7"/>
  <c r="R1063" i="7"/>
  <c r="P1063" i="7"/>
  <c r="K1063" i="7"/>
  <c r="R1062" i="7"/>
  <c r="P1062" i="7"/>
  <c r="K1062" i="7"/>
  <c r="R1061" i="7"/>
  <c r="P1061" i="7"/>
  <c r="K1061" i="7"/>
  <c r="R1060" i="7"/>
  <c r="P1060" i="7"/>
  <c r="K1060" i="7"/>
  <c r="R944" i="7"/>
  <c r="P944" i="7"/>
  <c r="K944" i="7"/>
  <c r="R943" i="7"/>
  <c r="P943" i="7"/>
  <c r="K943" i="7"/>
  <c r="R942" i="7"/>
  <c r="P942" i="7"/>
  <c r="K942" i="7"/>
  <c r="R941" i="7"/>
  <c r="P941" i="7"/>
  <c r="K941" i="7"/>
  <c r="R940" i="7"/>
  <c r="P940" i="7"/>
  <c r="K940" i="7"/>
  <c r="R939" i="7"/>
  <c r="P939" i="7"/>
  <c r="K939" i="7"/>
  <c r="R938" i="7"/>
  <c r="P938" i="7"/>
  <c r="K938" i="7"/>
  <c r="R937" i="7"/>
  <c r="P937" i="7"/>
  <c r="K937" i="7"/>
  <c r="R936" i="7"/>
  <c r="P936" i="7"/>
  <c r="K936" i="7"/>
  <c r="R935" i="7"/>
  <c r="P935" i="7"/>
  <c r="K935" i="7"/>
  <c r="R934" i="7"/>
  <c r="P934" i="7"/>
  <c r="K934" i="7"/>
  <c r="R933" i="7"/>
  <c r="P933" i="7"/>
  <c r="K933" i="7"/>
  <c r="R932" i="7"/>
  <c r="P932" i="7"/>
  <c r="K932" i="7"/>
  <c r="R931" i="7"/>
  <c r="P931" i="7"/>
  <c r="K931" i="7"/>
  <c r="R930" i="7"/>
  <c r="P930" i="7"/>
  <c r="K930" i="7"/>
  <c r="R929" i="7"/>
  <c r="P929" i="7"/>
  <c r="K929" i="7"/>
  <c r="R928" i="7"/>
  <c r="P928" i="7"/>
  <c r="K928" i="7"/>
  <c r="R927" i="7"/>
  <c r="P927" i="7"/>
  <c r="K927" i="7"/>
  <c r="R926" i="7"/>
  <c r="P926" i="7"/>
  <c r="K926" i="7"/>
  <c r="R925" i="7"/>
  <c r="P925" i="7"/>
  <c r="K925" i="7"/>
  <c r="R924" i="7"/>
  <c r="P924" i="7"/>
  <c r="K924" i="7"/>
  <c r="R923" i="7"/>
  <c r="P923" i="7"/>
  <c r="K923" i="7"/>
  <c r="R922" i="7"/>
  <c r="P922" i="7"/>
  <c r="K922" i="7"/>
  <c r="R921" i="7"/>
  <c r="P921" i="7"/>
  <c r="K921" i="7"/>
  <c r="R920" i="7"/>
  <c r="P920" i="7"/>
  <c r="K920" i="7"/>
  <c r="R919" i="7"/>
  <c r="P919" i="7"/>
  <c r="K919" i="7"/>
  <c r="R918" i="7"/>
  <c r="P918" i="7"/>
  <c r="K918" i="7"/>
  <c r="R917" i="7"/>
  <c r="P917" i="7"/>
  <c r="K917" i="7"/>
  <c r="R916" i="7"/>
  <c r="P916" i="7"/>
  <c r="K916" i="7"/>
  <c r="R915" i="7"/>
  <c r="P915" i="7"/>
  <c r="K915" i="7"/>
  <c r="R914" i="7"/>
  <c r="P914" i="7"/>
  <c r="K914" i="7"/>
  <c r="R913" i="7"/>
  <c r="P913" i="7"/>
  <c r="K913" i="7"/>
  <c r="R912" i="7"/>
  <c r="P912" i="7"/>
  <c r="K912" i="7"/>
  <c r="R911" i="7"/>
  <c r="P911" i="7"/>
  <c r="K911" i="7"/>
  <c r="R910" i="7"/>
  <c r="P910" i="7"/>
  <c r="K910" i="7"/>
  <c r="R909" i="7"/>
  <c r="P909" i="7"/>
  <c r="K909" i="7"/>
  <c r="R908" i="7"/>
  <c r="P908" i="7"/>
  <c r="K908" i="7"/>
  <c r="R907" i="7"/>
  <c r="P907" i="7"/>
  <c r="K907" i="7"/>
  <c r="R906" i="7"/>
  <c r="P906" i="7"/>
  <c r="K906" i="7"/>
  <c r="R905" i="7"/>
  <c r="P905" i="7"/>
  <c r="K905" i="7"/>
  <c r="R904" i="7"/>
  <c r="P904" i="7"/>
  <c r="K904" i="7"/>
  <c r="R903" i="7"/>
  <c r="P903" i="7"/>
  <c r="K903" i="7"/>
  <c r="R902" i="7"/>
  <c r="P902" i="7"/>
  <c r="K902" i="7"/>
  <c r="R901" i="7"/>
  <c r="P901" i="7"/>
  <c r="K901" i="7"/>
  <c r="R900" i="7"/>
  <c r="P900" i="7"/>
  <c r="K900" i="7"/>
  <c r="R899" i="7"/>
  <c r="P899" i="7"/>
  <c r="K899" i="7"/>
  <c r="R898" i="7"/>
  <c r="P898" i="7"/>
  <c r="K898" i="7"/>
  <c r="R897" i="7"/>
  <c r="P897" i="7"/>
  <c r="K897" i="7"/>
  <c r="R896" i="7"/>
  <c r="P896" i="7"/>
  <c r="K896" i="7"/>
  <c r="R895" i="7"/>
  <c r="P895" i="7"/>
  <c r="K895" i="7"/>
  <c r="R894" i="7"/>
  <c r="P894" i="7"/>
  <c r="K894" i="7"/>
  <c r="R893" i="7"/>
  <c r="P893" i="7"/>
  <c r="K893" i="7"/>
  <c r="R892" i="7"/>
  <c r="P892" i="7"/>
  <c r="K892" i="7"/>
  <c r="R891" i="7"/>
  <c r="P891" i="7"/>
  <c r="K891" i="7"/>
  <c r="R890" i="7"/>
  <c r="P890" i="7"/>
  <c r="K890" i="7"/>
  <c r="R889" i="7"/>
  <c r="P889" i="7"/>
  <c r="K889" i="7"/>
  <c r="R888" i="7"/>
  <c r="P888" i="7"/>
  <c r="K888" i="7"/>
  <c r="R887" i="7"/>
  <c r="P887" i="7"/>
  <c r="K887" i="7"/>
  <c r="R886" i="7"/>
  <c r="P886" i="7"/>
  <c r="K886" i="7"/>
  <c r="R885" i="7"/>
  <c r="P885" i="7"/>
  <c r="K885" i="7"/>
  <c r="R884" i="7"/>
  <c r="P884" i="7"/>
  <c r="K884" i="7"/>
  <c r="R883" i="7"/>
  <c r="P883" i="7"/>
  <c r="K883" i="7"/>
  <c r="R882" i="7"/>
  <c r="P882" i="7"/>
  <c r="K882" i="7"/>
  <c r="R881" i="7"/>
  <c r="P881" i="7"/>
  <c r="K881" i="7"/>
  <c r="R880" i="7"/>
  <c r="P880" i="7"/>
  <c r="K880" i="7"/>
  <c r="R879" i="7"/>
  <c r="P879" i="7"/>
  <c r="K879" i="7"/>
  <c r="R878" i="7"/>
  <c r="P878" i="7"/>
  <c r="K878" i="7"/>
  <c r="R877" i="7"/>
  <c r="P877" i="7"/>
  <c r="K877" i="7"/>
  <c r="R876" i="7"/>
  <c r="P876" i="7"/>
  <c r="K876" i="7"/>
  <c r="R852" i="7"/>
  <c r="P852" i="7"/>
  <c r="K852" i="7"/>
  <c r="R851" i="7"/>
  <c r="P851" i="7"/>
  <c r="K851" i="7"/>
  <c r="R850" i="7"/>
  <c r="P850" i="7"/>
  <c r="K850" i="7"/>
  <c r="R849" i="7"/>
  <c r="P849" i="7"/>
  <c r="K849" i="7"/>
  <c r="R848" i="7"/>
  <c r="P848" i="7"/>
  <c r="K848" i="7"/>
  <c r="R847" i="7"/>
  <c r="P847" i="7"/>
  <c r="K847" i="7"/>
  <c r="R846" i="7"/>
  <c r="P846" i="7"/>
  <c r="K846" i="7"/>
  <c r="R845" i="7"/>
  <c r="P845" i="7"/>
  <c r="K845" i="7"/>
  <c r="R844" i="7"/>
  <c r="P844" i="7"/>
  <c r="K844" i="7"/>
  <c r="R843" i="7"/>
  <c r="P843" i="7"/>
  <c r="K843" i="7"/>
  <c r="R842" i="7"/>
  <c r="P842" i="7"/>
  <c r="K842" i="7"/>
  <c r="R841" i="7"/>
  <c r="P841" i="7"/>
  <c r="K841" i="7"/>
  <c r="R840" i="7"/>
  <c r="P840" i="7"/>
  <c r="K840" i="7"/>
  <c r="R839" i="7"/>
  <c r="P839" i="7"/>
  <c r="K839" i="7"/>
  <c r="R838" i="7"/>
  <c r="P838" i="7"/>
  <c r="K838" i="7"/>
  <c r="R837" i="7"/>
  <c r="P837" i="7"/>
  <c r="K837" i="7"/>
  <c r="R836" i="7"/>
  <c r="P836" i="7"/>
  <c r="K836" i="7"/>
  <c r="R835" i="7"/>
  <c r="P835" i="7"/>
  <c r="K835" i="7"/>
  <c r="R834" i="7"/>
  <c r="P834" i="7"/>
  <c r="K834" i="7"/>
  <c r="R833" i="7"/>
  <c r="P833" i="7"/>
  <c r="K833" i="7"/>
  <c r="R832" i="7"/>
  <c r="P832" i="7"/>
  <c r="K832" i="7"/>
  <c r="R831" i="7"/>
  <c r="P831" i="7"/>
  <c r="K831" i="7"/>
  <c r="R830" i="7"/>
  <c r="P830" i="7"/>
  <c r="K830" i="7"/>
  <c r="R760" i="7"/>
  <c r="P760" i="7"/>
  <c r="K760" i="7"/>
  <c r="R759" i="7"/>
  <c r="P759" i="7"/>
  <c r="K759" i="7"/>
  <c r="R758" i="7"/>
  <c r="P758" i="7"/>
  <c r="K758" i="7"/>
  <c r="R757" i="7"/>
  <c r="P757" i="7"/>
  <c r="K757" i="7"/>
  <c r="R756" i="7"/>
  <c r="P756" i="7"/>
  <c r="K756" i="7"/>
  <c r="R755" i="7"/>
  <c r="P755" i="7"/>
  <c r="K755" i="7"/>
  <c r="R754" i="7"/>
  <c r="P754" i="7"/>
  <c r="K754" i="7"/>
  <c r="R753" i="7"/>
  <c r="P753" i="7"/>
  <c r="K753" i="7"/>
  <c r="R752" i="7"/>
  <c r="P752" i="7"/>
  <c r="K752" i="7"/>
  <c r="R751" i="7"/>
  <c r="P751" i="7"/>
  <c r="K751" i="7"/>
  <c r="R750" i="7"/>
  <c r="P750" i="7"/>
  <c r="K750" i="7"/>
  <c r="R749" i="7"/>
  <c r="P749" i="7"/>
  <c r="K749" i="7"/>
  <c r="R748" i="7"/>
  <c r="P748" i="7"/>
  <c r="K748" i="7"/>
  <c r="R747" i="7"/>
  <c r="P747" i="7"/>
  <c r="K747" i="7"/>
  <c r="R746" i="7"/>
  <c r="P746" i="7"/>
  <c r="K746" i="7"/>
  <c r="R745" i="7"/>
  <c r="P745" i="7"/>
  <c r="K745" i="7"/>
  <c r="R744" i="7"/>
  <c r="P744" i="7"/>
  <c r="K744" i="7"/>
  <c r="R743" i="7"/>
  <c r="P743" i="7"/>
  <c r="K743" i="7"/>
  <c r="R742" i="7"/>
  <c r="P742" i="7"/>
  <c r="K742" i="7"/>
  <c r="R741" i="7"/>
  <c r="P741" i="7"/>
  <c r="K741" i="7"/>
  <c r="R740" i="7"/>
  <c r="P740" i="7"/>
  <c r="K740" i="7"/>
  <c r="R739" i="7"/>
  <c r="P739" i="7"/>
  <c r="K739" i="7"/>
  <c r="R738" i="7"/>
  <c r="P738" i="7"/>
  <c r="K738" i="7"/>
  <c r="R737" i="7"/>
  <c r="P737" i="7"/>
  <c r="K737" i="7"/>
  <c r="R736" i="7"/>
  <c r="P736" i="7"/>
  <c r="K736" i="7"/>
  <c r="R735" i="7"/>
  <c r="P735" i="7"/>
  <c r="K735" i="7"/>
  <c r="R734" i="7"/>
  <c r="P734" i="7"/>
  <c r="K734" i="7"/>
  <c r="R733" i="7"/>
  <c r="P733" i="7"/>
  <c r="K733" i="7"/>
  <c r="R732" i="7"/>
  <c r="P732" i="7"/>
  <c r="K732" i="7"/>
  <c r="R731" i="7"/>
  <c r="P731" i="7"/>
  <c r="K731" i="7"/>
  <c r="R730" i="7"/>
  <c r="P730" i="7"/>
  <c r="K730" i="7"/>
  <c r="R729" i="7"/>
  <c r="P729" i="7"/>
  <c r="K729" i="7"/>
  <c r="R728" i="7"/>
  <c r="P728" i="7"/>
  <c r="K728" i="7"/>
  <c r="R727" i="7"/>
  <c r="P727" i="7"/>
  <c r="K727" i="7"/>
  <c r="R726" i="7"/>
  <c r="P726" i="7"/>
  <c r="K726" i="7"/>
  <c r="R725" i="7"/>
  <c r="P725" i="7"/>
  <c r="K725" i="7"/>
  <c r="R724" i="7"/>
  <c r="P724" i="7"/>
  <c r="K724" i="7"/>
  <c r="R723" i="7"/>
  <c r="P723" i="7"/>
  <c r="K723" i="7"/>
  <c r="R722" i="7"/>
  <c r="P722" i="7"/>
  <c r="K722" i="7"/>
  <c r="R721" i="7"/>
  <c r="P721" i="7"/>
  <c r="K721" i="7"/>
  <c r="R720" i="7"/>
  <c r="P720" i="7"/>
  <c r="K720" i="7"/>
  <c r="R719" i="7"/>
  <c r="P719" i="7"/>
  <c r="K719" i="7"/>
  <c r="R718" i="7"/>
  <c r="P718" i="7"/>
  <c r="K718" i="7"/>
  <c r="R717" i="7"/>
  <c r="P717" i="7"/>
  <c r="K717" i="7"/>
  <c r="R716" i="7"/>
  <c r="P716" i="7"/>
  <c r="K716" i="7"/>
  <c r="R715" i="7"/>
  <c r="P715" i="7"/>
  <c r="K715" i="7"/>
  <c r="R576" i="7"/>
  <c r="P576" i="7"/>
  <c r="K576" i="7"/>
  <c r="R575" i="7"/>
  <c r="P575" i="7"/>
  <c r="K575" i="7"/>
  <c r="R574" i="7"/>
  <c r="P574" i="7"/>
  <c r="K574" i="7"/>
  <c r="R573" i="7"/>
  <c r="P573" i="7"/>
  <c r="K573" i="7"/>
  <c r="R572" i="7"/>
  <c r="P572" i="7"/>
  <c r="K572" i="7"/>
  <c r="R571" i="7"/>
  <c r="P571" i="7"/>
  <c r="K571" i="7"/>
  <c r="R570" i="7"/>
  <c r="P570" i="7"/>
  <c r="K570" i="7"/>
  <c r="R569" i="7"/>
  <c r="P569" i="7"/>
  <c r="K569" i="7"/>
  <c r="R568" i="7"/>
  <c r="P568" i="7"/>
  <c r="K568" i="7"/>
  <c r="R567" i="7"/>
  <c r="P567" i="7"/>
  <c r="K567" i="7"/>
  <c r="R566" i="7"/>
  <c r="P566" i="7"/>
  <c r="K566" i="7"/>
  <c r="R565" i="7"/>
  <c r="P565" i="7"/>
  <c r="K565" i="7"/>
  <c r="R564" i="7"/>
  <c r="P564" i="7"/>
  <c r="K564" i="7"/>
  <c r="R563" i="7"/>
  <c r="P563" i="7"/>
  <c r="K563" i="7"/>
  <c r="R562" i="7"/>
  <c r="P562" i="7"/>
  <c r="K562" i="7"/>
  <c r="R561" i="7"/>
  <c r="P561" i="7"/>
  <c r="K561" i="7"/>
  <c r="R560" i="7"/>
  <c r="P560" i="7"/>
  <c r="K560" i="7"/>
  <c r="R559" i="7"/>
  <c r="P559" i="7"/>
  <c r="K559" i="7"/>
  <c r="R558" i="7"/>
  <c r="P558" i="7"/>
  <c r="K558" i="7"/>
  <c r="R557" i="7"/>
  <c r="P557" i="7"/>
  <c r="K557" i="7"/>
  <c r="R556" i="7"/>
  <c r="P556" i="7"/>
  <c r="K556" i="7"/>
  <c r="R555" i="7"/>
  <c r="P555" i="7"/>
  <c r="K555" i="7"/>
  <c r="R554" i="7"/>
  <c r="P554" i="7"/>
  <c r="K554" i="7"/>
  <c r="R530" i="7"/>
  <c r="P530" i="7"/>
  <c r="K530" i="7"/>
  <c r="R529" i="7"/>
  <c r="P529" i="7"/>
  <c r="K529" i="7"/>
  <c r="R528" i="7"/>
  <c r="P528" i="7"/>
  <c r="K528" i="7"/>
  <c r="R527" i="7"/>
  <c r="P527" i="7"/>
  <c r="K527" i="7"/>
  <c r="R526" i="7"/>
  <c r="P526" i="7"/>
  <c r="K526" i="7"/>
  <c r="R525" i="7"/>
  <c r="P525" i="7"/>
  <c r="K525" i="7"/>
  <c r="R524" i="7"/>
  <c r="P524" i="7"/>
  <c r="K524" i="7"/>
  <c r="R523" i="7"/>
  <c r="P523" i="7"/>
  <c r="K523" i="7"/>
  <c r="R522" i="7"/>
  <c r="P522" i="7"/>
  <c r="K522" i="7"/>
  <c r="R521" i="7"/>
  <c r="P521" i="7"/>
  <c r="K521" i="7"/>
  <c r="R520" i="7"/>
  <c r="P520" i="7"/>
  <c r="K520" i="7"/>
  <c r="R519" i="7"/>
  <c r="P519" i="7"/>
  <c r="K519" i="7"/>
  <c r="R518" i="7"/>
  <c r="P518" i="7"/>
  <c r="K518" i="7"/>
  <c r="R517" i="7"/>
  <c r="P517" i="7"/>
  <c r="K517" i="7"/>
  <c r="R516" i="7"/>
  <c r="P516" i="7"/>
  <c r="K516" i="7"/>
  <c r="R515" i="7"/>
  <c r="P515" i="7"/>
  <c r="K515" i="7"/>
  <c r="R514" i="7"/>
  <c r="P514" i="7"/>
  <c r="K514" i="7"/>
  <c r="R513" i="7"/>
  <c r="P513" i="7"/>
  <c r="K513" i="7"/>
  <c r="R512" i="7"/>
  <c r="P512" i="7"/>
  <c r="K512" i="7"/>
  <c r="R511" i="7"/>
  <c r="P511" i="7"/>
  <c r="K511" i="7"/>
  <c r="R510" i="7"/>
  <c r="P510" i="7"/>
  <c r="K510" i="7"/>
  <c r="R509" i="7"/>
  <c r="P509" i="7"/>
  <c r="K509" i="7"/>
  <c r="R508" i="7"/>
  <c r="P508" i="7"/>
  <c r="K508" i="7"/>
  <c r="R346" i="7"/>
  <c r="P346" i="7"/>
  <c r="K346" i="7"/>
  <c r="R345" i="7"/>
  <c r="P345" i="7"/>
  <c r="K345" i="7"/>
  <c r="R344" i="7"/>
  <c r="P344" i="7"/>
  <c r="K344" i="7"/>
  <c r="R343" i="7"/>
  <c r="P343" i="7"/>
  <c r="K343" i="7"/>
  <c r="R342" i="7"/>
  <c r="P342" i="7"/>
  <c r="K342" i="7"/>
  <c r="R341" i="7"/>
  <c r="P341" i="7"/>
  <c r="K341" i="7"/>
  <c r="R340" i="7"/>
  <c r="P340" i="7"/>
  <c r="K340" i="7"/>
  <c r="R339" i="7"/>
  <c r="P339" i="7"/>
  <c r="K339" i="7"/>
  <c r="R338" i="7"/>
  <c r="P338" i="7"/>
  <c r="K338" i="7"/>
  <c r="R337" i="7"/>
  <c r="P337" i="7"/>
  <c r="K337" i="7"/>
  <c r="R336" i="7"/>
  <c r="P336" i="7"/>
  <c r="K336" i="7"/>
  <c r="R335" i="7"/>
  <c r="P335" i="7"/>
  <c r="K335" i="7"/>
  <c r="R334" i="7"/>
  <c r="P334" i="7"/>
  <c r="K334" i="7"/>
  <c r="R333" i="7"/>
  <c r="P333" i="7"/>
  <c r="K333" i="7"/>
  <c r="R332" i="7"/>
  <c r="P332" i="7"/>
  <c r="K332" i="7"/>
  <c r="R331" i="7"/>
  <c r="P331" i="7"/>
  <c r="K331" i="7"/>
  <c r="R330" i="7"/>
  <c r="P330" i="7"/>
  <c r="K330" i="7"/>
  <c r="R329" i="7"/>
  <c r="P329" i="7"/>
  <c r="K329" i="7"/>
  <c r="R328" i="7"/>
  <c r="P328" i="7"/>
  <c r="K328" i="7"/>
  <c r="R327" i="7"/>
  <c r="P327" i="7"/>
  <c r="K327" i="7"/>
  <c r="R326" i="7"/>
  <c r="P326" i="7"/>
  <c r="K326" i="7"/>
  <c r="R325" i="7"/>
  <c r="P325" i="7"/>
  <c r="K325" i="7"/>
  <c r="R324" i="7"/>
  <c r="P324" i="7"/>
  <c r="K324" i="7"/>
  <c r="R323" i="7"/>
  <c r="P323" i="7"/>
  <c r="K323" i="7"/>
  <c r="R322" i="7"/>
  <c r="P322" i="7"/>
  <c r="K322" i="7"/>
  <c r="R321" i="7"/>
  <c r="P321" i="7"/>
  <c r="K321" i="7"/>
  <c r="R320" i="7"/>
  <c r="P320" i="7"/>
  <c r="K320" i="7"/>
  <c r="R319" i="7"/>
  <c r="P319" i="7"/>
  <c r="K319" i="7"/>
  <c r="R318" i="7"/>
  <c r="P318" i="7"/>
  <c r="K318" i="7"/>
  <c r="R317" i="7"/>
  <c r="P317" i="7"/>
  <c r="K317" i="7"/>
  <c r="R316" i="7"/>
  <c r="P316" i="7"/>
  <c r="K316" i="7"/>
  <c r="R315" i="7"/>
  <c r="P315" i="7"/>
  <c r="K315" i="7"/>
  <c r="R314" i="7"/>
  <c r="P314" i="7"/>
  <c r="K314" i="7"/>
  <c r="R313" i="7"/>
  <c r="P313" i="7"/>
  <c r="K313" i="7"/>
  <c r="R312" i="7"/>
  <c r="P312" i="7"/>
  <c r="K312" i="7"/>
  <c r="R311" i="7"/>
  <c r="P311" i="7"/>
  <c r="K311" i="7"/>
  <c r="R310" i="7"/>
  <c r="P310" i="7"/>
  <c r="K310" i="7"/>
  <c r="R309" i="7"/>
  <c r="P309" i="7"/>
  <c r="K309" i="7"/>
  <c r="R308" i="7"/>
  <c r="P308" i="7"/>
  <c r="K308" i="7"/>
  <c r="R307" i="7"/>
  <c r="P307" i="7"/>
  <c r="K307" i="7"/>
  <c r="R306" i="7"/>
  <c r="P306" i="7"/>
  <c r="K306" i="7"/>
  <c r="R305" i="7"/>
  <c r="P305" i="7"/>
  <c r="K305" i="7"/>
  <c r="R304" i="7"/>
  <c r="P304" i="7"/>
  <c r="K304" i="7"/>
  <c r="R303" i="7"/>
  <c r="P303" i="7"/>
  <c r="K303" i="7"/>
  <c r="R302" i="7"/>
  <c r="P302" i="7"/>
  <c r="K302" i="7"/>
  <c r="R301" i="7"/>
  <c r="P301" i="7"/>
  <c r="K301" i="7"/>
  <c r="R208" i="7"/>
  <c r="P208" i="7"/>
  <c r="K208" i="7"/>
  <c r="R207" i="7"/>
  <c r="P207" i="7"/>
  <c r="K207" i="7"/>
  <c r="R206" i="7"/>
  <c r="P206" i="7"/>
  <c r="K206" i="7"/>
  <c r="R205" i="7"/>
  <c r="P205" i="7"/>
  <c r="K205" i="7"/>
  <c r="R204" i="7"/>
  <c r="P204" i="7"/>
  <c r="K204" i="7"/>
  <c r="R203" i="7"/>
  <c r="P203" i="7"/>
  <c r="K203" i="7"/>
  <c r="R202" i="7"/>
  <c r="P202" i="7"/>
  <c r="K202" i="7"/>
  <c r="R201" i="7"/>
  <c r="P201" i="7"/>
  <c r="K201" i="7"/>
  <c r="R200" i="7"/>
  <c r="P200" i="7"/>
  <c r="K200" i="7"/>
  <c r="R199" i="7"/>
  <c r="P199" i="7"/>
  <c r="K199" i="7"/>
  <c r="R198" i="7"/>
  <c r="P198" i="7"/>
  <c r="K198" i="7"/>
  <c r="R197" i="7"/>
  <c r="P197" i="7"/>
  <c r="K197" i="7"/>
  <c r="R196" i="7"/>
  <c r="P196" i="7"/>
  <c r="K196" i="7"/>
  <c r="R195" i="7"/>
  <c r="P195" i="7"/>
  <c r="K195" i="7"/>
  <c r="R194" i="7"/>
  <c r="P194" i="7"/>
  <c r="K194" i="7"/>
  <c r="R193" i="7"/>
  <c r="P193" i="7"/>
  <c r="K193" i="7"/>
  <c r="R192" i="7"/>
  <c r="P192" i="7"/>
  <c r="K192" i="7"/>
  <c r="R191" i="7"/>
  <c r="P191" i="7"/>
  <c r="K191" i="7"/>
  <c r="R190" i="7"/>
  <c r="P190" i="7"/>
  <c r="K190" i="7"/>
  <c r="R189" i="7"/>
  <c r="P189" i="7"/>
  <c r="K189" i="7"/>
  <c r="R188" i="7"/>
  <c r="P188" i="7"/>
  <c r="K188" i="7"/>
  <c r="R187" i="7"/>
  <c r="P187" i="7"/>
  <c r="K187" i="7"/>
  <c r="R186" i="7"/>
  <c r="P186" i="7"/>
  <c r="K186" i="7"/>
  <c r="R185" i="7"/>
  <c r="P185" i="7"/>
  <c r="K185" i="7"/>
  <c r="R184" i="7"/>
  <c r="P184" i="7"/>
  <c r="K184" i="7"/>
  <c r="R183" i="7"/>
  <c r="P183" i="7"/>
  <c r="K183" i="7"/>
  <c r="R182" i="7"/>
  <c r="P182" i="7"/>
  <c r="K182" i="7"/>
  <c r="R181" i="7"/>
  <c r="P181" i="7"/>
  <c r="K181" i="7"/>
  <c r="R180" i="7"/>
  <c r="P180" i="7"/>
  <c r="K180" i="7"/>
  <c r="R179" i="7"/>
  <c r="P179" i="7"/>
  <c r="K179" i="7"/>
  <c r="R178" i="7"/>
  <c r="P178" i="7"/>
  <c r="K178" i="7"/>
  <c r="R177" i="7"/>
  <c r="P177" i="7"/>
  <c r="K177" i="7"/>
  <c r="R176" i="7"/>
  <c r="P176" i="7"/>
  <c r="K176" i="7"/>
  <c r="R175" i="7"/>
  <c r="P175" i="7"/>
  <c r="K175" i="7"/>
  <c r="R174" i="7"/>
  <c r="P174" i="7"/>
  <c r="K174" i="7"/>
  <c r="R173" i="7"/>
  <c r="P173" i="7"/>
  <c r="K173" i="7"/>
  <c r="R172" i="7"/>
  <c r="P172" i="7"/>
  <c r="K172" i="7"/>
  <c r="R171" i="7"/>
  <c r="P171" i="7"/>
  <c r="K171" i="7"/>
  <c r="R170" i="7"/>
  <c r="P170" i="7"/>
  <c r="K170" i="7"/>
  <c r="R169" i="7"/>
  <c r="P169" i="7"/>
  <c r="K169" i="7"/>
  <c r="R168" i="7"/>
  <c r="P168" i="7"/>
  <c r="K168" i="7"/>
  <c r="R167" i="7"/>
  <c r="P167" i="7"/>
  <c r="K167" i="7"/>
  <c r="R166" i="7"/>
  <c r="P166" i="7"/>
  <c r="K166" i="7"/>
  <c r="R165" i="7"/>
  <c r="P165" i="7"/>
  <c r="K165" i="7"/>
  <c r="R164" i="7"/>
  <c r="P164" i="7"/>
  <c r="K164" i="7"/>
  <c r="R163" i="7"/>
  <c r="P163" i="7"/>
  <c r="K163" i="7"/>
  <c r="R139" i="7"/>
  <c r="P139" i="7"/>
  <c r="K139" i="7"/>
  <c r="R138" i="7"/>
  <c r="P138" i="7"/>
  <c r="K138" i="7"/>
  <c r="R137" i="7"/>
  <c r="P137" i="7"/>
  <c r="K137" i="7"/>
  <c r="R136" i="7"/>
  <c r="P136" i="7"/>
  <c r="K136" i="7"/>
  <c r="R135" i="7"/>
  <c r="P135" i="7"/>
  <c r="K135" i="7"/>
  <c r="R134" i="7"/>
  <c r="P134" i="7"/>
  <c r="K134" i="7"/>
  <c r="R133" i="7"/>
  <c r="P133" i="7"/>
  <c r="K133" i="7"/>
  <c r="R132" i="7"/>
  <c r="P132" i="7"/>
  <c r="K132" i="7"/>
  <c r="R131" i="7"/>
  <c r="P131" i="7"/>
  <c r="K131" i="7"/>
  <c r="R130" i="7"/>
  <c r="P130" i="7"/>
  <c r="K130" i="7"/>
  <c r="R129" i="7"/>
  <c r="P129" i="7"/>
  <c r="K129" i="7"/>
  <c r="R128" i="7"/>
  <c r="P128" i="7"/>
  <c r="K128" i="7"/>
  <c r="R127" i="7"/>
  <c r="P127" i="7"/>
  <c r="K127" i="7"/>
  <c r="R126" i="7"/>
  <c r="P126" i="7"/>
  <c r="K126" i="7"/>
  <c r="R125" i="7"/>
  <c r="P125" i="7"/>
  <c r="K125" i="7"/>
  <c r="R124" i="7"/>
  <c r="P124" i="7"/>
  <c r="K124" i="7"/>
  <c r="R123" i="7"/>
  <c r="P123" i="7"/>
  <c r="K123" i="7"/>
  <c r="R122" i="7"/>
  <c r="P122" i="7"/>
  <c r="K122" i="7"/>
  <c r="R121" i="7"/>
  <c r="P121" i="7"/>
  <c r="K121" i="7"/>
  <c r="R120" i="7"/>
  <c r="P120" i="7"/>
  <c r="K120" i="7"/>
  <c r="R119" i="7"/>
  <c r="P119" i="7"/>
  <c r="K119" i="7"/>
  <c r="R118" i="7"/>
  <c r="P118" i="7"/>
  <c r="K118" i="7"/>
  <c r="R117" i="7"/>
  <c r="P117" i="7"/>
  <c r="K117" i="7"/>
  <c r="Q73" i="7"/>
  <c r="Q72" i="7"/>
  <c r="Q71" i="7"/>
  <c r="R70" i="7"/>
  <c r="P70" i="7"/>
  <c r="K70" i="7"/>
  <c r="R69" i="7"/>
  <c r="P69" i="7"/>
  <c r="K69" i="7"/>
  <c r="R68" i="7"/>
  <c r="P68" i="7"/>
  <c r="K68" i="7"/>
  <c r="R67" i="7"/>
  <c r="P67" i="7"/>
  <c r="K67" i="7"/>
  <c r="R66" i="7"/>
  <c r="P66" i="7"/>
  <c r="K66" i="7"/>
  <c r="R65" i="7"/>
  <c r="P65" i="7"/>
  <c r="K65" i="7"/>
  <c r="R64" i="7"/>
  <c r="P64" i="7"/>
  <c r="K64" i="7"/>
  <c r="R63" i="7"/>
  <c r="P63" i="7"/>
  <c r="K63" i="7"/>
  <c r="R62" i="7"/>
  <c r="P62" i="7"/>
  <c r="K62" i="7"/>
  <c r="R61" i="7"/>
  <c r="P61" i="7"/>
  <c r="K61" i="7"/>
  <c r="R60" i="7"/>
  <c r="P60" i="7"/>
  <c r="K60" i="7"/>
  <c r="R59" i="7"/>
  <c r="P59" i="7"/>
  <c r="K59" i="7"/>
  <c r="R58" i="7"/>
  <c r="P58" i="7"/>
  <c r="K58" i="7"/>
  <c r="R57" i="7"/>
  <c r="P57" i="7"/>
  <c r="K57" i="7"/>
  <c r="R56" i="7"/>
  <c r="P56" i="7"/>
  <c r="K56" i="7"/>
  <c r="R55" i="7"/>
  <c r="P55" i="7"/>
  <c r="K55" i="7"/>
  <c r="R54" i="7"/>
  <c r="P54" i="7"/>
  <c r="K54" i="7"/>
  <c r="R53" i="7"/>
  <c r="P53" i="7"/>
  <c r="K53" i="7"/>
  <c r="R52" i="7"/>
  <c r="P52" i="7"/>
  <c r="K52" i="7"/>
  <c r="R51" i="7"/>
  <c r="P51" i="7"/>
  <c r="K51" i="7"/>
  <c r="R50" i="7"/>
  <c r="P50" i="7"/>
  <c r="K50" i="7"/>
  <c r="R49" i="7"/>
  <c r="P49" i="7"/>
  <c r="K49" i="7"/>
  <c r="R48" i="7"/>
  <c r="P48" i="7"/>
  <c r="K48" i="7"/>
  <c r="R47" i="7"/>
  <c r="P1312" i="4"/>
  <c r="N1312" i="4"/>
  <c r="J1312" i="4"/>
  <c r="P1311" i="4"/>
  <c r="N1311" i="4"/>
  <c r="J1311" i="4"/>
  <c r="P1310" i="4"/>
  <c r="N1310" i="4"/>
  <c r="J1310" i="4"/>
  <c r="P1309" i="4"/>
  <c r="N1309" i="4"/>
  <c r="J1309" i="4"/>
  <c r="P1308" i="4"/>
  <c r="N1308" i="4"/>
  <c r="J1308" i="4"/>
  <c r="P1307" i="4"/>
  <c r="N1307" i="4"/>
  <c r="J1307" i="4"/>
  <c r="P1306" i="4"/>
  <c r="N1306" i="4"/>
  <c r="J1306" i="4"/>
  <c r="P1305" i="4"/>
  <c r="N1305" i="4"/>
  <c r="J1305" i="4"/>
  <c r="P1304" i="4"/>
  <c r="N1304" i="4"/>
  <c r="J1304" i="4"/>
  <c r="P1303" i="4"/>
  <c r="N1303" i="4"/>
  <c r="J1303" i="4"/>
  <c r="P1302" i="4"/>
  <c r="N1302" i="4"/>
  <c r="J1302" i="4"/>
  <c r="P1301" i="4"/>
  <c r="N1301" i="4"/>
  <c r="J1301" i="4"/>
  <c r="P1300" i="4"/>
  <c r="N1300" i="4"/>
  <c r="J1300" i="4"/>
  <c r="P1299" i="4"/>
  <c r="N1299" i="4"/>
  <c r="J1299" i="4"/>
  <c r="P1298" i="4"/>
  <c r="N1298" i="4"/>
  <c r="J1298" i="4"/>
  <c r="P1297" i="4"/>
  <c r="N1297" i="4"/>
  <c r="J1297" i="4"/>
  <c r="P1296" i="4"/>
  <c r="N1296" i="4"/>
  <c r="J1296" i="4"/>
  <c r="P1295" i="4"/>
  <c r="N1295" i="4"/>
  <c r="J1295" i="4"/>
  <c r="P1294" i="4"/>
  <c r="N1294" i="4"/>
  <c r="J1294" i="4"/>
  <c r="P1293" i="4"/>
  <c r="N1293" i="4"/>
  <c r="J1293" i="4"/>
  <c r="P1292" i="4"/>
  <c r="N1292" i="4"/>
  <c r="J1292" i="4"/>
  <c r="P1291" i="4"/>
  <c r="N1291" i="4"/>
  <c r="J1291" i="4"/>
  <c r="P1290" i="4"/>
  <c r="N1290" i="4"/>
  <c r="J1290" i="4"/>
  <c r="P1289" i="4"/>
  <c r="N1289" i="4"/>
  <c r="J1289" i="4"/>
  <c r="P1288" i="4"/>
  <c r="N1288" i="4"/>
  <c r="J1288" i="4"/>
  <c r="P1287" i="4"/>
  <c r="N1287" i="4"/>
  <c r="J1287" i="4"/>
  <c r="P1286" i="4"/>
  <c r="N1286" i="4"/>
  <c r="J1286" i="4"/>
  <c r="P1285" i="4"/>
  <c r="N1285" i="4"/>
  <c r="J1285" i="4"/>
  <c r="P1284" i="4"/>
  <c r="N1284" i="4"/>
  <c r="J1284" i="4"/>
  <c r="P1283" i="4"/>
  <c r="N1283" i="4"/>
  <c r="J1283" i="4"/>
  <c r="P1282" i="4"/>
  <c r="N1282" i="4"/>
  <c r="J1282" i="4"/>
  <c r="P1281" i="4"/>
  <c r="N1281" i="4"/>
  <c r="J1281" i="4"/>
  <c r="P1280" i="4"/>
  <c r="N1280" i="4"/>
  <c r="J1280" i="4"/>
  <c r="P1279" i="4"/>
  <c r="N1279" i="4"/>
  <c r="J1279" i="4"/>
  <c r="P1278" i="4"/>
  <c r="N1278" i="4"/>
  <c r="J1278" i="4"/>
  <c r="P1277" i="4"/>
  <c r="N1277" i="4"/>
  <c r="J1277" i="4"/>
  <c r="P1276" i="4"/>
  <c r="N1276" i="4"/>
  <c r="J1276" i="4"/>
  <c r="P1275" i="4"/>
  <c r="N1275" i="4"/>
  <c r="J1275" i="4"/>
  <c r="P1274" i="4"/>
  <c r="N1274" i="4"/>
  <c r="J1274" i="4"/>
  <c r="P1273" i="4"/>
  <c r="N1273" i="4"/>
  <c r="J1273" i="4"/>
  <c r="P1272" i="4"/>
  <c r="N1272" i="4"/>
  <c r="J1272" i="4"/>
  <c r="P1271" i="4"/>
  <c r="N1271" i="4"/>
  <c r="J1271" i="4"/>
  <c r="P1270" i="4"/>
  <c r="N1270" i="4"/>
  <c r="J1270" i="4"/>
  <c r="P1269" i="4"/>
  <c r="N1269" i="4"/>
  <c r="J1269" i="4"/>
  <c r="P1268" i="4"/>
  <c r="N1268" i="4"/>
  <c r="J1268" i="4"/>
  <c r="P1267" i="4"/>
  <c r="N1267" i="4"/>
  <c r="J1267" i="4"/>
  <c r="P1266" i="4"/>
  <c r="N1266" i="4"/>
  <c r="J1266" i="4"/>
  <c r="P1265" i="4"/>
  <c r="N1265" i="4"/>
  <c r="J1265" i="4"/>
  <c r="P1264" i="4"/>
  <c r="N1264" i="4"/>
  <c r="J1264" i="4"/>
  <c r="P1263" i="4"/>
  <c r="N1263" i="4"/>
  <c r="J1263" i="4"/>
  <c r="P1262" i="4"/>
  <c r="N1262" i="4"/>
  <c r="J1262" i="4"/>
  <c r="P1261" i="4"/>
  <c r="N1261" i="4"/>
  <c r="J1261" i="4"/>
  <c r="P1260" i="4"/>
  <c r="N1260" i="4"/>
  <c r="J1260" i="4"/>
  <c r="P1259" i="4"/>
  <c r="N1259" i="4"/>
  <c r="J1259" i="4"/>
  <c r="P1258" i="4"/>
  <c r="N1258" i="4"/>
  <c r="J1258" i="4"/>
  <c r="P1257" i="4"/>
  <c r="N1257" i="4"/>
  <c r="J1257" i="4"/>
  <c r="P1256" i="4"/>
  <c r="N1256" i="4"/>
  <c r="J1256" i="4"/>
  <c r="P1255" i="4"/>
  <c r="N1255" i="4"/>
  <c r="J1255" i="4"/>
  <c r="P1254" i="4"/>
  <c r="N1254" i="4"/>
  <c r="J1254" i="4"/>
  <c r="P1253" i="4"/>
  <c r="N1253" i="4"/>
  <c r="J1253" i="4"/>
  <c r="P1252" i="4"/>
  <c r="N1252" i="4"/>
  <c r="J1252" i="4"/>
  <c r="P1251" i="4"/>
  <c r="N1251" i="4"/>
  <c r="J1251" i="4"/>
  <c r="P1250" i="4"/>
  <c r="N1250" i="4"/>
  <c r="J1250" i="4"/>
  <c r="P1249" i="4"/>
  <c r="N1249" i="4"/>
  <c r="J1249" i="4"/>
  <c r="P1248" i="4"/>
  <c r="N1248" i="4"/>
  <c r="J1248" i="4"/>
  <c r="P1247" i="4"/>
  <c r="N1247" i="4"/>
  <c r="J1247" i="4"/>
  <c r="P1246" i="4"/>
  <c r="N1246" i="4"/>
  <c r="J1246" i="4"/>
  <c r="P1245" i="4"/>
  <c r="N1245" i="4"/>
  <c r="J1245" i="4"/>
  <c r="P1244" i="4"/>
  <c r="N1244" i="4"/>
  <c r="J1244" i="4"/>
  <c r="P1243" i="4"/>
  <c r="N1243" i="4"/>
  <c r="J1243" i="4"/>
  <c r="P1242" i="4"/>
  <c r="N1242" i="4"/>
  <c r="J1242" i="4"/>
  <c r="P1241" i="4"/>
  <c r="N1241" i="4"/>
  <c r="J1241" i="4"/>
  <c r="P1240" i="4"/>
  <c r="N1240" i="4"/>
  <c r="J1240" i="4"/>
  <c r="P1239" i="4"/>
  <c r="N1239" i="4"/>
  <c r="J1239" i="4"/>
  <c r="P1238" i="4"/>
  <c r="N1238" i="4"/>
  <c r="J1238" i="4"/>
  <c r="P1237" i="4"/>
  <c r="N1237" i="4"/>
  <c r="J1237" i="4"/>
  <c r="P1236" i="4"/>
  <c r="N1236" i="4"/>
  <c r="J1236" i="4"/>
  <c r="P1235" i="4"/>
  <c r="N1235" i="4"/>
  <c r="J1235" i="4"/>
  <c r="P1234" i="4"/>
  <c r="N1234" i="4"/>
  <c r="J1234" i="4"/>
  <c r="P1233" i="4"/>
  <c r="N1233" i="4"/>
  <c r="J1233" i="4"/>
  <c r="P1232" i="4"/>
  <c r="N1232" i="4"/>
  <c r="J1232" i="4"/>
  <c r="P1231" i="4"/>
  <c r="N1231" i="4"/>
  <c r="J1231" i="4"/>
  <c r="P1230" i="4"/>
  <c r="N1230" i="4"/>
  <c r="J1230" i="4"/>
  <c r="P1229" i="4"/>
  <c r="N1229" i="4"/>
  <c r="J1229" i="4"/>
  <c r="P1228" i="4"/>
  <c r="N1228" i="4"/>
  <c r="J1228" i="4"/>
  <c r="P1227" i="4"/>
  <c r="N1227" i="4"/>
  <c r="J1227" i="4"/>
  <c r="P1226" i="4"/>
  <c r="N1226" i="4"/>
  <c r="J1226" i="4"/>
  <c r="P1225" i="4"/>
  <c r="N1225" i="4"/>
  <c r="J1225" i="4"/>
  <c r="P1224" i="4"/>
  <c r="N1224" i="4"/>
  <c r="J1224" i="4"/>
  <c r="P1223" i="4"/>
  <c r="N1223" i="4"/>
  <c r="J1223" i="4"/>
  <c r="P1222" i="4"/>
  <c r="N1222" i="4"/>
  <c r="J1222" i="4"/>
  <c r="P1221" i="4"/>
  <c r="N1221" i="4"/>
  <c r="J1221" i="4"/>
  <c r="P1220" i="4"/>
  <c r="N1220" i="4"/>
  <c r="J1220" i="4"/>
  <c r="P1219" i="4"/>
  <c r="N1219" i="4"/>
  <c r="J1219" i="4"/>
  <c r="P1218" i="4"/>
  <c r="N1218" i="4"/>
  <c r="J1218" i="4"/>
  <c r="P1217" i="4"/>
  <c r="N1217" i="4"/>
  <c r="J1217" i="4"/>
  <c r="P1216" i="4"/>
  <c r="N1216" i="4"/>
  <c r="J1216" i="4"/>
  <c r="P1215" i="4"/>
  <c r="N1215" i="4"/>
  <c r="J1215" i="4"/>
  <c r="P1214" i="4"/>
  <c r="N1214" i="4"/>
  <c r="J1214" i="4"/>
  <c r="P1213" i="4"/>
  <c r="N1213" i="4"/>
  <c r="J1213" i="4"/>
  <c r="P1212" i="4"/>
  <c r="N1212" i="4"/>
  <c r="J1212" i="4"/>
  <c r="P1211" i="4"/>
  <c r="N1211" i="4"/>
  <c r="J1211" i="4"/>
  <c r="P1210" i="4"/>
  <c r="N1210" i="4"/>
  <c r="J1210" i="4"/>
  <c r="P1209" i="4"/>
  <c r="N1209" i="4"/>
  <c r="J1209" i="4"/>
  <c r="P1208" i="4"/>
  <c r="N1208" i="4"/>
  <c r="J1208" i="4"/>
  <c r="P1207" i="4"/>
  <c r="N1207" i="4"/>
  <c r="J1207" i="4"/>
  <c r="P1206" i="4"/>
  <c r="N1206" i="4"/>
  <c r="J1206" i="4"/>
  <c r="P1205" i="4"/>
  <c r="N1205" i="4"/>
  <c r="J1205" i="4"/>
  <c r="P1204" i="4"/>
  <c r="N1204" i="4"/>
  <c r="J1204" i="4"/>
  <c r="P1203" i="4"/>
  <c r="N1203" i="4"/>
  <c r="J1203" i="4"/>
  <c r="P1202" i="4"/>
  <c r="N1202" i="4"/>
  <c r="J1202" i="4"/>
  <c r="P1201" i="4"/>
  <c r="N1201" i="4"/>
  <c r="J1201" i="4"/>
  <c r="P1200" i="4"/>
  <c r="N1200" i="4"/>
  <c r="J1200" i="4"/>
  <c r="P1199" i="4"/>
  <c r="N1199" i="4"/>
  <c r="J1199" i="4"/>
  <c r="P1198" i="4"/>
  <c r="N1198" i="4"/>
  <c r="J1198" i="4"/>
  <c r="P1128" i="4"/>
  <c r="N1128" i="4"/>
  <c r="J1128" i="4"/>
  <c r="P1127" i="4"/>
  <c r="N1127" i="4"/>
  <c r="J1127" i="4"/>
  <c r="P1126" i="4"/>
  <c r="N1126" i="4"/>
  <c r="J1126" i="4"/>
  <c r="P1125" i="4"/>
  <c r="N1125" i="4"/>
  <c r="J1125" i="4"/>
  <c r="P1124" i="4"/>
  <c r="N1124" i="4"/>
  <c r="J1124" i="4"/>
  <c r="P1123" i="4"/>
  <c r="N1123" i="4"/>
  <c r="J1123" i="4"/>
  <c r="P1122" i="4"/>
  <c r="N1122" i="4"/>
  <c r="J1122" i="4"/>
  <c r="P1121" i="4"/>
  <c r="N1121" i="4"/>
  <c r="J1121" i="4"/>
  <c r="P1120" i="4"/>
  <c r="N1120" i="4"/>
  <c r="J1120" i="4"/>
  <c r="P1119" i="4"/>
  <c r="N1119" i="4"/>
  <c r="J1119" i="4"/>
  <c r="P1118" i="4"/>
  <c r="N1118" i="4"/>
  <c r="J1118" i="4"/>
  <c r="P1117" i="4"/>
  <c r="N1117" i="4"/>
  <c r="J1117" i="4"/>
  <c r="P1116" i="4"/>
  <c r="N1116" i="4"/>
  <c r="J1116" i="4"/>
  <c r="P1115" i="4"/>
  <c r="N1115" i="4"/>
  <c r="J1115" i="4"/>
  <c r="P1114" i="4"/>
  <c r="N1114" i="4"/>
  <c r="J1114" i="4"/>
  <c r="P1113" i="4"/>
  <c r="N1113" i="4"/>
  <c r="J1113" i="4"/>
  <c r="P1112" i="4"/>
  <c r="N1112" i="4"/>
  <c r="J1112" i="4"/>
  <c r="P1111" i="4"/>
  <c r="N1111" i="4"/>
  <c r="J1111" i="4"/>
  <c r="P1110" i="4"/>
  <c r="N1110" i="4"/>
  <c r="J1110" i="4"/>
  <c r="P1109" i="4"/>
  <c r="N1109" i="4"/>
  <c r="J1109" i="4"/>
  <c r="P1108" i="4"/>
  <c r="N1108" i="4"/>
  <c r="J1108" i="4"/>
  <c r="P1107" i="4"/>
  <c r="N1107" i="4"/>
  <c r="J1107" i="4"/>
  <c r="P1106" i="4"/>
  <c r="N1106" i="4"/>
  <c r="J1106" i="4"/>
  <c r="P1105" i="4"/>
  <c r="N1105" i="4"/>
  <c r="J1105" i="4"/>
  <c r="P1104" i="4"/>
  <c r="N1104" i="4"/>
  <c r="J1104" i="4"/>
  <c r="P1103" i="4"/>
  <c r="N1103" i="4"/>
  <c r="J1103" i="4"/>
  <c r="P1102" i="4"/>
  <c r="N1102" i="4"/>
  <c r="J1102" i="4"/>
  <c r="P1101" i="4"/>
  <c r="N1101" i="4"/>
  <c r="J1101" i="4"/>
  <c r="P1100" i="4"/>
  <c r="N1100" i="4"/>
  <c r="J1100" i="4"/>
  <c r="P1099" i="4"/>
  <c r="N1099" i="4"/>
  <c r="J1099" i="4"/>
  <c r="P1098" i="4"/>
  <c r="N1098" i="4"/>
  <c r="J1098" i="4"/>
  <c r="P1097" i="4"/>
  <c r="N1097" i="4"/>
  <c r="J1097" i="4"/>
  <c r="P1096" i="4"/>
  <c r="N1096" i="4"/>
  <c r="J1096" i="4"/>
  <c r="P1095" i="4"/>
  <c r="N1095" i="4"/>
  <c r="J1095" i="4"/>
  <c r="P1094" i="4"/>
  <c r="N1094" i="4"/>
  <c r="J1094" i="4"/>
  <c r="P1093" i="4"/>
  <c r="N1093" i="4"/>
  <c r="J1093" i="4"/>
  <c r="P1092" i="4"/>
  <c r="N1092" i="4"/>
  <c r="J1092" i="4"/>
  <c r="P1091" i="4"/>
  <c r="N1091" i="4"/>
  <c r="J1091" i="4"/>
  <c r="P1090" i="4"/>
  <c r="N1090" i="4"/>
  <c r="J1090" i="4"/>
  <c r="P1089" i="4"/>
  <c r="N1089" i="4"/>
  <c r="J1089" i="4"/>
  <c r="P1088" i="4"/>
  <c r="N1088" i="4"/>
  <c r="J1088" i="4"/>
  <c r="P1087" i="4"/>
  <c r="N1087" i="4"/>
  <c r="J1087" i="4"/>
  <c r="P1086" i="4"/>
  <c r="N1086" i="4"/>
  <c r="J1086" i="4"/>
  <c r="P1085" i="4"/>
  <c r="N1085" i="4"/>
  <c r="J1085" i="4"/>
  <c r="P1084" i="4"/>
  <c r="N1084" i="4"/>
  <c r="J1084" i="4"/>
  <c r="P1083" i="4"/>
  <c r="N1083" i="4"/>
  <c r="J1083" i="4"/>
  <c r="P1082" i="4"/>
  <c r="N1082" i="4"/>
  <c r="J1082" i="4"/>
  <c r="P1081" i="4"/>
  <c r="N1081" i="4"/>
  <c r="J1081" i="4"/>
  <c r="P1080" i="4"/>
  <c r="N1080" i="4"/>
  <c r="J1080" i="4"/>
  <c r="P1079" i="4"/>
  <c r="N1079" i="4"/>
  <c r="J1079" i="4"/>
  <c r="P1078" i="4"/>
  <c r="N1078" i="4"/>
  <c r="J1078" i="4"/>
  <c r="P1077" i="4"/>
  <c r="N1077" i="4"/>
  <c r="J1077" i="4"/>
  <c r="P1076" i="4"/>
  <c r="N1076" i="4"/>
  <c r="J1076" i="4"/>
  <c r="P1075" i="4"/>
  <c r="N1075" i="4"/>
  <c r="J1075" i="4"/>
  <c r="P1074" i="4"/>
  <c r="N1074" i="4"/>
  <c r="J1074" i="4"/>
  <c r="P1073" i="4"/>
  <c r="N1073" i="4"/>
  <c r="J1073" i="4"/>
  <c r="P1072" i="4"/>
  <c r="N1072" i="4"/>
  <c r="J1072" i="4"/>
  <c r="P1071" i="4"/>
  <c r="N1071" i="4"/>
  <c r="J1071" i="4"/>
  <c r="P1070" i="4"/>
  <c r="N1070" i="4"/>
  <c r="J1070" i="4"/>
  <c r="P1069" i="4"/>
  <c r="N1069" i="4"/>
  <c r="J1069" i="4"/>
  <c r="P1068" i="4"/>
  <c r="N1068" i="4"/>
  <c r="J1068" i="4"/>
  <c r="P1067" i="4"/>
  <c r="N1067" i="4"/>
  <c r="J1067" i="4"/>
  <c r="P1066" i="4"/>
  <c r="N1066" i="4"/>
  <c r="J1066" i="4"/>
  <c r="P1065" i="4"/>
  <c r="N1065" i="4"/>
  <c r="J1065" i="4"/>
  <c r="P1064" i="4"/>
  <c r="N1064" i="4"/>
  <c r="J1064" i="4"/>
  <c r="P1063" i="4"/>
  <c r="N1063" i="4"/>
  <c r="J1063" i="4"/>
  <c r="P1062" i="4"/>
  <c r="N1062" i="4"/>
  <c r="J1062" i="4"/>
  <c r="P1061" i="4"/>
  <c r="N1061" i="4"/>
  <c r="J1061" i="4"/>
  <c r="P1060" i="4"/>
  <c r="N1060" i="4"/>
  <c r="J1060" i="4"/>
  <c r="P944" i="4"/>
  <c r="N944" i="4"/>
  <c r="J944" i="4"/>
  <c r="P943" i="4"/>
  <c r="N943" i="4"/>
  <c r="J943" i="4"/>
  <c r="P942" i="4"/>
  <c r="N942" i="4"/>
  <c r="J942" i="4"/>
  <c r="P941" i="4"/>
  <c r="N941" i="4"/>
  <c r="J941" i="4"/>
  <c r="P940" i="4"/>
  <c r="N940" i="4"/>
  <c r="J940" i="4"/>
  <c r="P939" i="4"/>
  <c r="N939" i="4"/>
  <c r="J939" i="4"/>
  <c r="P938" i="4"/>
  <c r="N938" i="4"/>
  <c r="J938" i="4"/>
  <c r="P937" i="4"/>
  <c r="N937" i="4"/>
  <c r="J937" i="4"/>
  <c r="P936" i="4"/>
  <c r="N936" i="4"/>
  <c r="J936" i="4"/>
  <c r="P935" i="4"/>
  <c r="N935" i="4"/>
  <c r="J935" i="4"/>
  <c r="P934" i="4"/>
  <c r="N934" i="4"/>
  <c r="J934" i="4"/>
  <c r="P933" i="4"/>
  <c r="N933" i="4"/>
  <c r="J933" i="4"/>
  <c r="P932" i="4"/>
  <c r="N932" i="4"/>
  <c r="J932" i="4"/>
  <c r="P931" i="4"/>
  <c r="N931" i="4"/>
  <c r="J931" i="4"/>
  <c r="P930" i="4"/>
  <c r="N930" i="4"/>
  <c r="J930" i="4"/>
  <c r="P929" i="4"/>
  <c r="N929" i="4"/>
  <c r="J929" i="4"/>
  <c r="P928" i="4"/>
  <c r="N928" i="4"/>
  <c r="J928" i="4"/>
  <c r="P927" i="4"/>
  <c r="N927" i="4"/>
  <c r="J927" i="4"/>
  <c r="P926" i="4"/>
  <c r="N926" i="4"/>
  <c r="J926" i="4"/>
  <c r="P925" i="4"/>
  <c r="N925" i="4"/>
  <c r="J925" i="4"/>
  <c r="P924" i="4"/>
  <c r="N924" i="4"/>
  <c r="J924" i="4"/>
  <c r="P923" i="4"/>
  <c r="N923" i="4"/>
  <c r="J923" i="4"/>
  <c r="P922" i="4"/>
  <c r="N922" i="4"/>
  <c r="J922" i="4"/>
  <c r="P921" i="4"/>
  <c r="N921" i="4"/>
  <c r="J921" i="4"/>
  <c r="P920" i="4"/>
  <c r="N920" i="4"/>
  <c r="J920" i="4"/>
  <c r="P919" i="4"/>
  <c r="N919" i="4"/>
  <c r="J919" i="4"/>
  <c r="P918" i="4"/>
  <c r="N918" i="4"/>
  <c r="J918" i="4"/>
  <c r="P917" i="4"/>
  <c r="N917" i="4"/>
  <c r="J917" i="4"/>
  <c r="P916" i="4"/>
  <c r="N916" i="4"/>
  <c r="J916" i="4"/>
  <c r="P915" i="4"/>
  <c r="N915" i="4"/>
  <c r="J915" i="4"/>
  <c r="P914" i="4"/>
  <c r="N914" i="4"/>
  <c r="J914" i="4"/>
  <c r="P913" i="4"/>
  <c r="N913" i="4"/>
  <c r="J913" i="4"/>
  <c r="P912" i="4"/>
  <c r="N912" i="4"/>
  <c r="J912" i="4"/>
  <c r="P911" i="4"/>
  <c r="N911" i="4"/>
  <c r="J911" i="4"/>
  <c r="P910" i="4"/>
  <c r="N910" i="4"/>
  <c r="J910" i="4"/>
  <c r="P909" i="4"/>
  <c r="N909" i="4"/>
  <c r="J909" i="4"/>
  <c r="P908" i="4"/>
  <c r="N908" i="4"/>
  <c r="J908" i="4"/>
  <c r="P907" i="4"/>
  <c r="N907" i="4"/>
  <c r="J907" i="4"/>
  <c r="P906" i="4"/>
  <c r="N906" i="4"/>
  <c r="J906" i="4"/>
  <c r="P905" i="4"/>
  <c r="N905" i="4"/>
  <c r="J905" i="4"/>
  <c r="P904" i="4"/>
  <c r="N904" i="4"/>
  <c r="J904" i="4"/>
  <c r="P903" i="4"/>
  <c r="N903" i="4"/>
  <c r="J903" i="4"/>
  <c r="P902" i="4"/>
  <c r="N902" i="4"/>
  <c r="J902" i="4"/>
  <c r="P901" i="4"/>
  <c r="N901" i="4"/>
  <c r="J901" i="4"/>
  <c r="P900" i="4"/>
  <c r="N900" i="4"/>
  <c r="J900" i="4"/>
  <c r="P899" i="4"/>
  <c r="N899" i="4"/>
  <c r="J899" i="4"/>
  <c r="P898" i="4"/>
  <c r="N898" i="4"/>
  <c r="J898" i="4"/>
  <c r="P897" i="4"/>
  <c r="N897" i="4"/>
  <c r="J897" i="4"/>
  <c r="P896" i="4"/>
  <c r="N896" i="4"/>
  <c r="J896" i="4"/>
  <c r="P895" i="4"/>
  <c r="N895" i="4"/>
  <c r="J895" i="4"/>
  <c r="P894" i="4"/>
  <c r="N894" i="4"/>
  <c r="J894" i="4"/>
  <c r="P893" i="4"/>
  <c r="N893" i="4"/>
  <c r="J893" i="4"/>
  <c r="P892" i="4"/>
  <c r="N892" i="4"/>
  <c r="J892" i="4"/>
  <c r="P891" i="4"/>
  <c r="N891" i="4"/>
  <c r="J891" i="4"/>
  <c r="P890" i="4"/>
  <c r="N890" i="4"/>
  <c r="J890" i="4"/>
  <c r="P889" i="4"/>
  <c r="N889" i="4"/>
  <c r="J889" i="4"/>
  <c r="P888" i="4"/>
  <c r="N888" i="4"/>
  <c r="J888" i="4"/>
  <c r="P887" i="4"/>
  <c r="N887" i="4"/>
  <c r="J887" i="4"/>
  <c r="P886" i="4"/>
  <c r="N886" i="4"/>
  <c r="J886" i="4"/>
  <c r="P885" i="4"/>
  <c r="N885" i="4"/>
  <c r="J885" i="4"/>
  <c r="P884" i="4"/>
  <c r="N884" i="4"/>
  <c r="J884" i="4"/>
  <c r="P883" i="4"/>
  <c r="N883" i="4"/>
  <c r="J883" i="4"/>
  <c r="P882" i="4"/>
  <c r="N882" i="4"/>
  <c r="J882" i="4"/>
  <c r="P881" i="4"/>
  <c r="N881" i="4"/>
  <c r="J881" i="4"/>
  <c r="P880" i="4"/>
  <c r="N880" i="4"/>
  <c r="J880" i="4"/>
  <c r="P879" i="4"/>
  <c r="N879" i="4"/>
  <c r="J879" i="4"/>
  <c r="P878" i="4"/>
  <c r="N878" i="4"/>
  <c r="J878" i="4"/>
  <c r="P877" i="4"/>
  <c r="N877" i="4"/>
  <c r="J877" i="4"/>
  <c r="P876" i="4"/>
  <c r="N876" i="4"/>
  <c r="J876" i="4"/>
  <c r="P852" i="4"/>
  <c r="N852" i="4"/>
  <c r="J852" i="4"/>
  <c r="P851" i="4"/>
  <c r="N851" i="4"/>
  <c r="J851" i="4"/>
  <c r="P850" i="4"/>
  <c r="N850" i="4"/>
  <c r="J850" i="4"/>
  <c r="P849" i="4"/>
  <c r="N849" i="4"/>
  <c r="J849" i="4"/>
  <c r="P848" i="4"/>
  <c r="N848" i="4"/>
  <c r="J848" i="4"/>
  <c r="P847" i="4"/>
  <c r="N847" i="4"/>
  <c r="J847" i="4"/>
  <c r="P846" i="4"/>
  <c r="N846" i="4"/>
  <c r="J846" i="4"/>
  <c r="P845" i="4"/>
  <c r="N845" i="4"/>
  <c r="J845" i="4"/>
  <c r="P844" i="4"/>
  <c r="N844" i="4"/>
  <c r="J844" i="4"/>
  <c r="P843" i="4"/>
  <c r="N843" i="4"/>
  <c r="J843" i="4"/>
  <c r="P842" i="4"/>
  <c r="N842" i="4"/>
  <c r="J842" i="4"/>
  <c r="P841" i="4"/>
  <c r="N841" i="4"/>
  <c r="J841" i="4"/>
  <c r="P840" i="4"/>
  <c r="N840" i="4"/>
  <c r="J840" i="4"/>
  <c r="P839" i="4"/>
  <c r="N839" i="4"/>
  <c r="J839" i="4"/>
  <c r="P838" i="4"/>
  <c r="N838" i="4"/>
  <c r="J838" i="4"/>
  <c r="P837" i="4"/>
  <c r="N837" i="4"/>
  <c r="J837" i="4"/>
  <c r="P836" i="4"/>
  <c r="N836" i="4"/>
  <c r="J836" i="4"/>
  <c r="P835" i="4"/>
  <c r="N835" i="4"/>
  <c r="J835" i="4"/>
  <c r="P834" i="4"/>
  <c r="N834" i="4"/>
  <c r="J834" i="4"/>
  <c r="P833" i="4"/>
  <c r="N833" i="4"/>
  <c r="J833" i="4"/>
  <c r="P832" i="4"/>
  <c r="N832" i="4"/>
  <c r="J832" i="4"/>
  <c r="P831" i="4"/>
  <c r="N831" i="4"/>
  <c r="J831" i="4"/>
  <c r="P830" i="4"/>
  <c r="N830" i="4"/>
  <c r="J830" i="4"/>
  <c r="P760" i="4"/>
  <c r="N760" i="4"/>
  <c r="J760" i="4"/>
  <c r="P759" i="4"/>
  <c r="N759" i="4"/>
  <c r="J759" i="4"/>
  <c r="P758" i="4"/>
  <c r="N758" i="4"/>
  <c r="J758" i="4"/>
  <c r="P757" i="4"/>
  <c r="N757" i="4"/>
  <c r="J757" i="4"/>
  <c r="P756" i="4"/>
  <c r="N756" i="4"/>
  <c r="J756" i="4"/>
  <c r="P755" i="4"/>
  <c r="N755" i="4"/>
  <c r="J755" i="4"/>
  <c r="P754" i="4"/>
  <c r="N754" i="4"/>
  <c r="J754" i="4"/>
  <c r="P753" i="4"/>
  <c r="N753" i="4"/>
  <c r="J753" i="4"/>
  <c r="P752" i="4"/>
  <c r="N752" i="4"/>
  <c r="J752" i="4"/>
  <c r="P751" i="4"/>
  <c r="N751" i="4"/>
  <c r="J751" i="4"/>
  <c r="P750" i="4"/>
  <c r="N750" i="4"/>
  <c r="J750" i="4"/>
  <c r="P749" i="4"/>
  <c r="N749" i="4"/>
  <c r="J749" i="4"/>
  <c r="P748" i="4"/>
  <c r="N748" i="4"/>
  <c r="J748" i="4"/>
  <c r="P747" i="4"/>
  <c r="N747" i="4"/>
  <c r="J747" i="4"/>
  <c r="P746" i="4"/>
  <c r="N746" i="4"/>
  <c r="J746" i="4"/>
  <c r="P745" i="4"/>
  <c r="N745" i="4"/>
  <c r="J745" i="4"/>
  <c r="P744" i="4"/>
  <c r="N744" i="4"/>
  <c r="J744" i="4"/>
  <c r="P743" i="4"/>
  <c r="N743" i="4"/>
  <c r="J743" i="4"/>
  <c r="P742" i="4"/>
  <c r="N742" i="4"/>
  <c r="J742" i="4"/>
  <c r="P741" i="4"/>
  <c r="N741" i="4"/>
  <c r="J741" i="4"/>
  <c r="P740" i="4"/>
  <c r="N740" i="4"/>
  <c r="J740" i="4"/>
  <c r="P739" i="4"/>
  <c r="N739" i="4"/>
  <c r="J739" i="4"/>
  <c r="P738" i="4"/>
  <c r="N738" i="4"/>
  <c r="J738" i="4"/>
  <c r="P737" i="4"/>
  <c r="N737" i="4"/>
  <c r="J737" i="4"/>
  <c r="P736" i="4"/>
  <c r="N736" i="4"/>
  <c r="J736" i="4"/>
  <c r="P735" i="4"/>
  <c r="N735" i="4"/>
  <c r="J735" i="4"/>
  <c r="P734" i="4"/>
  <c r="N734" i="4"/>
  <c r="J734" i="4"/>
  <c r="P733" i="4"/>
  <c r="N733" i="4"/>
  <c r="J733" i="4"/>
  <c r="P732" i="4"/>
  <c r="N732" i="4"/>
  <c r="J732" i="4"/>
  <c r="P731" i="4"/>
  <c r="N731" i="4"/>
  <c r="J731" i="4"/>
  <c r="P730" i="4"/>
  <c r="N730" i="4"/>
  <c r="J730" i="4"/>
  <c r="P729" i="4"/>
  <c r="N729" i="4"/>
  <c r="J729" i="4"/>
  <c r="P728" i="4"/>
  <c r="N728" i="4"/>
  <c r="J728" i="4"/>
  <c r="P727" i="4"/>
  <c r="N727" i="4"/>
  <c r="J727" i="4"/>
  <c r="P726" i="4"/>
  <c r="N726" i="4"/>
  <c r="J726" i="4"/>
  <c r="P725" i="4"/>
  <c r="N725" i="4"/>
  <c r="J725" i="4"/>
  <c r="P724" i="4"/>
  <c r="N724" i="4"/>
  <c r="J724" i="4"/>
  <c r="P723" i="4"/>
  <c r="N723" i="4"/>
  <c r="J723" i="4"/>
  <c r="P722" i="4"/>
  <c r="N722" i="4"/>
  <c r="J722" i="4"/>
  <c r="P721" i="4"/>
  <c r="N721" i="4"/>
  <c r="J721" i="4"/>
  <c r="P720" i="4"/>
  <c r="N720" i="4"/>
  <c r="J720" i="4"/>
  <c r="P719" i="4"/>
  <c r="N719" i="4"/>
  <c r="J719" i="4"/>
  <c r="P718" i="4"/>
  <c r="N718" i="4"/>
  <c r="J718" i="4"/>
  <c r="P717" i="4"/>
  <c r="N717" i="4"/>
  <c r="J717" i="4"/>
  <c r="P716" i="4"/>
  <c r="N716" i="4"/>
  <c r="J716" i="4"/>
  <c r="P715" i="4"/>
  <c r="N715" i="4"/>
  <c r="J715" i="4"/>
  <c r="P576" i="4"/>
  <c r="N576" i="4"/>
  <c r="J576" i="4"/>
  <c r="P575" i="4"/>
  <c r="N575" i="4"/>
  <c r="J575" i="4"/>
  <c r="P574" i="4"/>
  <c r="N574" i="4"/>
  <c r="J574" i="4"/>
  <c r="P573" i="4"/>
  <c r="N573" i="4"/>
  <c r="J573" i="4"/>
  <c r="P572" i="4"/>
  <c r="N572" i="4"/>
  <c r="J572" i="4"/>
  <c r="P571" i="4"/>
  <c r="N571" i="4"/>
  <c r="J571" i="4"/>
  <c r="P570" i="4"/>
  <c r="N570" i="4"/>
  <c r="J570" i="4"/>
  <c r="P569" i="4"/>
  <c r="N569" i="4"/>
  <c r="J569" i="4"/>
  <c r="P568" i="4"/>
  <c r="N568" i="4"/>
  <c r="J568" i="4"/>
  <c r="P567" i="4"/>
  <c r="N567" i="4"/>
  <c r="J567" i="4"/>
  <c r="P566" i="4"/>
  <c r="N566" i="4"/>
  <c r="J566" i="4"/>
  <c r="P565" i="4"/>
  <c r="N565" i="4"/>
  <c r="J565" i="4"/>
  <c r="P564" i="4"/>
  <c r="N564" i="4"/>
  <c r="J564" i="4"/>
  <c r="P563" i="4"/>
  <c r="N563" i="4"/>
  <c r="J563" i="4"/>
  <c r="P562" i="4"/>
  <c r="N562" i="4"/>
  <c r="J562" i="4"/>
  <c r="P561" i="4"/>
  <c r="N561" i="4"/>
  <c r="J561" i="4"/>
  <c r="P560" i="4"/>
  <c r="N560" i="4"/>
  <c r="J560" i="4"/>
  <c r="P559" i="4"/>
  <c r="N559" i="4"/>
  <c r="J559" i="4"/>
  <c r="P558" i="4"/>
  <c r="N558" i="4"/>
  <c r="J558" i="4"/>
  <c r="P557" i="4"/>
  <c r="N557" i="4"/>
  <c r="J557" i="4"/>
  <c r="P556" i="4"/>
  <c r="N556" i="4"/>
  <c r="J556" i="4"/>
  <c r="P555" i="4"/>
  <c r="N555" i="4"/>
  <c r="J555" i="4"/>
  <c r="P554" i="4"/>
  <c r="N554" i="4"/>
  <c r="J554" i="4"/>
  <c r="P530" i="4"/>
  <c r="N530" i="4"/>
  <c r="J530" i="4"/>
  <c r="P529" i="4"/>
  <c r="N529" i="4"/>
  <c r="J529" i="4"/>
  <c r="P528" i="4"/>
  <c r="N528" i="4"/>
  <c r="J528" i="4"/>
  <c r="P527" i="4"/>
  <c r="N527" i="4"/>
  <c r="J527" i="4"/>
  <c r="P526" i="4"/>
  <c r="N526" i="4"/>
  <c r="J526" i="4"/>
  <c r="P525" i="4"/>
  <c r="N525" i="4"/>
  <c r="J525" i="4"/>
  <c r="P524" i="4"/>
  <c r="N524" i="4"/>
  <c r="J524" i="4"/>
  <c r="P523" i="4"/>
  <c r="N523" i="4"/>
  <c r="J523" i="4"/>
  <c r="P522" i="4"/>
  <c r="N522" i="4"/>
  <c r="J522" i="4"/>
  <c r="P521" i="4"/>
  <c r="N521" i="4"/>
  <c r="J521" i="4"/>
  <c r="P520" i="4"/>
  <c r="N520" i="4"/>
  <c r="J520" i="4"/>
  <c r="P519" i="4"/>
  <c r="N519" i="4"/>
  <c r="J519" i="4"/>
  <c r="P518" i="4"/>
  <c r="N518" i="4"/>
  <c r="J518" i="4"/>
  <c r="P517" i="4"/>
  <c r="N517" i="4"/>
  <c r="J517" i="4"/>
  <c r="P516" i="4"/>
  <c r="N516" i="4"/>
  <c r="J516" i="4"/>
  <c r="P515" i="4"/>
  <c r="N515" i="4"/>
  <c r="J515" i="4"/>
  <c r="P514" i="4"/>
  <c r="N514" i="4"/>
  <c r="J514" i="4"/>
  <c r="P513" i="4"/>
  <c r="N513" i="4"/>
  <c r="J513" i="4"/>
  <c r="P512" i="4"/>
  <c r="N512" i="4"/>
  <c r="J512" i="4"/>
  <c r="P511" i="4"/>
  <c r="N511" i="4"/>
  <c r="J511" i="4"/>
  <c r="P510" i="4"/>
  <c r="N510" i="4"/>
  <c r="J510" i="4"/>
  <c r="P509" i="4"/>
  <c r="N509" i="4"/>
  <c r="J509" i="4"/>
  <c r="P508" i="4"/>
  <c r="N508" i="4"/>
  <c r="J508" i="4"/>
  <c r="P346" i="4"/>
  <c r="N346" i="4"/>
  <c r="J346" i="4"/>
  <c r="P345" i="4"/>
  <c r="N345" i="4"/>
  <c r="J345" i="4"/>
  <c r="P344" i="4"/>
  <c r="N344" i="4"/>
  <c r="J344" i="4"/>
  <c r="P343" i="4"/>
  <c r="N343" i="4"/>
  <c r="J343" i="4"/>
  <c r="P342" i="4"/>
  <c r="N342" i="4"/>
  <c r="J342" i="4"/>
  <c r="P341" i="4"/>
  <c r="N341" i="4"/>
  <c r="J341" i="4"/>
  <c r="P340" i="4"/>
  <c r="N340" i="4"/>
  <c r="J340" i="4"/>
  <c r="P339" i="4"/>
  <c r="N339" i="4"/>
  <c r="J339" i="4"/>
  <c r="P338" i="4"/>
  <c r="N338" i="4"/>
  <c r="J338" i="4"/>
  <c r="P337" i="4"/>
  <c r="N337" i="4"/>
  <c r="J337" i="4"/>
  <c r="P336" i="4"/>
  <c r="N336" i="4"/>
  <c r="J336" i="4"/>
  <c r="P335" i="4"/>
  <c r="N335" i="4"/>
  <c r="J335" i="4"/>
  <c r="P334" i="4"/>
  <c r="N334" i="4"/>
  <c r="J334" i="4"/>
  <c r="P333" i="4"/>
  <c r="N333" i="4"/>
  <c r="J333" i="4"/>
  <c r="P332" i="4"/>
  <c r="N332" i="4"/>
  <c r="J332" i="4"/>
  <c r="P331" i="4"/>
  <c r="N331" i="4"/>
  <c r="J331" i="4"/>
  <c r="P330" i="4"/>
  <c r="N330" i="4"/>
  <c r="J330" i="4"/>
  <c r="P329" i="4"/>
  <c r="N329" i="4"/>
  <c r="J329" i="4"/>
  <c r="P328" i="4"/>
  <c r="N328" i="4"/>
  <c r="J328" i="4"/>
  <c r="P327" i="4"/>
  <c r="N327" i="4"/>
  <c r="J327" i="4"/>
  <c r="P326" i="4"/>
  <c r="N326" i="4"/>
  <c r="J326" i="4"/>
  <c r="P325" i="4"/>
  <c r="N325" i="4"/>
  <c r="J325" i="4"/>
  <c r="P324" i="4"/>
  <c r="N324" i="4"/>
  <c r="J324" i="4"/>
  <c r="P323" i="4"/>
  <c r="N323" i="4"/>
  <c r="J323" i="4"/>
  <c r="P322" i="4"/>
  <c r="N322" i="4"/>
  <c r="J322" i="4"/>
  <c r="P321" i="4"/>
  <c r="N321" i="4"/>
  <c r="J321" i="4"/>
  <c r="P320" i="4"/>
  <c r="N320" i="4"/>
  <c r="J320" i="4"/>
  <c r="P319" i="4"/>
  <c r="N319" i="4"/>
  <c r="J319" i="4"/>
  <c r="P318" i="4"/>
  <c r="N318" i="4"/>
  <c r="J318" i="4"/>
  <c r="P317" i="4"/>
  <c r="N317" i="4"/>
  <c r="J317" i="4"/>
  <c r="P316" i="4"/>
  <c r="N316" i="4"/>
  <c r="J316" i="4"/>
  <c r="P315" i="4"/>
  <c r="N315" i="4"/>
  <c r="J315" i="4"/>
  <c r="P314" i="4"/>
  <c r="N314" i="4"/>
  <c r="J314" i="4"/>
  <c r="P313" i="4"/>
  <c r="N313" i="4"/>
  <c r="J313" i="4"/>
  <c r="P312" i="4"/>
  <c r="N312" i="4"/>
  <c r="J312" i="4"/>
  <c r="P311" i="4"/>
  <c r="N311" i="4"/>
  <c r="J311" i="4"/>
  <c r="P310" i="4"/>
  <c r="N310" i="4"/>
  <c r="J310" i="4"/>
  <c r="P309" i="4"/>
  <c r="N309" i="4"/>
  <c r="J309" i="4"/>
  <c r="P308" i="4"/>
  <c r="N308" i="4"/>
  <c r="J308" i="4"/>
  <c r="P307" i="4"/>
  <c r="N307" i="4"/>
  <c r="J307" i="4"/>
  <c r="P306" i="4"/>
  <c r="N306" i="4"/>
  <c r="J306" i="4"/>
  <c r="P305" i="4"/>
  <c r="N305" i="4"/>
  <c r="J305" i="4"/>
  <c r="P304" i="4"/>
  <c r="N304" i="4"/>
  <c r="J304" i="4"/>
  <c r="P303" i="4"/>
  <c r="N303" i="4"/>
  <c r="J303" i="4"/>
  <c r="P302" i="4"/>
  <c r="N302" i="4"/>
  <c r="J302" i="4"/>
  <c r="P301" i="4"/>
  <c r="N301" i="4"/>
  <c r="J301" i="4"/>
  <c r="P208" i="4"/>
  <c r="N208" i="4"/>
  <c r="J208" i="4"/>
  <c r="P207" i="4"/>
  <c r="N207" i="4"/>
  <c r="J207" i="4"/>
  <c r="P206" i="4"/>
  <c r="N206" i="4"/>
  <c r="J206" i="4"/>
  <c r="P205" i="4"/>
  <c r="N205" i="4"/>
  <c r="J205" i="4"/>
  <c r="P204" i="4"/>
  <c r="N204" i="4"/>
  <c r="J204" i="4"/>
  <c r="P203" i="4"/>
  <c r="N203" i="4"/>
  <c r="J203" i="4"/>
  <c r="P202" i="4"/>
  <c r="N202" i="4"/>
  <c r="J202" i="4"/>
  <c r="P201" i="4"/>
  <c r="N201" i="4"/>
  <c r="J201" i="4"/>
  <c r="P200" i="4"/>
  <c r="N200" i="4"/>
  <c r="J200" i="4"/>
  <c r="P199" i="4"/>
  <c r="N199" i="4"/>
  <c r="J199" i="4"/>
  <c r="P198" i="4"/>
  <c r="N198" i="4"/>
  <c r="J198" i="4"/>
  <c r="P197" i="4"/>
  <c r="N197" i="4"/>
  <c r="J197" i="4"/>
  <c r="P196" i="4"/>
  <c r="N196" i="4"/>
  <c r="J196" i="4"/>
  <c r="P195" i="4"/>
  <c r="N195" i="4"/>
  <c r="J195" i="4"/>
  <c r="P194" i="4"/>
  <c r="N194" i="4"/>
  <c r="J194" i="4"/>
  <c r="P193" i="4"/>
  <c r="N193" i="4"/>
  <c r="J193" i="4"/>
  <c r="P192" i="4"/>
  <c r="N192" i="4"/>
  <c r="J192" i="4"/>
  <c r="P191" i="4"/>
  <c r="N191" i="4"/>
  <c r="J191" i="4"/>
  <c r="P190" i="4"/>
  <c r="N190" i="4"/>
  <c r="J190" i="4"/>
  <c r="P189" i="4"/>
  <c r="N189" i="4"/>
  <c r="J189" i="4"/>
  <c r="P188" i="4"/>
  <c r="N188" i="4"/>
  <c r="J188" i="4"/>
  <c r="P187" i="4"/>
  <c r="N187" i="4"/>
  <c r="J187" i="4"/>
  <c r="P186" i="4"/>
  <c r="N186" i="4"/>
  <c r="J186" i="4"/>
  <c r="P185" i="4"/>
  <c r="N185" i="4"/>
  <c r="J185" i="4"/>
  <c r="P184" i="4"/>
  <c r="N184" i="4"/>
  <c r="J184" i="4"/>
  <c r="P183" i="4"/>
  <c r="N183" i="4"/>
  <c r="J183" i="4"/>
  <c r="P182" i="4"/>
  <c r="N182" i="4"/>
  <c r="J182" i="4"/>
  <c r="P181" i="4"/>
  <c r="N181" i="4"/>
  <c r="J181" i="4"/>
  <c r="P180" i="4"/>
  <c r="N180" i="4"/>
  <c r="J180" i="4"/>
  <c r="P179" i="4"/>
  <c r="N179" i="4"/>
  <c r="J179" i="4"/>
  <c r="P178" i="4"/>
  <c r="N178" i="4"/>
  <c r="J178" i="4"/>
  <c r="P177" i="4"/>
  <c r="N177" i="4"/>
  <c r="J177" i="4"/>
  <c r="P176" i="4"/>
  <c r="N176" i="4"/>
  <c r="J176" i="4"/>
  <c r="P175" i="4"/>
  <c r="N175" i="4"/>
  <c r="J175" i="4"/>
  <c r="P174" i="4"/>
  <c r="N174" i="4"/>
  <c r="J174" i="4"/>
  <c r="P173" i="4"/>
  <c r="N173" i="4"/>
  <c r="J173" i="4"/>
  <c r="P172" i="4"/>
  <c r="N172" i="4"/>
  <c r="J172" i="4"/>
  <c r="P171" i="4"/>
  <c r="N171" i="4"/>
  <c r="J171" i="4"/>
  <c r="P170" i="4"/>
  <c r="N170" i="4"/>
  <c r="J170" i="4"/>
  <c r="P169" i="4"/>
  <c r="N169" i="4"/>
  <c r="J169" i="4"/>
  <c r="P168" i="4"/>
  <c r="N168" i="4"/>
  <c r="J168" i="4"/>
  <c r="P167" i="4"/>
  <c r="N167" i="4"/>
  <c r="J167" i="4"/>
  <c r="P166" i="4"/>
  <c r="N166" i="4"/>
  <c r="J166" i="4"/>
  <c r="P165" i="4"/>
  <c r="N165" i="4"/>
  <c r="J165" i="4"/>
  <c r="P164" i="4"/>
  <c r="N164" i="4"/>
  <c r="J164" i="4"/>
  <c r="P163" i="4"/>
  <c r="N163" i="4"/>
  <c r="J163" i="4"/>
  <c r="P139" i="4"/>
  <c r="N139" i="4"/>
  <c r="J139" i="4"/>
  <c r="P138" i="4"/>
  <c r="N138" i="4"/>
  <c r="J138" i="4"/>
  <c r="P137" i="4"/>
  <c r="N137" i="4"/>
  <c r="J137" i="4"/>
  <c r="P136" i="4"/>
  <c r="N136" i="4"/>
  <c r="J136" i="4"/>
  <c r="P135" i="4"/>
  <c r="N135" i="4"/>
  <c r="J135" i="4"/>
  <c r="P134" i="4"/>
  <c r="N134" i="4"/>
  <c r="J134" i="4"/>
  <c r="P133" i="4"/>
  <c r="N133" i="4"/>
  <c r="J133" i="4"/>
  <c r="P132" i="4"/>
  <c r="N132" i="4"/>
  <c r="J132" i="4"/>
  <c r="P131" i="4"/>
  <c r="N131" i="4"/>
  <c r="J131" i="4"/>
  <c r="P130" i="4"/>
  <c r="N130" i="4"/>
  <c r="J130" i="4"/>
  <c r="P129" i="4"/>
  <c r="N129" i="4"/>
  <c r="J129" i="4"/>
  <c r="P128" i="4"/>
  <c r="N128" i="4"/>
  <c r="J128" i="4"/>
  <c r="P127" i="4"/>
  <c r="N127" i="4"/>
  <c r="J127" i="4"/>
  <c r="P126" i="4"/>
  <c r="N126" i="4"/>
  <c r="J126" i="4"/>
  <c r="P125" i="4"/>
  <c r="N125" i="4"/>
  <c r="J125" i="4"/>
  <c r="P124" i="4"/>
  <c r="N124" i="4"/>
  <c r="J124" i="4"/>
  <c r="P123" i="4"/>
  <c r="N123" i="4"/>
  <c r="J123" i="4"/>
  <c r="P122" i="4"/>
  <c r="N122" i="4"/>
  <c r="J122" i="4"/>
  <c r="P121" i="4"/>
  <c r="N121" i="4"/>
  <c r="J121" i="4"/>
  <c r="P120" i="4"/>
  <c r="N120" i="4"/>
  <c r="J120" i="4"/>
  <c r="P119" i="4"/>
  <c r="N119" i="4"/>
  <c r="J119" i="4"/>
  <c r="P118" i="4"/>
  <c r="N118" i="4"/>
  <c r="J118" i="4"/>
  <c r="P117" i="4"/>
  <c r="N117" i="4"/>
  <c r="J117" i="4"/>
  <c r="O73" i="4"/>
  <c r="O72" i="4"/>
  <c r="O71" i="4"/>
  <c r="P70" i="4"/>
  <c r="N70" i="4"/>
  <c r="J70" i="4"/>
  <c r="P69" i="4"/>
  <c r="N69" i="4"/>
  <c r="J69" i="4"/>
  <c r="P68" i="4"/>
  <c r="N68" i="4"/>
  <c r="J68" i="4"/>
  <c r="P67" i="4"/>
  <c r="N67" i="4"/>
  <c r="J67" i="4"/>
  <c r="P66" i="4"/>
  <c r="N66" i="4"/>
  <c r="J66" i="4"/>
  <c r="P65" i="4"/>
  <c r="N65" i="4"/>
  <c r="J65" i="4"/>
  <c r="P64" i="4"/>
  <c r="N64" i="4"/>
  <c r="J64" i="4"/>
  <c r="P63" i="4"/>
  <c r="N63" i="4"/>
  <c r="J63" i="4"/>
  <c r="P62" i="4"/>
  <c r="N62" i="4"/>
  <c r="J62" i="4"/>
  <c r="P61" i="4"/>
  <c r="N61" i="4"/>
  <c r="J61" i="4"/>
  <c r="P60" i="4"/>
  <c r="N60" i="4"/>
  <c r="J60" i="4"/>
  <c r="P59" i="4"/>
  <c r="N59" i="4"/>
  <c r="J59" i="4"/>
  <c r="P58" i="4"/>
  <c r="N58" i="4"/>
  <c r="J58" i="4"/>
  <c r="P57" i="4"/>
  <c r="N57" i="4"/>
  <c r="J57" i="4"/>
  <c r="P56" i="4"/>
  <c r="N56" i="4"/>
  <c r="J56" i="4"/>
  <c r="P55" i="4"/>
  <c r="N55" i="4"/>
  <c r="J55" i="4"/>
  <c r="P54" i="4"/>
  <c r="N54" i="4"/>
  <c r="J54" i="4"/>
  <c r="P53" i="4"/>
  <c r="N53" i="4"/>
  <c r="J53" i="4"/>
  <c r="P52" i="4"/>
  <c r="N52" i="4"/>
  <c r="J52" i="4"/>
  <c r="P51" i="4"/>
  <c r="N51" i="4"/>
  <c r="J51" i="4"/>
  <c r="P50" i="4"/>
  <c r="N50" i="4"/>
  <c r="J50" i="4"/>
  <c r="P49" i="4"/>
  <c r="N49" i="4"/>
  <c r="J49" i="4"/>
  <c r="P48" i="4"/>
  <c r="N48" i="4"/>
  <c r="J48" i="4"/>
  <c r="P47" i="4"/>
  <c r="N47" i="4"/>
  <c r="J47" i="4"/>
  <c r="P46" i="4"/>
  <c r="N46" i="4"/>
  <c r="J46" i="4"/>
  <c r="P45" i="4"/>
  <c r="N45" i="4"/>
  <c r="J45" i="4"/>
  <c r="P44" i="4"/>
  <c r="N44" i="4"/>
  <c r="J44" i="4"/>
  <c r="P43" i="4"/>
  <c r="N43" i="4"/>
  <c r="J43" i="4"/>
  <c r="P42" i="4"/>
  <c r="N42" i="4"/>
  <c r="J42" i="4"/>
  <c r="P41" i="4"/>
  <c r="N41" i="4"/>
  <c r="J41" i="4"/>
  <c r="P40" i="4"/>
  <c r="N40" i="4"/>
  <c r="J40" i="4"/>
  <c r="P39" i="4"/>
  <c r="N39" i="4"/>
  <c r="J39" i="4"/>
  <c r="P38" i="4"/>
  <c r="N38" i="4"/>
  <c r="J38" i="4"/>
  <c r="P37" i="4"/>
  <c r="N37" i="4"/>
  <c r="J37" i="4"/>
  <c r="P36" i="4"/>
  <c r="N36" i="4"/>
  <c r="J36" i="4"/>
  <c r="P35" i="4"/>
  <c r="N35" i="4"/>
  <c r="J35" i="4"/>
  <c r="P34" i="4"/>
  <c r="N34" i="4"/>
  <c r="J34" i="4"/>
  <c r="P33" i="4"/>
  <c r="N33" i="4"/>
  <c r="J33" i="4"/>
  <c r="P32" i="4"/>
  <c r="N32" i="4"/>
  <c r="J32" i="4"/>
  <c r="P31" i="4"/>
  <c r="N31" i="4"/>
  <c r="J31" i="4"/>
  <c r="P30" i="4"/>
  <c r="N30" i="4"/>
  <c r="J30" i="4"/>
  <c r="P29" i="4"/>
  <c r="N29" i="4"/>
  <c r="J29" i="4"/>
  <c r="P28" i="4"/>
  <c r="N28" i="4"/>
  <c r="J28" i="4"/>
  <c r="P27" i="4"/>
  <c r="N27" i="4"/>
  <c r="J27" i="4"/>
  <c r="P26" i="4"/>
  <c r="N26" i="4"/>
  <c r="J26" i="4"/>
  <c r="P25" i="4"/>
  <c r="N25" i="4"/>
  <c r="J25" i="4"/>
  <c r="P1312" i="3"/>
  <c r="N1312" i="3"/>
  <c r="J1312" i="3"/>
  <c r="P1311" i="3"/>
  <c r="N1311" i="3"/>
  <c r="J1311" i="3"/>
  <c r="P1310" i="3"/>
  <c r="N1310" i="3"/>
  <c r="J1310" i="3"/>
  <c r="P1309" i="3"/>
  <c r="N1309" i="3"/>
  <c r="J1309" i="3"/>
  <c r="P1308" i="3"/>
  <c r="N1308" i="3"/>
  <c r="J1308" i="3"/>
  <c r="P1307" i="3"/>
  <c r="N1307" i="3"/>
  <c r="J1307" i="3"/>
  <c r="P1306" i="3"/>
  <c r="N1306" i="3"/>
  <c r="J1306" i="3"/>
  <c r="P1305" i="3"/>
  <c r="N1305" i="3"/>
  <c r="J1305" i="3"/>
  <c r="P1304" i="3"/>
  <c r="N1304" i="3"/>
  <c r="J1304" i="3"/>
  <c r="P1303" i="3"/>
  <c r="N1303" i="3"/>
  <c r="J1303" i="3"/>
  <c r="P1302" i="3"/>
  <c r="N1302" i="3"/>
  <c r="J1302" i="3"/>
  <c r="P1301" i="3"/>
  <c r="N1301" i="3"/>
  <c r="J1301" i="3"/>
  <c r="P1300" i="3"/>
  <c r="N1300" i="3"/>
  <c r="J1300" i="3"/>
  <c r="P1299" i="3"/>
  <c r="N1299" i="3"/>
  <c r="J1299" i="3"/>
  <c r="P1298" i="3"/>
  <c r="N1298" i="3"/>
  <c r="J1298" i="3"/>
  <c r="P1297" i="3"/>
  <c r="N1297" i="3"/>
  <c r="J1297" i="3"/>
  <c r="P1296" i="3"/>
  <c r="N1296" i="3"/>
  <c r="J1296" i="3"/>
  <c r="P1295" i="3"/>
  <c r="N1295" i="3"/>
  <c r="J1295" i="3"/>
  <c r="P1294" i="3"/>
  <c r="N1294" i="3"/>
  <c r="J1294" i="3"/>
  <c r="P1293" i="3"/>
  <c r="N1293" i="3"/>
  <c r="J1293" i="3"/>
  <c r="P1292" i="3"/>
  <c r="N1292" i="3"/>
  <c r="J1292" i="3"/>
  <c r="P1291" i="3"/>
  <c r="N1291" i="3"/>
  <c r="J1291" i="3"/>
  <c r="P1290" i="3"/>
  <c r="N1290" i="3"/>
  <c r="J1290" i="3"/>
  <c r="P1289" i="3"/>
  <c r="N1289" i="3"/>
  <c r="J1289" i="3"/>
  <c r="P1288" i="3"/>
  <c r="N1288" i="3"/>
  <c r="J1288" i="3"/>
  <c r="P1287" i="3"/>
  <c r="N1287" i="3"/>
  <c r="J1287" i="3"/>
  <c r="P1286" i="3"/>
  <c r="N1286" i="3"/>
  <c r="J1286" i="3"/>
  <c r="P1285" i="3"/>
  <c r="N1285" i="3"/>
  <c r="J1285" i="3"/>
  <c r="P1284" i="3"/>
  <c r="N1284" i="3"/>
  <c r="J1284" i="3"/>
  <c r="P1283" i="3"/>
  <c r="N1283" i="3"/>
  <c r="J1283" i="3"/>
  <c r="P1282" i="3"/>
  <c r="N1282" i="3"/>
  <c r="J1282" i="3"/>
  <c r="P1281" i="3"/>
  <c r="N1281" i="3"/>
  <c r="J1281" i="3"/>
  <c r="P1280" i="3"/>
  <c r="N1280" i="3"/>
  <c r="J1280" i="3"/>
  <c r="P1279" i="3"/>
  <c r="N1279" i="3"/>
  <c r="J1279" i="3"/>
  <c r="P1278" i="3"/>
  <c r="N1278" i="3"/>
  <c r="J1278" i="3"/>
  <c r="P1277" i="3"/>
  <c r="N1277" i="3"/>
  <c r="J1277" i="3"/>
  <c r="P1276" i="3"/>
  <c r="N1276" i="3"/>
  <c r="J1276" i="3"/>
  <c r="P1275" i="3"/>
  <c r="N1275" i="3"/>
  <c r="J1275" i="3"/>
  <c r="P1274" i="3"/>
  <c r="N1274" i="3"/>
  <c r="J1274" i="3"/>
  <c r="P1273" i="3"/>
  <c r="N1273" i="3"/>
  <c r="J1273" i="3"/>
  <c r="P1272" i="3"/>
  <c r="N1272" i="3"/>
  <c r="J1272" i="3"/>
  <c r="P1271" i="3"/>
  <c r="N1271" i="3"/>
  <c r="J1271" i="3"/>
  <c r="P1270" i="3"/>
  <c r="N1270" i="3"/>
  <c r="J1270" i="3"/>
  <c r="P1269" i="3"/>
  <c r="N1269" i="3"/>
  <c r="J1269" i="3"/>
  <c r="P1268" i="3"/>
  <c r="N1268" i="3"/>
  <c r="J1268" i="3"/>
  <c r="P1267" i="3"/>
  <c r="N1267" i="3"/>
  <c r="J1267" i="3"/>
  <c r="P1266" i="3"/>
  <c r="N1266" i="3"/>
  <c r="J1266" i="3"/>
  <c r="P1265" i="3"/>
  <c r="N1265" i="3"/>
  <c r="J1265" i="3"/>
  <c r="P1264" i="3"/>
  <c r="N1264" i="3"/>
  <c r="J1264" i="3"/>
  <c r="P1263" i="3"/>
  <c r="N1263" i="3"/>
  <c r="J1263" i="3"/>
  <c r="P1262" i="3"/>
  <c r="N1262" i="3"/>
  <c r="J1262" i="3"/>
  <c r="P1261" i="3"/>
  <c r="N1261" i="3"/>
  <c r="J1261" i="3"/>
  <c r="P1260" i="3"/>
  <c r="N1260" i="3"/>
  <c r="J1260" i="3"/>
  <c r="P1259" i="3"/>
  <c r="N1259" i="3"/>
  <c r="J1259" i="3"/>
  <c r="P1258" i="3"/>
  <c r="N1258" i="3"/>
  <c r="J1258" i="3"/>
  <c r="P1257" i="3"/>
  <c r="N1257" i="3"/>
  <c r="J1257" i="3"/>
  <c r="P1256" i="3"/>
  <c r="N1256" i="3"/>
  <c r="J1256" i="3"/>
  <c r="P1255" i="3"/>
  <c r="N1255" i="3"/>
  <c r="J1255" i="3"/>
  <c r="P1254" i="3"/>
  <c r="N1254" i="3"/>
  <c r="J1254" i="3"/>
  <c r="P1253" i="3"/>
  <c r="N1253" i="3"/>
  <c r="J1253" i="3"/>
  <c r="P1252" i="3"/>
  <c r="N1252" i="3"/>
  <c r="J1252" i="3"/>
  <c r="P1251" i="3"/>
  <c r="N1251" i="3"/>
  <c r="J1251" i="3"/>
  <c r="P1250" i="3"/>
  <c r="N1250" i="3"/>
  <c r="J1250" i="3"/>
  <c r="P1249" i="3"/>
  <c r="N1249" i="3"/>
  <c r="J1249" i="3"/>
  <c r="P1248" i="3"/>
  <c r="N1248" i="3"/>
  <c r="J1248" i="3"/>
  <c r="P1247" i="3"/>
  <c r="N1247" i="3"/>
  <c r="J1247" i="3"/>
  <c r="P1246" i="3"/>
  <c r="N1246" i="3"/>
  <c r="J1246" i="3"/>
  <c r="P1245" i="3"/>
  <c r="N1245" i="3"/>
  <c r="J1245" i="3"/>
  <c r="P1244" i="3"/>
  <c r="N1244" i="3"/>
  <c r="J1244" i="3"/>
  <c r="P1243" i="3"/>
  <c r="N1243" i="3"/>
  <c r="J1243" i="3"/>
  <c r="P1242" i="3"/>
  <c r="N1242" i="3"/>
  <c r="J1242" i="3"/>
  <c r="P1241" i="3"/>
  <c r="N1241" i="3"/>
  <c r="J1241" i="3"/>
  <c r="P1240" i="3"/>
  <c r="N1240" i="3"/>
  <c r="J1240" i="3"/>
  <c r="P1239" i="3"/>
  <c r="N1239" i="3"/>
  <c r="J1239" i="3"/>
  <c r="P1238" i="3"/>
  <c r="N1238" i="3"/>
  <c r="J1238" i="3"/>
  <c r="P1237" i="3"/>
  <c r="N1237" i="3"/>
  <c r="J1237" i="3"/>
  <c r="P1236" i="3"/>
  <c r="N1236" i="3"/>
  <c r="J1236" i="3"/>
  <c r="P1235" i="3"/>
  <c r="N1235" i="3"/>
  <c r="J1235" i="3"/>
  <c r="P1234" i="3"/>
  <c r="N1234" i="3"/>
  <c r="J1234" i="3"/>
  <c r="P1233" i="3"/>
  <c r="N1233" i="3"/>
  <c r="J1233" i="3"/>
  <c r="P1232" i="3"/>
  <c r="N1232" i="3"/>
  <c r="J1232" i="3"/>
  <c r="P1231" i="3"/>
  <c r="N1231" i="3"/>
  <c r="J1231" i="3"/>
  <c r="P1230" i="3"/>
  <c r="N1230" i="3"/>
  <c r="J1230" i="3"/>
  <c r="P1229" i="3"/>
  <c r="N1229" i="3"/>
  <c r="J1229" i="3"/>
  <c r="P1228" i="3"/>
  <c r="N1228" i="3"/>
  <c r="J1228" i="3"/>
  <c r="P1227" i="3"/>
  <c r="N1227" i="3"/>
  <c r="J1227" i="3"/>
  <c r="P1226" i="3"/>
  <c r="N1226" i="3"/>
  <c r="J1226" i="3"/>
  <c r="P1225" i="3"/>
  <c r="N1225" i="3"/>
  <c r="J1225" i="3"/>
  <c r="P1224" i="3"/>
  <c r="N1224" i="3"/>
  <c r="J1224" i="3"/>
  <c r="P1223" i="3"/>
  <c r="N1223" i="3"/>
  <c r="J1223" i="3"/>
  <c r="P1222" i="3"/>
  <c r="N1222" i="3"/>
  <c r="J1222" i="3"/>
  <c r="P1221" i="3"/>
  <c r="N1221" i="3"/>
  <c r="J1221" i="3"/>
  <c r="P1220" i="3"/>
  <c r="N1220" i="3"/>
  <c r="J1220" i="3"/>
  <c r="P1219" i="3"/>
  <c r="N1219" i="3"/>
  <c r="J1219" i="3"/>
  <c r="P1218" i="3"/>
  <c r="N1218" i="3"/>
  <c r="J1218" i="3"/>
  <c r="P1217" i="3"/>
  <c r="N1217" i="3"/>
  <c r="J1217" i="3"/>
  <c r="P1216" i="3"/>
  <c r="N1216" i="3"/>
  <c r="J1216" i="3"/>
  <c r="P1215" i="3"/>
  <c r="N1215" i="3"/>
  <c r="J1215" i="3"/>
  <c r="P1214" i="3"/>
  <c r="N1214" i="3"/>
  <c r="J1214" i="3"/>
  <c r="P1213" i="3"/>
  <c r="N1213" i="3"/>
  <c r="J1213" i="3"/>
  <c r="P1212" i="3"/>
  <c r="N1212" i="3"/>
  <c r="J1212" i="3"/>
  <c r="P1211" i="3"/>
  <c r="N1211" i="3"/>
  <c r="J1211" i="3"/>
  <c r="P1210" i="3"/>
  <c r="N1210" i="3"/>
  <c r="J1210" i="3"/>
  <c r="P1209" i="3"/>
  <c r="N1209" i="3"/>
  <c r="J1209" i="3"/>
  <c r="P1208" i="3"/>
  <c r="N1208" i="3"/>
  <c r="J1208" i="3"/>
  <c r="P1207" i="3"/>
  <c r="N1207" i="3"/>
  <c r="J1207" i="3"/>
  <c r="P1206" i="3"/>
  <c r="N1206" i="3"/>
  <c r="J1206" i="3"/>
  <c r="P1205" i="3"/>
  <c r="N1205" i="3"/>
  <c r="J1205" i="3"/>
  <c r="P1204" i="3"/>
  <c r="N1204" i="3"/>
  <c r="J1204" i="3"/>
  <c r="P1203" i="3"/>
  <c r="N1203" i="3"/>
  <c r="J1203" i="3"/>
  <c r="P1202" i="3"/>
  <c r="N1202" i="3"/>
  <c r="J1202" i="3"/>
  <c r="P1201" i="3"/>
  <c r="N1201" i="3"/>
  <c r="J1201" i="3"/>
  <c r="P1200" i="3"/>
  <c r="N1200" i="3"/>
  <c r="J1200" i="3"/>
  <c r="P1199" i="3"/>
  <c r="N1199" i="3"/>
  <c r="J1199" i="3"/>
  <c r="P1198" i="3"/>
  <c r="N1198" i="3"/>
  <c r="J1198" i="3"/>
  <c r="P1128" i="3"/>
  <c r="N1128" i="3"/>
  <c r="J1128" i="3"/>
  <c r="P1127" i="3"/>
  <c r="N1127" i="3"/>
  <c r="J1127" i="3"/>
  <c r="P1126" i="3"/>
  <c r="N1126" i="3"/>
  <c r="J1126" i="3"/>
  <c r="P1125" i="3"/>
  <c r="N1125" i="3"/>
  <c r="J1125" i="3"/>
  <c r="P1124" i="3"/>
  <c r="N1124" i="3"/>
  <c r="J1124" i="3"/>
  <c r="P1123" i="3"/>
  <c r="N1123" i="3"/>
  <c r="J1123" i="3"/>
  <c r="P1122" i="3"/>
  <c r="N1122" i="3"/>
  <c r="J1122" i="3"/>
  <c r="P1121" i="3"/>
  <c r="N1121" i="3"/>
  <c r="J1121" i="3"/>
  <c r="P1120" i="3"/>
  <c r="N1120" i="3"/>
  <c r="J1120" i="3"/>
  <c r="P1119" i="3"/>
  <c r="N1119" i="3"/>
  <c r="J1119" i="3"/>
  <c r="P1118" i="3"/>
  <c r="N1118" i="3"/>
  <c r="J1118" i="3"/>
  <c r="P1117" i="3"/>
  <c r="N1117" i="3"/>
  <c r="J1117" i="3"/>
  <c r="P1116" i="3"/>
  <c r="N1116" i="3"/>
  <c r="J1116" i="3"/>
  <c r="P1115" i="3"/>
  <c r="N1115" i="3"/>
  <c r="J1115" i="3"/>
  <c r="P1114" i="3"/>
  <c r="N1114" i="3"/>
  <c r="J1114" i="3"/>
  <c r="P1113" i="3"/>
  <c r="N1113" i="3"/>
  <c r="J1113" i="3"/>
  <c r="P1112" i="3"/>
  <c r="N1112" i="3"/>
  <c r="J1112" i="3"/>
  <c r="P1111" i="3"/>
  <c r="N1111" i="3"/>
  <c r="J1111" i="3"/>
  <c r="P1110" i="3"/>
  <c r="N1110" i="3"/>
  <c r="J1110" i="3"/>
  <c r="P1109" i="3"/>
  <c r="N1109" i="3"/>
  <c r="J1109" i="3"/>
  <c r="P1108" i="3"/>
  <c r="N1108" i="3"/>
  <c r="J1108" i="3"/>
  <c r="P1107" i="3"/>
  <c r="N1107" i="3"/>
  <c r="J1107" i="3"/>
  <c r="P1106" i="3"/>
  <c r="N1106" i="3"/>
  <c r="J1106" i="3"/>
  <c r="P1105" i="3"/>
  <c r="N1105" i="3"/>
  <c r="J1105" i="3"/>
  <c r="P1104" i="3"/>
  <c r="N1104" i="3"/>
  <c r="J1104" i="3"/>
  <c r="P1103" i="3"/>
  <c r="N1103" i="3"/>
  <c r="J1103" i="3"/>
  <c r="P1102" i="3"/>
  <c r="N1102" i="3"/>
  <c r="J1102" i="3"/>
  <c r="P1101" i="3"/>
  <c r="N1101" i="3"/>
  <c r="J1101" i="3"/>
  <c r="P1100" i="3"/>
  <c r="N1100" i="3"/>
  <c r="J1100" i="3"/>
  <c r="P1099" i="3"/>
  <c r="N1099" i="3"/>
  <c r="J1099" i="3"/>
  <c r="P1098" i="3"/>
  <c r="N1098" i="3"/>
  <c r="J1098" i="3"/>
  <c r="P1097" i="3"/>
  <c r="N1097" i="3"/>
  <c r="J1097" i="3"/>
  <c r="P1096" i="3"/>
  <c r="N1096" i="3"/>
  <c r="J1096" i="3"/>
  <c r="P1095" i="3"/>
  <c r="N1095" i="3"/>
  <c r="J1095" i="3"/>
  <c r="P1094" i="3"/>
  <c r="N1094" i="3"/>
  <c r="J1094" i="3"/>
  <c r="P1093" i="3"/>
  <c r="N1093" i="3"/>
  <c r="J1093" i="3"/>
  <c r="P1092" i="3"/>
  <c r="N1092" i="3"/>
  <c r="J1092" i="3"/>
  <c r="P1091" i="3"/>
  <c r="N1091" i="3"/>
  <c r="J1091" i="3"/>
  <c r="P1090" i="3"/>
  <c r="N1090" i="3"/>
  <c r="J1090" i="3"/>
  <c r="P1089" i="3"/>
  <c r="N1089" i="3"/>
  <c r="J1089" i="3"/>
  <c r="P1088" i="3"/>
  <c r="N1088" i="3"/>
  <c r="J1088" i="3"/>
  <c r="P1087" i="3"/>
  <c r="N1087" i="3"/>
  <c r="J1087" i="3"/>
  <c r="P1086" i="3"/>
  <c r="N1086" i="3"/>
  <c r="J1086" i="3"/>
  <c r="P1085" i="3"/>
  <c r="N1085" i="3"/>
  <c r="J1085" i="3"/>
  <c r="P1084" i="3"/>
  <c r="N1084" i="3"/>
  <c r="J1084" i="3"/>
  <c r="P1083" i="3"/>
  <c r="N1083" i="3"/>
  <c r="J1083" i="3"/>
  <c r="P1082" i="3"/>
  <c r="N1082" i="3"/>
  <c r="J1082" i="3"/>
  <c r="P1081" i="3"/>
  <c r="N1081" i="3"/>
  <c r="J1081" i="3"/>
  <c r="P1080" i="3"/>
  <c r="N1080" i="3"/>
  <c r="J1080" i="3"/>
  <c r="P1079" i="3"/>
  <c r="N1079" i="3"/>
  <c r="J1079" i="3"/>
  <c r="P1078" i="3"/>
  <c r="N1078" i="3"/>
  <c r="J1078" i="3"/>
  <c r="P1077" i="3"/>
  <c r="N1077" i="3"/>
  <c r="J1077" i="3"/>
  <c r="P1076" i="3"/>
  <c r="N1076" i="3"/>
  <c r="J1076" i="3"/>
  <c r="P1075" i="3"/>
  <c r="N1075" i="3"/>
  <c r="J1075" i="3"/>
  <c r="P1074" i="3"/>
  <c r="N1074" i="3"/>
  <c r="J1074" i="3"/>
  <c r="P1073" i="3"/>
  <c r="N1073" i="3"/>
  <c r="J1073" i="3"/>
  <c r="P1072" i="3"/>
  <c r="N1072" i="3"/>
  <c r="J1072" i="3"/>
  <c r="P1071" i="3"/>
  <c r="N1071" i="3"/>
  <c r="J1071" i="3"/>
  <c r="P1070" i="3"/>
  <c r="N1070" i="3"/>
  <c r="J1070" i="3"/>
  <c r="P1069" i="3"/>
  <c r="N1069" i="3"/>
  <c r="J1069" i="3"/>
  <c r="P1068" i="3"/>
  <c r="N1068" i="3"/>
  <c r="J1068" i="3"/>
  <c r="P1067" i="3"/>
  <c r="N1067" i="3"/>
  <c r="J1067" i="3"/>
  <c r="P1066" i="3"/>
  <c r="N1066" i="3"/>
  <c r="J1066" i="3"/>
  <c r="P1065" i="3"/>
  <c r="N1065" i="3"/>
  <c r="J1065" i="3"/>
  <c r="P1064" i="3"/>
  <c r="N1064" i="3"/>
  <c r="J1064" i="3"/>
  <c r="P1063" i="3"/>
  <c r="N1063" i="3"/>
  <c r="J1063" i="3"/>
  <c r="P1062" i="3"/>
  <c r="N1062" i="3"/>
  <c r="J1062" i="3"/>
  <c r="P1061" i="3"/>
  <c r="N1061" i="3"/>
  <c r="J1061" i="3"/>
  <c r="P1060" i="3"/>
  <c r="N1060" i="3"/>
  <c r="J1060" i="3"/>
  <c r="P944" i="3"/>
  <c r="N944" i="3"/>
  <c r="J944" i="3"/>
  <c r="P943" i="3"/>
  <c r="N943" i="3"/>
  <c r="J943" i="3"/>
  <c r="P942" i="3"/>
  <c r="N942" i="3"/>
  <c r="J942" i="3"/>
  <c r="P941" i="3"/>
  <c r="N941" i="3"/>
  <c r="J941" i="3"/>
  <c r="P940" i="3"/>
  <c r="N940" i="3"/>
  <c r="J940" i="3"/>
  <c r="P939" i="3"/>
  <c r="N939" i="3"/>
  <c r="J939" i="3"/>
  <c r="P938" i="3"/>
  <c r="N938" i="3"/>
  <c r="J938" i="3"/>
  <c r="P937" i="3"/>
  <c r="N937" i="3"/>
  <c r="J937" i="3"/>
  <c r="P936" i="3"/>
  <c r="N936" i="3"/>
  <c r="J936" i="3"/>
  <c r="P935" i="3"/>
  <c r="N935" i="3"/>
  <c r="J935" i="3"/>
  <c r="P934" i="3"/>
  <c r="N934" i="3"/>
  <c r="J934" i="3"/>
  <c r="P933" i="3"/>
  <c r="N933" i="3"/>
  <c r="J933" i="3"/>
  <c r="P932" i="3"/>
  <c r="N932" i="3"/>
  <c r="J932" i="3"/>
  <c r="P931" i="3"/>
  <c r="N931" i="3"/>
  <c r="J931" i="3"/>
  <c r="P930" i="3"/>
  <c r="N930" i="3"/>
  <c r="J930" i="3"/>
  <c r="P929" i="3"/>
  <c r="N929" i="3"/>
  <c r="J929" i="3"/>
  <c r="P928" i="3"/>
  <c r="N928" i="3"/>
  <c r="J928" i="3"/>
  <c r="P927" i="3"/>
  <c r="N927" i="3"/>
  <c r="J927" i="3"/>
  <c r="P926" i="3"/>
  <c r="N926" i="3"/>
  <c r="J926" i="3"/>
  <c r="P925" i="3"/>
  <c r="N925" i="3"/>
  <c r="J925" i="3"/>
  <c r="P924" i="3"/>
  <c r="N924" i="3"/>
  <c r="J924" i="3"/>
  <c r="P923" i="3"/>
  <c r="N923" i="3"/>
  <c r="J923" i="3"/>
  <c r="P922" i="3"/>
  <c r="N922" i="3"/>
  <c r="J922" i="3"/>
  <c r="P921" i="3"/>
  <c r="N921" i="3"/>
  <c r="J921" i="3"/>
  <c r="P920" i="3"/>
  <c r="N920" i="3"/>
  <c r="J920" i="3"/>
  <c r="P919" i="3"/>
  <c r="N919" i="3"/>
  <c r="J919" i="3"/>
  <c r="P918" i="3"/>
  <c r="N918" i="3"/>
  <c r="J918" i="3"/>
  <c r="P917" i="3"/>
  <c r="N917" i="3"/>
  <c r="J917" i="3"/>
  <c r="P916" i="3"/>
  <c r="N916" i="3"/>
  <c r="J916" i="3"/>
  <c r="P915" i="3"/>
  <c r="N915" i="3"/>
  <c r="J915" i="3"/>
  <c r="P914" i="3"/>
  <c r="N914" i="3"/>
  <c r="J914" i="3"/>
  <c r="P913" i="3"/>
  <c r="N913" i="3"/>
  <c r="J913" i="3"/>
  <c r="P912" i="3"/>
  <c r="N912" i="3"/>
  <c r="J912" i="3"/>
  <c r="P911" i="3"/>
  <c r="N911" i="3"/>
  <c r="J911" i="3"/>
  <c r="P910" i="3"/>
  <c r="N910" i="3"/>
  <c r="J910" i="3"/>
  <c r="P909" i="3"/>
  <c r="N909" i="3"/>
  <c r="J909" i="3"/>
  <c r="P908" i="3"/>
  <c r="N908" i="3"/>
  <c r="J908" i="3"/>
  <c r="P907" i="3"/>
  <c r="N907" i="3"/>
  <c r="J907" i="3"/>
  <c r="P906" i="3"/>
  <c r="N906" i="3"/>
  <c r="J906" i="3"/>
  <c r="P905" i="3"/>
  <c r="N905" i="3"/>
  <c r="J905" i="3"/>
  <c r="P904" i="3"/>
  <c r="N904" i="3"/>
  <c r="J904" i="3"/>
  <c r="P903" i="3"/>
  <c r="N903" i="3"/>
  <c r="J903" i="3"/>
  <c r="P902" i="3"/>
  <c r="N902" i="3"/>
  <c r="J902" i="3"/>
  <c r="P901" i="3"/>
  <c r="N901" i="3"/>
  <c r="J901" i="3"/>
  <c r="P900" i="3"/>
  <c r="N900" i="3"/>
  <c r="J900" i="3"/>
  <c r="P899" i="3"/>
  <c r="N899" i="3"/>
  <c r="J899" i="3"/>
  <c r="P898" i="3"/>
  <c r="N898" i="3"/>
  <c r="J898" i="3"/>
  <c r="P897" i="3"/>
  <c r="N897" i="3"/>
  <c r="J897" i="3"/>
  <c r="P896" i="3"/>
  <c r="N896" i="3"/>
  <c r="J896" i="3"/>
  <c r="P895" i="3"/>
  <c r="N895" i="3"/>
  <c r="J895" i="3"/>
  <c r="P894" i="3"/>
  <c r="N894" i="3"/>
  <c r="J894" i="3"/>
  <c r="P893" i="3"/>
  <c r="N893" i="3"/>
  <c r="J893" i="3"/>
  <c r="P892" i="3"/>
  <c r="N892" i="3"/>
  <c r="J892" i="3"/>
  <c r="P891" i="3"/>
  <c r="N891" i="3"/>
  <c r="J891" i="3"/>
  <c r="P890" i="3"/>
  <c r="N890" i="3"/>
  <c r="J890" i="3"/>
  <c r="P889" i="3"/>
  <c r="N889" i="3"/>
  <c r="J889" i="3"/>
  <c r="P888" i="3"/>
  <c r="N888" i="3"/>
  <c r="J888" i="3"/>
  <c r="P887" i="3"/>
  <c r="N887" i="3"/>
  <c r="J887" i="3"/>
  <c r="P886" i="3"/>
  <c r="N886" i="3"/>
  <c r="J886" i="3"/>
  <c r="P885" i="3"/>
  <c r="N885" i="3"/>
  <c r="J885" i="3"/>
  <c r="P884" i="3"/>
  <c r="N884" i="3"/>
  <c r="J884" i="3"/>
  <c r="P883" i="3"/>
  <c r="N883" i="3"/>
  <c r="J883" i="3"/>
  <c r="P882" i="3"/>
  <c r="N882" i="3"/>
  <c r="J882" i="3"/>
  <c r="P881" i="3"/>
  <c r="N881" i="3"/>
  <c r="J881" i="3"/>
  <c r="P880" i="3"/>
  <c r="N880" i="3"/>
  <c r="J880" i="3"/>
  <c r="P879" i="3"/>
  <c r="N879" i="3"/>
  <c r="J879" i="3"/>
  <c r="P878" i="3"/>
  <c r="N878" i="3"/>
  <c r="J878" i="3"/>
  <c r="P877" i="3"/>
  <c r="N877" i="3"/>
  <c r="J877" i="3"/>
  <c r="P876" i="3"/>
  <c r="N876" i="3"/>
  <c r="J876" i="3"/>
  <c r="P852" i="3"/>
  <c r="N852" i="3"/>
  <c r="J852" i="3"/>
  <c r="P851" i="3"/>
  <c r="N851" i="3"/>
  <c r="J851" i="3"/>
  <c r="P850" i="3"/>
  <c r="N850" i="3"/>
  <c r="J850" i="3"/>
  <c r="P849" i="3"/>
  <c r="N849" i="3"/>
  <c r="J849" i="3"/>
  <c r="P848" i="3"/>
  <c r="N848" i="3"/>
  <c r="J848" i="3"/>
  <c r="P847" i="3"/>
  <c r="N847" i="3"/>
  <c r="J847" i="3"/>
  <c r="P846" i="3"/>
  <c r="N846" i="3"/>
  <c r="J846" i="3"/>
  <c r="P845" i="3"/>
  <c r="N845" i="3"/>
  <c r="J845" i="3"/>
  <c r="P844" i="3"/>
  <c r="N844" i="3"/>
  <c r="J844" i="3"/>
  <c r="P843" i="3"/>
  <c r="N843" i="3"/>
  <c r="J843" i="3"/>
  <c r="P842" i="3"/>
  <c r="N842" i="3"/>
  <c r="J842" i="3"/>
  <c r="P841" i="3"/>
  <c r="N841" i="3"/>
  <c r="J841" i="3"/>
  <c r="P840" i="3"/>
  <c r="N840" i="3"/>
  <c r="J840" i="3"/>
  <c r="P839" i="3"/>
  <c r="N839" i="3"/>
  <c r="J839" i="3"/>
  <c r="P838" i="3"/>
  <c r="N838" i="3"/>
  <c r="J838" i="3"/>
  <c r="P837" i="3"/>
  <c r="N837" i="3"/>
  <c r="J837" i="3"/>
  <c r="P836" i="3"/>
  <c r="N836" i="3"/>
  <c r="J836" i="3"/>
  <c r="P835" i="3"/>
  <c r="N835" i="3"/>
  <c r="J835" i="3"/>
  <c r="P834" i="3"/>
  <c r="N834" i="3"/>
  <c r="J834" i="3"/>
  <c r="P833" i="3"/>
  <c r="N833" i="3"/>
  <c r="J833" i="3"/>
  <c r="P832" i="3"/>
  <c r="N832" i="3"/>
  <c r="J832" i="3"/>
  <c r="P831" i="3"/>
  <c r="N831" i="3"/>
  <c r="J831" i="3"/>
  <c r="P830" i="3"/>
  <c r="N830" i="3"/>
  <c r="J830" i="3"/>
  <c r="P760" i="3"/>
  <c r="N760" i="3"/>
  <c r="J760" i="3"/>
  <c r="P759" i="3"/>
  <c r="N759" i="3"/>
  <c r="J759" i="3"/>
  <c r="P758" i="3"/>
  <c r="N758" i="3"/>
  <c r="J758" i="3"/>
  <c r="P757" i="3"/>
  <c r="N757" i="3"/>
  <c r="J757" i="3"/>
  <c r="P756" i="3"/>
  <c r="N756" i="3"/>
  <c r="J756" i="3"/>
  <c r="P755" i="3"/>
  <c r="N755" i="3"/>
  <c r="J755" i="3"/>
  <c r="P754" i="3"/>
  <c r="N754" i="3"/>
  <c r="J754" i="3"/>
  <c r="P753" i="3"/>
  <c r="N753" i="3"/>
  <c r="J753" i="3"/>
  <c r="P752" i="3"/>
  <c r="N752" i="3"/>
  <c r="J752" i="3"/>
  <c r="P751" i="3"/>
  <c r="N751" i="3"/>
  <c r="J751" i="3"/>
  <c r="P750" i="3"/>
  <c r="N750" i="3"/>
  <c r="J750" i="3"/>
  <c r="P749" i="3"/>
  <c r="N749" i="3"/>
  <c r="J749" i="3"/>
  <c r="P748" i="3"/>
  <c r="N748" i="3"/>
  <c r="J748" i="3"/>
  <c r="P747" i="3"/>
  <c r="N747" i="3"/>
  <c r="J747" i="3"/>
  <c r="P746" i="3"/>
  <c r="N746" i="3"/>
  <c r="J746" i="3"/>
  <c r="P745" i="3"/>
  <c r="N745" i="3"/>
  <c r="J745" i="3"/>
  <c r="P744" i="3"/>
  <c r="N744" i="3"/>
  <c r="J744" i="3"/>
  <c r="P743" i="3"/>
  <c r="N743" i="3"/>
  <c r="J743" i="3"/>
  <c r="P742" i="3"/>
  <c r="N742" i="3"/>
  <c r="J742" i="3"/>
  <c r="P741" i="3"/>
  <c r="N741" i="3"/>
  <c r="J741" i="3"/>
  <c r="P740" i="3"/>
  <c r="N740" i="3"/>
  <c r="J740" i="3"/>
  <c r="P739" i="3"/>
  <c r="N739" i="3"/>
  <c r="J739" i="3"/>
  <c r="P738" i="3"/>
  <c r="N738" i="3"/>
  <c r="J738" i="3"/>
  <c r="P737" i="3"/>
  <c r="N737" i="3"/>
  <c r="J737" i="3"/>
  <c r="P736" i="3"/>
  <c r="N736" i="3"/>
  <c r="J736" i="3"/>
  <c r="P735" i="3"/>
  <c r="N735" i="3"/>
  <c r="J735" i="3"/>
  <c r="P734" i="3"/>
  <c r="N734" i="3"/>
  <c r="J734" i="3"/>
  <c r="P733" i="3"/>
  <c r="N733" i="3"/>
  <c r="J733" i="3"/>
  <c r="P732" i="3"/>
  <c r="N732" i="3"/>
  <c r="J732" i="3"/>
  <c r="P731" i="3"/>
  <c r="N731" i="3"/>
  <c r="J731" i="3"/>
  <c r="P730" i="3"/>
  <c r="N730" i="3"/>
  <c r="J730" i="3"/>
  <c r="P729" i="3"/>
  <c r="N729" i="3"/>
  <c r="J729" i="3"/>
  <c r="P728" i="3"/>
  <c r="N728" i="3"/>
  <c r="J728" i="3"/>
  <c r="P727" i="3"/>
  <c r="N727" i="3"/>
  <c r="J727" i="3"/>
  <c r="P726" i="3"/>
  <c r="N726" i="3"/>
  <c r="J726" i="3"/>
  <c r="P725" i="3"/>
  <c r="N725" i="3"/>
  <c r="J725" i="3"/>
  <c r="P724" i="3"/>
  <c r="N724" i="3"/>
  <c r="J724" i="3"/>
  <c r="P723" i="3"/>
  <c r="N723" i="3"/>
  <c r="J723" i="3"/>
  <c r="P722" i="3"/>
  <c r="N722" i="3"/>
  <c r="J722" i="3"/>
  <c r="P721" i="3"/>
  <c r="N721" i="3"/>
  <c r="J721" i="3"/>
  <c r="P720" i="3"/>
  <c r="N720" i="3"/>
  <c r="J720" i="3"/>
  <c r="P719" i="3"/>
  <c r="N719" i="3"/>
  <c r="J719" i="3"/>
  <c r="P718" i="3"/>
  <c r="N718" i="3"/>
  <c r="J718" i="3"/>
  <c r="P717" i="3"/>
  <c r="N717" i="3"/>
  <c r="J717" i="3"/>
  <c r="P716" i="3"/>
  <c r="N716" i="3"/>
  <c r="J716" i="3"/>
  <c r="P715" i="3"/>
  <c r="N715" i="3"/>
  <c r="J715" i="3"/>
  <c r="P576" i="3"/>
  <c r="N576" i="3"/>
  <c r="J576" i="3"/>
  <c r="P575" i="3"/>
  <c r="N575" i="3"/>
  <c r="J575" i="3"/>
  <c r="P574" i="3"/>
  <c r="N574" i="3"/>
  <c r="J574" i="3"/>
  <c r="P573" i="3"/>
  <c r="N573" i="3"/>
  <c r="J573" i="3"/>
  <c r="P572" i="3"/>
  <c r="N572" i="3"/>
  <c r="J572" i="3"/>
  <c r="P571" i="3"/>
  <c r="N571" i="3"/>
  <c r="J571" i="3"/>
  <c r="P570" i="3"/>
  <c r="N570" i="3"/>
  <c r="J570" i="3"/>
  <c r="P569" i="3"/>
  <c r="N569" i="3"/>
  <c r="J569" i="3"/>
  <c r="P568" i="3"/>
  <c r="N568" i="3"/>
  <c r="J568" i="3"/>
  <c r="P567" i="3"/>
  <c r="N567" i="3"/>
  <c r="J567" i="3"/>
  <c r="P566" i="3"/>
  <c r="N566" i="3"/>
  <c r="J566" i="3"/>
  <c r="P565" i="3"/>
  <c r="N565" i="3"/>
  <c r="J565" i="3"/>
  <c r="P564" i="3"/>
  <c r="N564" i="3"/>
  <c r="J564" i="3"/>
  <c r="P563" i="3"/>
  <c r="N563" i="3"/>
  <c r="J563" i="3"/>
  <c r="P562" i="3"/>
  <c r="N562" i="3"/>
  <c r="J562" i="3"/>
  <c r="P561" i="3"/>
  <c r="N561" i="3"/>
  <c r="J561" i="3"/>
  <c r="P560" i="3"/>
  <c r="N560" i="3"/>
  <c r="J560" i="3"/>
  <c r="P559" i="3"/>
  <c r="N559" i="3"/>
  <c r="J559" i="3"/>
  <c r="P558" i="3"/>
  <c r="N558" i="3"/>
  <c r="J558" i="3"/>
  <c r="P557" i="3"/>
  <c r="N557" i="3"/>
  <c r="J557" i="3"/>
  <c r="P556" i="3"/>
  <c r="N556" i="3"/>
  <c r="J556" i="3"/>
  <c r="P555" i="3"/>
  <c r="N555" i="3"/>
  <c r="J555" i="3"/>
  <c r="P554" i="3"/>
  <c r="N554" i="3"/>
  <c r="J554" i="3"/>
  <c r="P530" i="3"/>
  <c r="N530" i="3"/>
  <c r="J530" i="3"/>
  <c r="P529" i="3"/>
  <c r="N529" i="3"/>
  <c r="J529" i="3"/>
  <c r="P528" i="3"/>
  <c r="N528" i="3"/>
  <c r="J528" i="3"/>
  <c r="P527" i="3"/>
  <c r="N527" i="3"/>
  <c r="J527" i="3"/>
  <c r="P526" i="3"/>
  <c r="N526" i="3"/>
  <c r="J526" i="3"/>
  <c r="P525" i="3"/>
  <c r="N525" i="3"/>
  <c r="J525" i="3"/>
  <c r="P524" i="3"/>
  <c r="N524" i="3"/>
  <c r="J524" i="3"/>
  <c r="P523" i="3"/>
  <c r="N523" i="3"/>
  <c r="J523" i="3"/>
  <c r="P522" i="3"/>
  <c r="N522" i="3"/>
  <c r="J522" i="3"/>
  <c r="P521" i="3"/>
  <c r="N521" i="3"/>
  <c r="J521" i="3"/>
  <c r="P520" i="3"/>
  <c r="N520" i="3"/>
  <c r="J520" i="3"/>
  <c r="P519" i="3"/>
  <c r="N519" i="3"/>
  <c r="J519" i="3"/>
  <c r="P518" i="3"/>
  <c r="N518" i="3"/>
  <c r="J518" i="3"/>
  <c r="P517" i="3"/>
  <c r="N517" i="3"/>
  <c r="J517" i="3"/>
  <c r="P516" i="3"/>
  <c r="N516" i="3"/>
  <c r="J516" i="3"/>
  <c r="P515" i="3"/>
  <c r="N515" i="3"/>
  <c r="J515" i="3"/>
  <c r="P514" i="3"/>
  <c r="N514" i="3"/>
  <c r="J514" i="3"/>
  <c r="P513" i="3"/>
  <c r="N513" i="3"/>
  <c r="J513" i="3"/>
  <c r="P512" i="3"/>
  <c r="N512" i="3"/>
  <c r="J512" i="3"/>
  <c r="P511" i="3"/>
  <c r="N511" i="3"/>
  <c r="J511" i="3"/>
  <c r="P510" i="3"/>
  <c r="N510" i="3"/>
  <c r="J510" i="3"/>
  <c r="P509" i="3"/>
  <c r="N509" i="3"/>
  <c r="J509" i="3"/>
  <c r="P508" i="3"/>
  <c r="N508" i="3"/>
  <c r="J508" i="3"/>
  <c r="P346" i="3"/>
  <c r="N346" i="3"/>
  <c r="J346" i="3"/>
  <c r="P345" i="3"/>
  <c r="N345" i="3"/>
  <c r="J345" i="3"/>
  <c r="P344" i="3"/>
  <c r="N344" i="3"/>
  <c r="J344" i="3"/>
  <c r="P343" i="3"/>
  <c r="N343" i="3"/>
  <c r="J343" i="3"/>
  <c r="P342" i="3"/>
  <c r="N342" i="3"/>
  <c r="J342" i="3"/>
  <c r="P341" i="3"/>
  <c r="N341" i="3"/>
  <c r="J341" i="3"/>
  <c r="P340" i="3"/>
  <c r="N340" i="3"/>
  <c r="J340" i="3"/>
  <c r="P339" i="3"/>
  <c r="N339" i="3"/>
  <c r="J339" i="3"/>
  <c r="P338" i="3"/>
  <c r="N338" i="3"/>
  <c r="J338" i="3"/>
  <c r="P337" i="3"/>
  <c r="N337" i="3"/>
  <c r="J337" i="3"/>
  <c r="P336" i="3"/>
  <c r="N336" i="3"/>
  <c r="J336" i="3"/>
  <c r="P335" i="3"/>
  <c r="N335" i="3"/>
  <c r="J335" i="3"/>
  <c r="P334" i="3"/>
  <c r="N334" i="3"/>
  <c r="J334" i="3"/>
  <c r="P333" i="3"/>
  <c r="N333" i="3"/>
  <c r="J333" i="3"/>
  <c r="P332" i="3"/>
  <c r="N332" i="3"/>
  <c r="J332" i="3"/>
  <c r="P331" i="3"/>
  <c r="N331" i="3"/>
  <c r="J331" i="3"/>
  <c r="P330" i="3"/>
  <c r="N330" i="3"/>
  <c r="J330" i="3"/>
  <c r="P329" i="3"/>
  <c r="N329" i="3"/>
  <c r="J329" i="3"/>
  <c r="P328" i="3"/>
  <c r="N328" i="3"/>
  <c r="J328" i="3"/>
  <c r="P327" i="3"/>
  <c r="N327" i="3"/>
  <c r="J327" i="3"/>
  <c r="P326" i="3"/>
  <c r="N326" i="3"/>
  <c r="J326" i="3"/>
  <c r="P325" i="3"/>
  <c r="N325" i="3"/>
  <c r="J325" i="3"/>
  <c r="P324" i="3"/>
  <c r="N324" i="3"/>
  <c r="J324" i="3"/>
  <c r="P323" i="3"/>
  <c r="N323" i="3"/>
  <c r="J323" i="3"/>
  <c r="P322" i="3"/>
  <c r="N322" i="3"/>
  <c r="J322" i="3"/>
  <c r="P321" i="3"/>
  <c r="N321" i="3"/>
  <c r="J321" i="3"/>
  <c r="P320" i="3"/>
  <c r="N320" i="3"/>
  <c r="J320" i="3"/>
  <c r="P319" i="3"/>
  <c r="N319" i="3"/>
  <c r="J319" i="3"/>
  <c r="P318" i="3"/>
  <c r="N318" i="3"/>
  <c r="J318" i="3"/>
  <c r="P317" i="3"/>
  <c r="N317" i="3"/>
  <c r="J317" i="3"/>
  <c r="P316" i="3"/>
  <c r="N316" i="3"/>
  <c r="J316" i="3"/>
  <c r="P315" i="3"/>
  <c r="N315" i="3"/>
  <c r="J315" i="3"/>
  <c r="P314" i="3"/>
  <c r="N314" i="3"/>
  <c r="J314" i="3"/>
  <c r="P313" i="3"/>
  <c r="N313" i="3"/>
  <c r="J313" i="3"/>
  <c r="P312" i="3"/>
  <c r="N312" i="3"/>
  <c r="J312" i="3"/>
  <c r="P311" i="3"/>
  <c r="N311" i="3"/>
  <c r="J311" i="3"/>
  <c r="P310" i="3"/>
  <c r="N310" i="3"/>
  <c r="J310" i="3"/>
  <c r="P309" i="3"/>
  <c r="N309" i="3"/>
  <c r="J309" i="3"/>
  <c r="P308" i="3"/>
  <c r="N308" i="3"/>
  <c r="J308" i="3"/>
  <c r="P307" i="3"/>
  <c r="N307" i="3"/>
  <c r="J307" i="3"/>
  <c r="P306" i="3"/>
  <c r="N306" i="3"/>
  <c r="J306" i="3"/>
  <c r="P305" i="3"/>
  <c r="N305" i="3"/>
  <c r="J305" i="3"/>
  <c r="P304" i="3"/>
  <c r="N304" i="3"/>
  <c r="J304" i="3"/>
  <c r="P303" i="3"/>
  <c r="N303" i="3"/>
  <c r="J303" i="3"/>
  <c r="P302" i="3"/>
  <c r="N302" i="3"/>
  <c r="J302" i="3"/>
  <c r="P301" i="3"/>
  <c r="N301" i="3"/>
  <c r="J301" i="3"/>
  <c r="P208" i="3"/>
  <c r="N208" i="3"/>
  <c r="J208" i="3"/>
  <c r="P207" i="3"/>
  <c r="N207" i="3"/>
  <c r="J207" i="3"/>
  <c r="P206" i="3"/>
  <c r="N206" i="3"/>
  <c r="J206" i="3"/>
  <c r="P205" i="3"/>
  <c r="N205" i="3"/>
  <c r="J205" i="3"/>
  <c r="P204" i="3"/>
  <c r="N204" i="3"/>
  <c r="J204" i="3"/>
  <c r="P203" i="3"/>
  <c r="N203" i="3"/>
  <c r="J203" i="3"/>
  <c r="P202" i="3"/>
  <c r="N202" i="3"/>
  <c r="J202" i="3"/>
  <c r="P201" i="3"/>
  <c r="N201" i="3"/>
  <c r="J201" i="3"/>
  <c r="P200" i="3"/>
  <c r="N200" i="3"/>
  <c r="J200" i="3"/>
  <c r="P199" i="3"/>
  <c r="N199" i="3"/>
  <c r="J199" i="3"/>
  <c r="P198" i="3"/>
  <c r="N198" i="3"/>
  <c r="J198" i="3"/>
  <c r="P197" i="3"/>
  <c r="N197" i="3"/>
  <c r="J197" i="3"/>
  <c r="P196" i="3"/>
  <c r="N196" i="3"/>
  <c r="J196" i="3"/>
  <c r="P195" i="3"/>
  <c r="N195" i="3"/>
  <c r="J195" i="3"/>
  <c r="P194" i="3"/>
  <c r="N194" i="3"/>
  <c r="J194" i="3"/>
  <c r="P193" i="3"/>
  <c r="N193" i="3"/>
  <c r="J193" i="3"/>
  <c r="P192" i="3"/>
  <c r="N192" i="3"/>
  <c r="J192" i="3"/>
  <c r="P191" i="3"/>
  <c r="N191" i="3"/>
  <c r="J191" i="3"/>
  <c r="P190" i="3"/>
  <c r="N190" i="3"/>
  <c r="J190" i="3"/>
  <c r="P189" i="3"/>
  <c r="N189" i="3"/>
  <c r="J189" i="3"/>
  <c r="P188" i="3"/>
  <c r="N188" i="3"/>
  <c r="J188" i="3"/>
  <c r="P187" i="3"/>
  <c r="N187" i="3"/>
  <c r="J187" i="3"/>
  <c r="P186" i="3"/>
  <c r="N186" i="3"/>
  <c r="J186" i="3"/>
  <c r="P185" i="3"/>
  <c r="N185" i="3"/>
  <c r="J185" i="3"/>
  <c r="P184" i="3"/>
  <c r="N184" i="3"/>
  <c r="J184" i="3"/>
  <c r="P183" i="3"/>
  <c r="N183" i="3"/>
  <c r="J183" i="3"/>
  <c r="P182" i="3"/>
  <c r="N182" i="3"/>
  <c r="J182" i="3"/>
  <c r="P181" i="3"/>
  <c r="N181" i="3"/>
  <c r="J181" i="3"/>
  <c r="P180" i="3"/>
  <c r="N180" i="3"/>
  <c r="J180" i="3"/>
  <c r="P179" i="3"/>
  <c r="N179" i="3"/>
  <c r="J179" i="3"/>
  <c r="P178" i="3"/>
  <c r="N178" i="3"/>
  <c r="J178" i="3"/>
  <c r="P177" i="3"/>
  <c r="N177" i="3"/>
  <c r="J177" i="3"/>
  <c r="P176" i="3"/>
  <c r="N176" i="3"/>
  <c r="J176" i="3"/>
  <c r="P175" i="3"/>
  <c r="N175" i="3"/>
  <c r="J175" i="3"/>
  <c r="P174" i="3"/>
  <c r="N174" i="3"/>
  <c r="J174" i="3"/>
  <c r="P173" i="3"/>
  <c r="N173" i="3"/>
  <c r="J173" i="3"/>
  <c r="P172" i="3"/>
  <c r="N172" i="3"/>
  <c r="J172" i="3"/>
  <c r="P171" i="3"/>
  <c r="N171" i="3"/>
  <c r="J171" i="3"/>
  <c r="P170" i="3"/>
  <c r="N170" i="3"/>
  <c r="J170" i="3"/>
  <c r="P169" i="3"/>
  <c r="N169" i="3"/>
  <c r="J169" i="3"/>
  <c r="P168" i="3"/>
  <c r="N168" i="3"/>
  <c r="J168" i="3"/>
  <c r="P167" i="3"/>
  <c r="N167" i="3"/>
  <c r="J167" i="3"/>
  <c r="P166" i="3"/>
  <c r="N166" i="3"/>
  <c r="J166" i="3"/>
  <c r="P165" i="3"/>
  <c r="N165" i="3"/>
  <c r="J165" i="3"/>
  <c r="P164" i="3"/>
  <c r="N164" i="3"/>
  <c r="J164" i="3"/>
  <c r="P163" i="3"/>
  <c r="N163" i="3"/>
  <c r="J163" i="3"/>
  <c r="P139" i="3"/>
  <c r="N139" i="3"/>
  <c r="J139" i="3"/>
  <c r="P138" i="3"/>
  <c r="N138" i="3"/>
  <c r="J138" i="3"/>
  <c r="P137" i="3"/>
  <c r="N137" i="3"/>
  <c r="J137" i="3"/>
  <c r="P136" i="3"/>
  <c r="N136" i="3"/>
  <c r="J136" i="3"/>
  <c r="P135" i="3"/>
  <c r="N135" i="3"/>
  <c r="J135" i="3"/>
  <c r="P134" i="3"/>
  <c r="N134" i="3"/>
  <c r="J134" i="3"/>
  <c r="P133" i="3"/>
  <c r="N133" i="3"/>
  <c r="J133" i="3"/>
  <c r="P132" i="3"/>
  <c r="N132" i="3"/>
  <c r="J132" i="3"/>
  <c r="P131" i="3"/>
  <c r="N131" i="3"/>
  <c r="J131" i="3"/>
  <c r="P130" i="3"/>
  <c r="N130" i="3"/>
  <c r="J130" i="3"/>
  <c r="P129" i="3"/>
  <c r="N129" i="3"/>
  <c r="J129" i="3"/>
  <c r="P128" i="3"/>
  <c r="N128" i="3"/>
  <c r="J128" i="3"/>
  <c r="P127" i="3"/>
  <c r="N127" i="3"/>
  <c r="J127" i="3"/>
  <c r="P126" i="3"/>
  <c r="N126" i="3"/>
  <c r="J126" i="3"/>
  <c r="P125" i="3"/>
  <c r="N125" i="3"/>
  <c r="J125" i="3"/>
  <c r="P124" i="3"/>
  <c r="N124" i="3"/>
  <c r="J124" i="3"/>
  <c r="P123" i="3"/>
  <c r="N123" i="3"/>
  <c r="J123" i="3"/>
  <c r="P122" i="3"/>
  <c r="N122" i="3"/>
  <c r="J122" i="3"/>
  <c r="P121" i="3"/>
  <c r="N121" i="3"/>
  <c r="J121" i="3"/>
  <c r="P120" i="3"/>
  <c r="N120" i="3"/>
  <c r="J120" i="3"/>
  <c r="P119" i="3"/>
  <c r="N119" i="3"/>
  <c r="J119" i="3"/>
  <c r="P118" i="3"/>
  <c r="N118" i="3"/>
  <c r="J118" i="3"/>
  <c r="P117" i="3"/>
  <c r="N117" i="3"/>
  <c r="J117" i="3"/>
  <c r="O73" i="3"/>
  <c r="O72" i="3"/>
  <c r="O71" i="3"/>
  <c r="P70" i="3"/>
  <c r="N70" i="3"/>
  <c r="J70" i="3"/>
  <c r="P69" i="3"/>
  <c r="N69" i="3"/>
  <c r="J69" i="3"/>
  <c r="P68" i="3"/>
  <c r="N68" i="3"/>
  <c r="J68" i="3"/>
  <c r="P67" i="3"/>
  <c r="N67" i="3"/>
  <c r="J67" i="3"/>
  <c r="P66" i="3"/>
  <c r="N66" i="3"/>
  <c r="J66" i="3"/>
  <c r="P65" i="3"/>
  <c r="N65" i="3"/>
  <c r="J65" i="3"/>
  <c r="P64" i="3"/>
  <c r="N64" i="3"/>
  <c r="J64" i="3"/>
  <c r="P63" i="3"/>
  <c r="N63" i="3"/>
  <c r="J63" i="3"/>
  <c r="P62" i="3"/>
  <c r="N62" i="3"/>
  <c r="J62" i="3"/>
  <c r="P61" i="3"/>
  <c r="N61" i="3"/>
  <c r="J61" i="3"/>
  <c r="P60" i="3"/>
  <c r="N60" i="3"/>
  <c r="J60" i="3"/>
  <c r="P59" i="3"/>
  <c r="N59" i="3"/>
  <c r="J59" i="3"/>
  <c r="P58" i="3"/>
  <c r="N58" i="3"/>
  <c r="J58" i="3"/>
  <c r="P57" i="3"/>
  <c r="N57" i="3"/>
  <c r="J57" i="3"/>
  <c r="P56" i="3"/>
  <c r="N56" i="3"/>
  <c r="J56" i="3"/>
  <c r="P55" i="3"/>
  <c r="N55" i="3"/>
  <c r="J55" i="3"/>
  <c r="P54" i="3"/>
  <c r="N54" i="3"/>
  <c r="J54" i="3"/>
  <c r="P53" i="3"/>
  <c r="N53" i="3"/>
  <c r="J53" i="3"/>
  <c r="P52" i="3"/>
  <c r="N52" i="3"/>
  <c r="J52" i="3"/>
  <c r="P51" i="3"/>
  <c r="N51" i="3"/>
  <c r="J51" i="3"/>
  <c r="P50" i="3"/>
  <c r="N50" i="3"/>
  <c r="J50" i="3"/>
  <c r="P49" i="3"/>
  <c r="N49" i="3"/>
  <c r="J49" i="3"/>
  <c r="P48" i="3"/>
  <c r="N48" i="3"/>
  <c r="J48" i="3"/>
  <c r="P47" i="3"/>
  <c r="N47" i="3"/>
  <c r="J47" i="3"/>
  <c r="P46" i="3"/>
  <c r="N46" i="3"/>
  <c r="J46" i="3"/>
  <c r="P45" i="3"/>
  <c r="N45" i="3"/>
  <c r="J45" i="3"/>
  <c r="P44" i="3"/>
  <c r="N44" i="3"/>
  <c r="J44" i="3"/>
  <c r="P43" i="3"/>
  <c r="N43" i="3"/>
  <c r="J43" i="3"/>
  <c r="P42" i="3"/>
  <c r="N42" i="3"/>
  <c r="J42" i="3"/>
  <c r="P41" i="3"/>
  <c r="N41" i="3"/>
  <c r="J41" i="3"/>
  <c r="P40" i="3"/>
  <c r="N40" i="3"/>
  <c r="J40" i="3"/>
  <c r="P39" i="3"/>
  <c r="N39" i="3"/>
  <c r="J39" i="3"/>
  <c r="P38" i="3"/>
  <c r="N38" i="3"/>
  <c r="J38" i="3"/>
  <c r="P37" i="3"/>
  <c r="N37" i="3"/>
  <c r="J37" i="3"/>
  <c r="P36" i="3"/>
  <c r="N36" i="3"/>
  <c r="J36" i="3"/>
  <c r="P35" i="3"/>
  <c r="N35" i="3"/>
  <c r="J35" i="3"/>
  <c r="P34" i="3"/>
  <c r="N34" i="3"/>
  <c r="J34" i="3"/>
  <c r="P33" i="3"/>
  <c r="N33" i="3"/>
  <c r="J33" i="3"/>
  <c r="P32" i="3"/>
  <c r="N32" i="3"/>
  <c r="J32" i="3"/>
  <c r="P31" i="3"/>
  <c r="N31" i="3"/>
  <c r="J31" i="3"/>
  <c r="P30" i="3"/>
  <c r="N30" i="3"/>
  <c r="J30" i="3"/>
  <c r="P29" i="3"/>
  <c r="N29" i="3"/>
  <c r="J29" i="3"/>
  <c r="P28" i="3"/>
  <c r="N28" i="3"/>
  <c r="J28" i="3"/>
  <c r="P27" i="3"/>
  <c r="N27" i="3"/>
  <c r="J27" i="3"/>
  <c r="P26" i="3"/>
  <c r="N26" i="3"/>
  <c r="J26" i="3"/>
  <c r="P25" i="3"/>
  <c r="N25" i="3"/>
  <c r="J25" i="3"/>
  <c r="N2" i="1"/>
  <c r="P2" i="1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25" i="1"/>
  <c r="N67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25" i="1"/>
  <c r="J26" i="1" l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25" i="1"/>
  <c r="O73" i="1"/>
  <c r="O72" i="1"/>
  <c r="O71" i="1"/>
</calcChain>
</file>

<file path=xl/sharedStrings.xml><?xml version="1.0" encoding="utf-8"?>
<sst xmlns="http://schemas.openxmlformats.org/spreadsheetml/2006/main" count="10592" uniqueCount="167">
  <si>
    <t>Country name</t>
  </si>
  <si>
    <t>exporter_iso3</t>
  </si>
  <si>
    <t>country_id</t>
  </si>
  <si>
    <t>year</t>
  </si>
  <si>
    <t>China_entrada_OMC</t>
  </si>
  <si>
    <t>wage</t>
  </si>
  <si>
    <t>GDP</t>
  </si>
  <si>
    <t>cresc_GDP</t>
  </si>
  <si>
    <t>n</t>
  </si>
  <si>
    <t>GDP_per_capita</t>
  </si>
  <si>
    <t>e</t>
  </si>
  <si>
    <t>Price_to_c_index</t>
  </si>
  <si>
    <t>exports</t>
  </si>
  <si>
    <t>exp_percent_GDP</t>
  </si>
  <si>
    <t>imports</t>
  </si>
  <si>
    <t>imp_percent_GDP</t>
  </si>
  <si>
    <t>dot_K</t>
  </si>
  <si>
    <t>dot_L</t>
  </si>
  <si>
    <t>unemployment</t>
  </si>
  <si>
    <t>Hong Kong</t>
  </si>
  <si>
    <t>HKG</t>
  </si>
  <si>
    <t>Australia</t>
  </si>
  <si>
    <t>AUS</t>
  </si>
  <si>
    <t>Austria</t>
  </si>
  <si>
    <t>AUT</t>
  </si>
  <si>
    <t>Belgium</t>
  </si>
  <si>
    <t>BEL</t>
  </si>
  <si>
    <t>Canada</t>
  </si>
  <si>
    <t>CAN</t>
  </si>
  <si>
    <t>Switzerland</t>
  </si>
  <si>
    <t>CHE</t>
  </si>
  <si>
    <t>Chile</t>
  </si>
  <si>
    <t>CHL</t>
  </si>
  <si>
    <t>Costa Rica</t>
  </si>
  <si>
    <t>CRI</t>
  </si>
  <si>
    <t>Germany</t>
  </si>
  <si>
    <t>DEU</t>
  </si>
  <si>
    <t>Denmark</t>
  </si>
  <si>
    <t>DNK</t>
  </si>
  <si>
    <t>Spain</t>
  </si>
  <si>
    <t>ESP</t>
  </si>
  <si>
    <t>Estonia</t>
  </si>
  <si>
    <t>EST</t>
  </si>
  <si>
    <t>Finland</t>
  </si>
  <si>
    <t>FIN</t>
  </si>
  <si>
    <t>France</t>
  </si>
  <si>
    <t>FRA</t>
  </si>
  <si>
    <t>United Kingdom</t>
  </si>
  <si>
    <t>GBR</t>
  </si>
  <si>
    <t>Greece</t>
  </si>
  <si>
    <t>GRC</t>
  </si>
  <si>
    <t>Hungary</t>
  </si>
  <si>
    <t>HUN</t>
  </si>
  <si>
    <t>Ireland</t>
  </si>
  <si>
    <t>IRL</t>
  </si>
  <si>
    <t>Iceland</t>
  </si>
  <si>
    <t>ISL</t>
  </si>
  <si>
    <t>Israel</t>
  </si>
  <si>
    <t>ISR</t>
  </si>
  <si>
    <t>Italy</t>
  </si>
  <si>
    <t>ITA</t>
  </si>
  <si>
    <t>Japan</t>
  </si>
  <si>
    <t>JPN</t>
  </si>
  <si>
    <t>Lithuania</t>
  </si>
  <si>
    <t>LTU</t>
  </si>
  <si>
    <t>Luxembourg</t>
  </si>
  <si>
    <t>LUX</t>
  </si>
  <si>
    <t>Latvia</t>
  </si>
  <si>
    <t>LVA</t>
  </si>
  <si>
    <t>Mexico</t>
  </si>
  <si>
    <t>MEX</t>
  </si>
  <si>
    <t>Netherlands</t>
  </si>
  <si>
    <t>NLD</t>
  </si>
  <si>
    <t>Norway</t>
  </si>
  <si>
    <t>NOR</t>
  </si>
  <si>
    <t>New Zealand</t>
  </si>
  <si>
    <t>NZL</t>
  </si>
  <si>
    <t>Poland</t>
  </si>
  <si>
    <t>POL</t>
  </si>
  <si>
    <t>Portugal</t>
  </si>
  <si>
    <t>PRT</t>
  </si>
  <si>
    <t>Slovakia</t>
  </si>
  <si>
    <t>SVK</t>
  </si>
  <si>
    <t>Slovenia</t>
  </si>
  <si>
    <t>SVN</t>
  </si>
  <si>
    <t>Sweden</t>
  </si>
  <si>
    <t>SWE</t>
  </si>
  <si>
    <t>South Korea</t>
  </si>
  <si>
    <t>KOR</t>
  </si>
  <si>
    <t>Singapore</t>
  </si>
  <si>
    <t>SGP</t>
  </si>
  <si>
    <t>Taiwan</t>
  </si>
  <si>
    <t>TWN</t>
  </si>
  <si>
    <t>Albania</t>
  </si>
  <si>
    <t>ALB</t>
  </si>
  <si>
    <t>ARM</t>
  </si>
  <si>
    <t>Armenia</t>
  </si>
  <si>
    <t>Azerbaijan</t>
  </si>
  <si>
    <t>Bosnia and Herzegovina</t>
  </si>
  <si>
    <t>Bulgaria</t>
  </si>
  <si>
    <t>Croatia</t>
  </si>
  <si>
    <t>Cyprus</t>
  </si>
  <si>
    <t>Czechia</t>
  </si>
  <si>
    <t>Georgia</t>
  </si>
  <si>
    <t>Kazakhstan</t>
  </si>
  <si>
    <t>Kyrgyzstan</t>
  </si>
  <si>
    <t>Malta</t>
  </si>
  <si>
    <t>Montenegro</t>
  </si>
  <si>
    <t>North Macedonia</t>
  </si>
  <si>
    <t>Republic of Moldova</t>
  </si>
  <si>
    <t>Romania</t>
  </si>
  <si>
    <t>Russian Federation</t>
  </si>
  <si>
    <t>Serbia</t>
  </si>
  <si>
    <t>Tajikistan</t>
  </si>
  <si>
    <t>Turkiye</t>
  </si>
  <si>
    <t>Turkmenistan</t>
  </si>
  <si>
    <t>Ukraine</t>
  </si>
  <si>
    <t>Uzbekistan</t>
  </si>
  <si>
    <t>AZE</t>
  </si>
  <si>
    <t>BGR</t>
  </si>
  <si>
    <t>BIH</t>
  </si>
  <si>
    <t>CYP</t>
  </si>
  <si>
    <t>CZE</t>
  </si>
  <si>
    <t>GEO</t>
  </si>
  <si>
    <t>HRV</t>
  </si>
  <si>
    <t>KAZ</t>
  </si>
  <si>
    <t>KGZ</t>
  </si>
  <si>
    <t>MDA</t>
  </si>
  <si>
    <t>MKD</t>
  </si>
  <si>
    <t>MLT</t>
  </si>
  <si>
    <t>MNE</t>
  </si>
  <si>
    <t>ROU</t>
  </si>
  <si>
    <t>RUS</t>
  </si>
  <si>
    <t>SRB</t>
  </si>
  <si>
    <t>TJK</t>
  </si>
  <si>
    <t>TKM</t>
  </si>
  <si>
    <t>TUR</t>
  </si>
  <si>
    <t>UKR</t>
  </si>
  <si>
    <t>UZB</t>
  </si>
  <si>
    <t>cresc_n</t>
  </si>
  <si>
    <t>inflation</t>
  </si>
  <si>
    <t>cresc_dot_K</t>
  </si>
  <si>
    <t>cresc_dot_L</t>
  </si>
  <si>
    <t>cresc_unemployment</t>
  </si>
  <si>
    <t>dummy_1997</t>
  </si>
  <si>
    <t>dummy_1998</t>
  </si>
  <si>
    <t>dummy_1999</t>
  </si>
  <si>
    <t>dummy_2000</t>
  </si>
  <si>
    <t>dummy_2001</t>
  </si>
  <si>
    <t>dummy_2002</t>
  </si>
  <si>
    <t>dummy_2003</t>
  </si>
  <si>
    <t>dummy_2004</t>
  </si>
  <si>
    <t>dummy_2005</t>
  </si>
  <si>
    <t>dummy_2006</t>
  </si>
  <si>
    <t>dummy_2007</t>
  </si>
  <si>
    <t>dummy_2008</t>
  </si>
  <si>
    <t>dummy_2009</t>
  </si>
  <si>
    <t>dummy_2010</t>
  </si>
  <si>
    <t>dummy_2011</t>
  </si>
  <si>
    <t>dummy_2012</t>
  </si>
  <si>
    <t>dummy_2013</t>
  </si>
  <si>
    <t>dummy_2014</t>
  </si>
  <si>
    <t>dummy_2015</t>
  </si>
  <si>
    <t>dummy_2016</t>
  </si>
  <si>
    <t>dummy_2017</t>
  </si>
  <si>
    <t>dummy_2018</t>
  </si>
  <si>
    <t>dummy_2019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</si>
</sst>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9EEA-7692-471A-B5B6-4A7B6B425EAA}">
  <dimension ref="A1:S1312"/>
  <sheetViews>
    <sheetView zoomScale="65" zoomScaleNormal="65" workbookViewId="0">
      <selection activeCell="G2" sqref="G2:H24"/>
    </sheetView>
  </sheetViews>
  <sheetFormatPr defaultRowHeight="14.4" x14ac:dyDescent="0.3"/>
  <cols>
    <col min="1" max="1" width="15.44140625" style="5" bestFit="1" customWidth="1"/>
    <col min="2" max="2" width="14.88671875" style="5" bestFit="1" customWidth="1"/>
    <col min="3" max="3" width="14.88671875" style="5" customWidth="1"/>
    <col min="4" max="4" width="8.21875" style="5" bestFit="1" customWidth="1"/>
    <col min="5" max="6" width="19.109375" style="5" bestFit="1" customWidth="1"/>
    <col min="7" max="7" width="30.77734375" style="11" customWidth="1"/>
    <col min="8" max="8" width="17.88671875" style="12" customWidth="1"/>
    <col min="9" max="9" width="13.33203125" style="5" bestFit="1" customWidth="1"/>
    <col min="10" max="10" width="16.88671875" style="5" bestFit="1" customWidth="1"/>
    <col min="11" max="11" width="12" style="5" bestFit="1" customWidth="1"/>
    <col min="12" max="12" width="17.88671875" style="12" bestFit="1" customWidth="1"/>
    <col min="13" max="13" width="17.21875" style="11" bestFit="1" customWidth="1"/>
    <col min="14" max="14" width="18.5546875" style="5" bestFit="1" customWidth="1"/>
    <col min="15" max="15" width="17.21875" style="11" bestFit="1" customWidth="1"/>
    <col min="16" max="16" width="18.77734375" style="5" bestFit="1" customWidth="1"/>
    <col min="17" max="17" width="17.21875" style="5" bestFit="1" customWidth="1"/>
    <col min="18" max="18" width="22.33203125" style="5" customWidth="1"/>
    <col min="19" max="19" width="16.44140625" style="5" bestFit="1" customWidth="1"/>
    <col min="20" max="16384" width="8.88671875" style="5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3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6" t="s">
        <v>19</v>
      </c>
      <c r="B2" s="6" t="s">
        <v>20</v>
      </c>
      <c r="C2" s="6">
        <v>1</v>
      </c>
      <c r="D2" s="7">
        <v>1997</v>
      </c>
      <c r="E2" s="6">
        <v>0</v>
      </c>
      <c r="F2" s="6">
        <v>40359.24</v>
      </c>
      <c r="G2" s="7">
        <v>177353167213.82065</v>
      </c>
      <c r="H2" s="9">
        <v>0.11041314828938284</v>
      </c>
      <c r="I2" s="6">
        <v>6489300</v>
      </c>
      <c r="J2" s="8">
        <v>27330.092184645593</v>
      </c>
      <c r="K2" s="6">
        <v>7.7420833333333299</v>
      </c>
      <c r="L2" s="9">
        <v>5.7766367137351899</v>
      </c>
      <c r="M2" s="7">
        <v>36043435214.970451</v>
      </c>
      <c r="N2" s="8">
        <f t="shared" ref="N2:N33" si="0">M2/G2</f>
        <v>0.20322972395252317</v>
      </c>
      <c r="O2" s="7">
        <v>37618439763.86377</v>
      </c>
      <c r="P2" s="6">
        <f t="shared" ref="P2:P33" si="1">O2/G2</f>
        <v>0.21211033529787601</v>
      </c>
      <c r="Q2" s="8">
        <v>59064722027.877968</v>
      </c>
      <c r="R2" s="6">
        <v>3274618</v>
      </c>
      <c r="S2" s="6">
        <v>2.2200000000000002</v>
      </c>
    </row>
    <row r="3" spans="1:19" x14ac:dyDescent="0.3">
      <c r="A3" s="6" t="s">
        <v>19</v>
      </c>
      <c r="B3" s="6" t="s">
        <v>20</v>
      </c>
      <c r="C3" s="6">
        <v>1</v>
      </c>
      <c r="D3" s="7">
        <v>1998</v>
      </c>
      <c r="E3" s="6">
        <v>0</v>
      </c>
      <c r="F3" s="6">
        <v>43184.3868</v>
      </c>
      <c r="G3" s="7">
        <v>168885436391.80588</v>
      </c>
      <c r="H3" s="9">
        <v>-4.7745021727217868E-2</v>
      </c>
      <c r="I3" s="6">
        <v>6543700</v>
      </c>
      <c r="J3" s="8">
        <v>25808.85987924353</v>
      </c>
      <c r="K3" s="6">
        <v>7.7453333333333303</v>
      </c>
      <c r="L3" s="9">
        <v>2.91262135922396</v>
      </c>
      <c r="M3" s="7">
        <v>82732860899.892014</v>
      </c>
      <c r="N3" s="8">
        <f t="shared" si="0"/>
        <v>0.4898756379914006</v>
      </c>
      <c r="O3" s="7">
        <v>78080872900.084625</v>
      </c>
      <c r="P3" s="6">
        <f t="shared" si="1"/>
        <v>0.46233040911201395</v>
      </c>
      <c r="Q3" s="8">
        <v>51004002410.053383</v>
      </c>
      <c r="R3" s="6">
        <v>3328056</v>
      </c>
      <c r="S3" s="6">
        <v>4.58</v>
      </c>
    </row>
    <row r="4" spans="1:19" x14ac:dyDescent="0.3">
      <c r="A4" s="6" t="s">
        <v>19</v>
      </c>
      <c r="B4" s="6" t="s">
        <v>20</v>
      </c>
      <c r="C4" s="6">
        <v>1</v>
      </c>
      <c r="D4" s="7">
        <v>1999</v>
      </c>
      <c r="E4" s="6">
        <v>0</v>
      </c>
      <c r="F4" s="6">
        <v>46059.12</v>
      </c>
      <c r="G4" s="7">
        <v>165768095391.55655</v>
      </c>
      <c r="H4" s="9">
        <v>-1.845831746567686E-2</v>
      </c>
      <c r="I4" s="6">
        <v>6606500</v>
      </c>
      <c r="J4" s="8">
        <v>25091.666599796648</v>
      </c>
      <c r="K4" s="6">
        <v>7.7575000000000003</v>
      </c>
      <c r="L4" s="9">
        <v>-4.0094339622644304</v>
      </c>
      <c r="M4" s="7">
        <v>124652785302.44229</v>
      </c>
      <c r="N4" s="8">
        <f t="shared" si="0"/>
        <v>0.75197090856357585</v>
      </c>
      <c r="O4" s="7">
        <v>120602521881.79227</v>
      </c>
      <c r="P4" s="6">
        <f t="shared" si="1"/>
        <v>0.72753759761141101</v>
      </c>
      <c r="Q4" s="8">
        <v>42776023203.351593</v>
      </c>
      <c r="R4" s="6">
        <v>3341325</v>
      </c>
      <c r="S4" s="6">
        <v>6.25</v>
      </c>
    </row>
    <row r="5" spans="1:19" x14ac:dyDescent="0.3">
      <c r="A5" s="6" t="s">
        <v>19</v>
      </c>
      <c r="B5" s="6" t="s">
        <v>20</v>
      </c>
      <c r="C5" s="6">
        <v>1</v>
      </c>
      <c r="D5" s="7">
        <v>2000</v>
      </c>
      <c r="E5" s="6">
        <v>0</v>
      </c>
      <c r="F5" s="6">
        <v>46736.46</v>
      </c>
      <c r="G5" s="7">
        <v>171668898538.9436</v>
      </c>
      <c r="H5" s="9">
        <v>3.5596736111668047E-2</v>
      </c>
      <c r="I5" s="6">
        <v>6665000</v>
      </c>
      <c r="J5" s="8">
        <v>25756.773974335123</v>
      </c>
      <c r="K5" s="6">
        <v>7.7911666666666699</v>
      </c>
      <c r="L5" s="9">
        <v>-3.6855036855037002</v>
      </c>
      <c r="M5" s="7">
        <v>59836079390.848633</v>
      </c>
      <c r="N5" s="8">
        <f t="shared" si="0"/>
        <v>0.34855515413745514</v>
      </c>
      <c r="O5" s="7">
        <v>58114473280.145821</v>
      </c>
      <c r="P5" s="6">
        <f t="shared" si="1"/>
        <v>0.33852651106142201</v>
      </c>
      <c r="Q5" s="8">
        <v>45502299612.809357</v>
      </c>
      <c r="R5" s="6">
        <v>3353910</v>
      </c>
      <c r="S5" s="6">
        <v>4.92</v>
      </c>
    </row>
    <row r="6" spans="1:19" x14ac:dyDescent="0.3">
      <c r="A6" s="6" t="s">
        <v>19</v>
      </c>
      <c r="B6" s="6" t="s">
        <v>20</v>
      </c>
      <c r="C6" s="6">
        <v>1</v>
      </c>
      <c r="D6" s="7">
        <v>2001</v>
      </c>
      <c r="E6" s="6">
        <v>1</v>
      </c>
      <c r="F6" s="6">
        <v>47720.52</v>
      </c>
      <c r="G6" s="7">
        <v>169404327616.60522</v>
      </c>
      <c r="H6" s="9">
        <v>-1.3191503770408675E-2</v>
      </c>
      <c r="I6" s="6">
        <v>6714300</v>
      </c>
      <c r="J6" s="8">
        <v>25230.378091030372</v>
      </c>
      <c r="K6" s="6">
        <v>7.7987500000000001</v>
      </c>
      <c r="L6" s="9">
        <v>-1.65816326530608</v>
      </c>
      <c r="M6" s="7">
        <v>99400218356.916748</v>
      </c>
      <c r="N6" s="8">
        <f t="shared" si="0"/>
        <v>0.58676315862413309</v>
      </c>
      <c r="O6" s="7">
        <v>86603570427.639709</v>
      </c>
      <c r="P6" s="6">
        <f t="shared" si="1"/>
        <v>0.51122407347019105</v>
      </c>
      <c r="Q6" s="8">
        <v>43703798685.686806</v>
      </c>
      <c r="R6" s="6">
        <v>3439630</v>
      </c>
      <c r="S6" s="6">
        <v>5.09</v>
      </c>
    </row>
    <row r="7" spans="1:19" x14ac:dyDescent="0.3">
      <c r="A7" s="6" t="s">
        <v>19</v>
      </c>
      <c r="B7" s="6" t="s">
        <v>20</v>
      </c>
      <c r="C7" s="6">
        <v>1</v>
      </c>
      <c r="D7" s="7">
        <v>2002</v>
      </c>
      <c r="E7" s="6">
        <v>1</v>
      </c>
      <c r="F7" s="6">
        <v>46527.506999999998</v>
      </c>
      <c r="G7" s="7">
        <v>166348873240.94153</v>
      </c>
      <c r="H7" s="9">
        <v>-1.8036459980991636E-2</v>
      </c>
      <c r="I7" s="6">
        <v>6744100</v>
      </c>
      <c r="J7" s="8">
        <v>24665.837286063601</v>
      </c>
      <c r="K7" s="6">
        <v>7.7989166666666696</v>
      </c>
      <c r="L7" s="9">
        <v>-2.9831387808041598</v>
      </c>
      <c r="M7" s="7">
        <v>55842858335.87645</v>
      </c>
      <c r="N7" s="8">
        <f t="shared" si="0"/>
        <v>0.33569724427885389</v>
      </c>
      <c r="O7" s="7">
        <v>51196036816.601967</v>
      </c>
      <c r="P7" s="6">
        <f t="shared" si="1"/>
        <v>0.30776305134600501</v>
      </c>
      <c r="Q7" s="8">
        <v>37835511342.387283</v>
      </c>
      <c r="R7" s="6">
        <v>3493929</v>
      </c>
      <c r="S7" s="6">
        <v>7.28</v>
      </c>
    </row>
    <row r="8" spans="1:19" x14ac:dyDescent="0.3">
      <c r="A8" s="6" t="s">
        <v>19</v>
      </c>
      <c r="B8" s="6" t="s">
        <v>20</v>
      </c>
      <c r="C8" s="6">
        <v>1</v>
      </c>
      <c r="D8" s="7">
        <v>2003</v>
      </c>
      <c r="E8" s="6">
        <v>1</v>
      </c>
      <c r="F8" s="6">
        <v>46434.451986</v>
      </c>
      <c r="G8" s="7">
        <v>161385558801.81079</v>
      </c>
      <c r="H8" s="9">
        <v>-2.9836778226575773E-2</v>
      </c>
      <c r="I8" s="6">
        <v>6730800</v>
      </c>
      <c r="J8" s="8">
        <v>23977.173412047719</v>
      </c>
      <c r="K8" s="6">
        <v>7.7867499999999996</v>
      </c>
      <c r="L8" s="9">
        <v>-2.67379679144392</v>
      </c>
      <c r="M8" s="7">
        <v>60025749365.263962</v>
      </c>
      <c r="N8" s="8">
        <f t="shared" si="0"/>
        <v>0.37194002865509462</v>
      </c>
      <c r="O8" s="7">
        <v>63356147466.495987</v>
      </c>
      <c r="P8" s="6">
        <f t="shared" si="1"/>
        <v>0.39257631188860198</v>
      </c>
      <c r="Q8" s="8">
        <v>34947442771.374451</v>
      </c>
      <c r="R8" s="6">
        <v>3479071</v>
      </c>
      <c r="S8" s="6">
        <v>7.86</v>
      </c>
    </row>
    <row r="9" spans="1:19" x14ac:dyDescent="0.3">
      <c r="A9" s="6" t="s">
        <v>19</v>
      </c>
      <c r="B9" s="6" t="s">
        <v>20</v>
      </c>
      <c r="C9" s="6">
        <v>1</v>
      </c>
      <c r="D9" s="7">
        <v>2004</v>
      </c>
      <c r="E9" s="6">
        <v>1</v>
      </c>
      <c r="F9" s="6">
        <v>45784.369658196003</v>
      </c>
      <c r="G9" s="7">
        <v>169099768875.1926</v>
      </c>
      <c r="H9" s="9">
        <v>4.7799878320310095E-2</v>
      </c>
      <c r="I9" s="6">
        <v>6783500</v>
      </c>
      <c r="J9" s="8">
        <v>24928.100372255118</v>
      </c>
      <c r="K9" s="6">
        <v>7.7880000000000003</v>
      </c>
      <c r="L9" s="9">
        <v>-0.27472527472526598</v>
      </c>
      <c r="M9" s="7">
        <v>66638102226.02356</v>
      </c>
      <c r="N9" s="8">
        <f t="shared" si="0"/>
        <v>0.39407565527311345</v>
      </c>
      <c r="O9" s="7">
        <v>58638086043.535446</v>
      </c>
      <c r="P9" s="6">
        <f t="shared" si="1"/>
        <v>0.34676621046605</v>
      </c>
      <c r="Q9" s="8">
        <v>36897791474.06266</v>
      </c>
      <c r="R9" s="6">
        <v>3525372</v>
      </c>
      <c r="S9" s="6">
        <v>6.74</v>
      </c>
    </row>
    <row r="10" spans="1:19" x14ac:dyDescent="0.3">
      <c r="A10" s="6" t="s">
        <v>19</v>
      </c>
      <c r="B10" s="6" t="s">
        <v>20</v>
      </c>
      <c r="C10" s="6">
        <v>1</v>
      </c>
      <c r="D10" s="7">
        <v>2005</v>
      </c>
      <c r="E10" s="6">
        <v>1</v>
      </c>
      <c r="F10" s="6">
        <v>46013.291506486981</v>
      </c>
      <c r="G10" s="7">
        <v>181569303960.22638</v>
      </c>
      <c r="H10" s="9">
        <v>7.3740698570896143E-2</v>
      </c>
      <c r="I10" s="6">
        <v>6813200</v>
      </c>
      <c r="J10" s="8">
        <v>26649.636581962422</v>
      </c>
      <c r="K10" s="6">
        <v>7.7773333333333303</v>
      </c>
      <c r="L10" s="9">
        <v>0.82644628099180495</v>
      </c>
      <c r="M10" s="7">
        <v>89733252557.408646</v>
      </c>
      <c r="N10" s="8">
        <f t="shared" si="0"/>
        <v>0.49420937680669386</v>
      </c>
      <c r="O10" s="7">
        <v>79163968371.297821</v>
      </c>
      <c r="P10" s="6">
        <f t="shared" si="1"/>
        <v>0.43599863327470301</v>
      </c>
      <c r="Q10" s="8">
        <v>38850334304.817436</v>
      </c>
      <c r="R10" s="6">
        <v>3550951</v>
      </c>
      <c r="S10" s="6">
        <v>5.58</v>
      </c>
    </row>
    <row r="11" spans="1:19" x14ac:dyDescent="0.3">
      <c r="A11" s="6" t="s">
        <v>19</v>
      </c>
      <c r="B11" s="6" t="s">
        <v>20</v>
      </c>
      <c r="C11" s="6">
        <v>1</v>
      </c>
      <c r="D11" s="7">
        <v>2006</v>
      </c>
      <c r="E11" s="6">
        <v>1</v>
      </c>
      <c r="F11" s="6">
        <v>45737.211757448058</v>
      </c>
      <c r="G11" s="7">
        <v>193535434591.37048</v>
      </c>
      <c r="H11" s="9">
        <v>6.5903929629896815E-2</v>
      </c>
      <c r="I11" s="6">
        <v>6857100</v>
      </c>
      <c r="J11" s="8">
        <v>28224.093945162018</v>
      </c>
      <c r="K11" s="6">
        <v>7.7678333333333303</v>
      </c>
      <c r="L11" s="9">
        <v>2.0002516039753502</v>
      </c>
      <c r="M11" s="7">
        <v>55793032851.518051</v>
      </c>
      <c r="N11" s="8">
        <f t="shared" si="0"/>
        <v>0.28828329535270436</v>
      </c>
      <c r="O11" s="7">
        <v>56853509765.296806</v>
      </c>
      <c r="P11" s="6">
        <f t="shared" si="1"/>
        <v>0.29376279276886402</v>
      </c>
      <c r="Q11" s="8">
        <v>43403737635.977448</v>
      </c>
      <c r="R11" s="6">
        <v>3614884</v>
      </c>
      <c r="S11" s="6">
        <v>4.7699999999999996</v>
      </c>
    </row>
    <row r="12" spans="1:19" x14ac:dyDescent="0.3">
      <c r="A12" s="6" t="s">
        <v>19</v>
      </c>
      <c r="B12" s="6" t="s">
        <v>20</v>
      </c>
      <c r="C12" s="6">
        <v>1</v>
      </c>
      <c r="D12" s="7">
        <v>2007</v>
      </c>
      <c r="E12" s="6">
        <v>1</v>
      </c>
      <c r="F12" s="6">
        <v>44593.781463511856</v>
      </c>
      <c r="G12" s="7">
        <v>211596953544.76208</v>
      </c>
      <c r="H12" s="9">
        <v>9.3324093293440449E-2</v>
      </c>
      <c r="I12" s="6">
        <v>6916300</v>
      </c>
      <c r="J12" s="8">
        <v>30593.952481060984</v>
      </c>
      <c r="K12" s="6">
        <v>7.80141666666667</v>
      </c>
      <c r="L12" s="9">
        <v>2.03502713369511</v>
      </c>
      <c r="M12" s="7">
        <v>149430931879.52084</v>
      </c>
      <c r="N12" s="8">
        <f t="shared" si="0"/>
        <v>0.70620549765103124</v>
      </c>
      <c r="O12" s="7">
        <v>153075823081.7204</v>
      </c>
      <c r="P12" s="6">
        <f t="shared" si="1"/>
        <v>0.72343112940583099</v>
      </c>
      <c r="Q12" s="8">
        <v>43627460824.422897</v>
      </c>
      <c r="R12" s="6">
        <v>3662908</v>
      </c>
      <c r="S12" s="6">
        <v>4.01</v>
      </c>
    </row>
    <row r="13" spans="1:19" x14ac:dyDescent="0.3">
      <c r="A13" s="6" t="s">
        <v>19</v>
      </c>
      <c r="B13" s="6" t="s">
        <v>20</v>
      </c>
      <c r="C13" s="6">
        <v>1</v>
      </c>
      <c r="D13" s="7">
        <v>2008</v>
      </c>
      <c r="E13" s="6">
        <v>1</v>
      </c>
      <c r="F13" s="6">
        <v>43635.015162046351</v>
      </c>
      <c r="G13" s="7">
        <v>219278739753.00195</v>
      </c>
      <c r="H13" s="9">
        <v>3.630386014331171E-2</v>
      </c>
      <c r="I13" s="6">
        <v>6957800</v>
      </c>
      <c r="J13" s="8">
        <v>31515.527861249528</v>
      </c>
      <c r="K13" s="6">
        <v>7.7868333333333304</v>
      </c>
      <c r="L13" s="9">
        <v>4.3031548410491904</v>
      </c>
      <c r="M13" s="7">
        <v>85287979357.230118</v>
      </c>
      <c r="N13" s="8">
        <f t="shared" si="0"/>
        <v>0.38894778150083981</v>
      </c>
      <c r="O13" s="7">
        <v>77950371383.917511</v>
      </c>
      <c r="P13" s="6">
        <f t="shared" si="1"/>
        <v>0.35548531276548601</v>
      </c>
      <c r="Q13" s="8">
        <v>45049891911.560097</v>
      </c>
      <c r="R13" s="6">
        <v>3680131</v>
      </c>
      <c r="S13" s="6">
        <v>3.56</v>
      </c>
    </row>
    <row r="14" spans="1:19" x14ac:dyDescent="0.3">
      <c r="A14" s="6" t="s">
        <v>19</v>
      </c>
      <c r="B14" s="6" t="s">
        <v>20</v>
      </c>
      <c r="C14" s="6">
        <v>1</v>
      </c>
      <c r="D14" s="7">
        <v>2009</v>
      </c>
      <c r="E14" s="6">
        <v>1</v>
      </c>
      <c r="F14" s="6">
        <v>42273.602688990504</v>
      </c>
      <c r="G14" s="7">
        <v>214047795659.04471</v>
      </c>
      <c r="H14" s="9">
        <v>-2.3855226912784338E-2</v>
      </c>
      <c r="I14" s="6">
        <v>6972800</v>
      </c>
      <c r="J14" s="8">
        <v>30697.538386164051</v>
      </c>
      <c r="K14" s="6">
        <v>7.7517500000000004</v>
      </c>
      <c r="L14" s="9">
        <v>0.579441418472606</v>
      </c>
      <c r="M14" s="7">
        <v>60399992622.707382</v>
      </c>
      <c r="N14" s="8">
        <f t="shared" si="0"/>
        <v>0.28217993292917681</v>
      </c>
      <c r="O14" s="7">
        <v>60237109879.819557</v>
      </c>
      <c r="P14" s="6">
        <f t="shared" si="1"/>
        <v>0.281418968573593</v>
      </c>
      <c r="Q14" s="8">
        <v>43803270229.303055</v>
      </c>
      <c r="R14" s="6">
        <v>3698404</v>
      </c>
      <c r="S14" s="6">
        <v>5.26</v>
      </c>
    </row>
    <row r="15" spans="1:19" x14ac:dyDescent="0.3">
      <c r="A15" s="6" t="s">
        <v>19</v>
      </c>
      <c r="B15" s="6" t="s">
        <v>20</v>
      </c>
      <c r="C15" s="6">
        <v>1</v>
      </c>
      <c r="D15" s="7">
        <v>2010</v>
      </c>
      <c r="E15" s="6">
        <v>1</v>
      </c>
      <c r="F15" s="6">
        <v>42290.512130066098</v>
      </c>
      <c r="G15" s="7">
        <v>228638678536.95154</v>
      </c>
      <c r="H15" s="9">
        <v>6.8166471105119669E-2</v>
      </c>
      <c r="I15" s="6">
        <v>7024200</v>
      </c>
      <c r="J15" s="8">
        <v>32550.137885730979</v>
      </c>
      <c r="K15" s="6">
        <v>7.7691666666666697</v>
      </c>
      <c r="L15" s="9">
        <v>2.29289088604677</v>
      </c>
      <c r="M15" s="7">
        <v>62418490332.858856</v>
      </c>
      <c r="N15" s="8">
        <f t="shared" si="0"/>
        <v>0.27300057335999284</v>
      </c>
      <c r="O15" s="7">
        <v>65968455525.502419</v>
      </c>
      <c r="P15" s="6">
        <f t="shared" si="1"/>
        <v>0.28852710288404199</v>
      </c>
      <c r="Q15" s="8">
        <v>49793242518.502609</v>
      </c>
      <c r="R15" s="6">
        <v>3672023</v>
      </c>
      <c r="S15" s="6">
        <v>4.33</v>
      </c>
    </row>
    <row r="16" spans="1:19" x14ac:dyDescent="0.3">
      <c r="A16" s="6" t="s">
        <v>19</v>
      </c>
      <c r="B16" s="6" t="s">
        <v>20</v>
      </c>
      <c r="C16" s="6">
        <v>1</v>
      </c>
      <c r="D16" s="7">
        <v>2011</v>
      </c>
      <c r="E16" s="6">
        <v>1</v>
      </c>
      <c r="F16" s="6">
        <v>42315.886437344132</v>
      </c>
      <c r="G16" s="7">
        <v>248513617677.28674</v>
      </c>
      <c r="H16" s="9">
        <v>8.6927283115499243E-2</v>
      </c>
      <c r="I16" s="6">
        <v>7071600</v>
      </c>
      <c r="J16" s="8">
        <v>35142.487934454257</v>
      </c>
      <c r="K16" s="6">
        <v>7.7839999999999998</v>
      </c>
      <c r="L16" s="9">
        <v>5.3052489299391796</v>
      </c>
      <c r="M16" s="7">
        <v>62806163977.829582</v>
      </c>
      <c r="N16" s="8">
        <f t="shared" si="0"/>
        <v>0.2527272531978027</v>
      </c>
      <c r="O16" s="7">
        <v>80107290695.079941</v>
      </c>
      <c r="P16" s="6">
        <f t="shared" si="1"/>
        <v>0.322345678453344</v>
      </c>
      <c r="Q16" s="8">
        <v>58491007194.244606</v>
      </c>
      <c r="R16" s="6">
        <v>3742584</v>
      </c>
      <c r="S16" s="6">
        <v>3.42</v>
      </c>
    </row>
    <row r="17" spans="1:19" x14ac:dyDescent="0.3">
      <c r="A17" s="6" t="s">
        <v>19</v>
      </c>
      <c r="B17" s="6" t="s">
        <v>20</v>
      </c>
      <c r="C17" s="6">
        <v>1</v>
      </c>
      <c r="D17" s="7">
        <v>2012</v>
      </c>
      <c r="E17" s="6">
        <v>1</v>
      </c>
      <c r="F17" s="6">
        <v>42696.729415280228</v>
      </c>
      <c r="G17" s="7">
        <v>262628877166.2171</v>
      </c>
      <c r="H17" s="9">
        <v>5.6798736507309086E-2</v>
      </c>
      <c r="I17" s="6">
        <v>7150100</v>
      </c>
      <c r="J17" s="8">
        <v>36730.797774327228</v>
      </c>
      <c r="K17" s="6">
        <v>7.7564166666666701</v>
      </c>
      <c r="L17" s="9">
        <v>4.0539095090383901</v>
      </c>
      <c r="M17" s="7">
        <v>191891852805.40189</v>
      </c>
      <c r="N17" s="8">
        <f t="shared" si="0"/>
        <v>0.73065785787125781</v>
      </c>
      <c r="O17" s="7">
        <v>187441213362.54318</v>
      </c>
      <c r="P17" s="6">
        <f t="shared" si="1"/>
        <v>0.71371136100891197</v>
      </c>
      <c r="Q17" s="8">
        <v>66707478754.149765</v>
      </c>
      <c r="R17" s="6">
        <v>3818310</v>
      </c>
      <c r="S17" s="6">
        <v>3.29</v>
      </c>
    </row>
    <row r="18" spans="1:19" x14ac:dyDescent="0.3">
      <c r="A18" s="6" t="s">
        <v>19</v>
      </c>
      <c r="B18" s="6" t="s">
        <v>20</v>
      </c>
      <c r="C18" s="6">
        <v>1</v>
      </c>
      <c r="D18" s="7">
        <v>2013</v>
      </c>
      <c r="E18" s="6">
        <v>1</v>
      </c>
      <c r="F18" s="6">
        <v>42739.426144695506</v>
      </c>
      <c r="G18" s="7">
        <v>275696879834.96649</v>
      </c>
      <c r="H18" s="9">
        <v>4.9758437875354757E-2</v>
      </c>
      <c r="I18" s="6">
        <v>7178900</v>
      </c>
      <c r="J18" s="8">
        <v>38403.777714547701</v>
      </c>
      <c r="K18" s="6">
        <v>7.7560000000000002</v>
      </c>
      <c r="L18" s="9">
        <v>4.3379934210526203</v>
      </c>
      <c r="M18" s="7">
        <v>269355391407.99991</v>
      </c>
      <c r="N18" s="8">
        <f t="shared" si="0"/>
        <v>0.97699833080895715</v>
      </c>
      <c r="O18" s="7">
        <v>227494821380.34247</v>
      </c>
      <c r="P18" s="6">
        <f t="shared" si="1"/>
        <v>0.82516284375986404</v>
      </c>
      <c r="Q18" s="8">
        <v>66466735430.634346</v>
      </c>
      <c r="R18" s="6">
        <v>3880979</v>
      </c>
      <c r="S18" s="6">
        <v>3.4</v>
      </c>
    </row>
    <row r="19" spans="1:19" x14ac:dyDescent="0.3">
      <c r="A19" s="6" t="s">
        <v>19</v>
      </c>
      <c r="B19" s="6" t="s">
        <v>20</v>
      </c>
      <c r="C19" s="6">
        <v>1</v>
      </c>
      <c r="D19" s="7">
        <v>2014</v>
      </c>
      <c r="E19" s="6">
        <v>1</v>
      </c>
      <c r="F19" s="6">
        <v>42910.383849274287</v>
      </c>
      <c r="G19" s="7">
        <v>291459983449.58044</v>
      </c>
      <c r="H19" s="9">
        <v>5.7175487891084675E-2</v>
      </c>
      <c r="I19" s="6">
        <v>7229500</v>
      </c>
      <c r="J19" s="8">
        <v>40315.372217937678</v>
      </c>
      <c r="K19" s="6">
        <v>7.7540833333333303</v>
      </c>
      <c r="L19" s="9">
        <v>4.4236453201970596</v>
      </c>
      <c r="M19" s="7">
        <v>120965267978.6895</v>
      </c>
      <c r="N19" s="8">
        <f t="shared" si="0"/>
        <v>0.41503216512607549</v>
      </c>
      <c r="O19" s="7">
        <v>119781870205.95985</v>
      </c>
      <c r="P19" s="6">
        <f t="shared" si="1"/>
        <v>0.410971924132703</v>
      </c>
      <c r="Q19" s="8">
        <v>68469215144.708725</v>
      </c>
      <c r="R19" s="6">
        <v>3899441</v>
      </c>
      <c r="S19" s="6">
        <v>3.3</v>
      </c>
    </row>
    <row r="20" spans="1:19" x14ac:dyDescent="0.3">
      <c r="A20" s="6" t="s">
        <v>19</v>
      </c>
      <c r="B20" s="6" t="s">
        <v>20</v>
      </c>
      <c r="C20" s="6">
        <v>1</v>
      </c>
      <c r="D20" s="7">
        <v>2015</v>
      </c>
      <c r="E20" s="6">
        <v>1</v>
      </c>
      <c r="F20" s="6">
        <v>43210.756536219204</v>
      </c>
      <c r="G20" s="7">
        <v>309385622601.34808</v>
      </c>
      <c r="H20" s="9">
        <v>6.1502916934285043E-2</v>
      </c>
      <c r="I20" s="6">
        <v>7291300</v>
      </c>
      <c r="J20" s="8">
        <v>42432.161974044146</v>
      </c>
      <c r="K20" s="6">
        <v>7.7517500000000004</v>
      </c>
      <c r="L20" s="9">
        <v>2.99084819322578</v>
      </c>
      <c r="M20" s="7">
        <v>102511240715.15144</v>
      </c>
      <c r="N20" s="8">
        <f t="shared" si="0"/>
        <v>0.33133808821892158</v>
      </c>
      <c r="O20" s="7">
        <v>102402317930.73643</v>
      </c>
      <c r="P20" s="6">
        <f t="shared" si="1"/>
        <v>0.33098602666060101</v>
      </c>
      <c r="Q20" s="8">
        <v>69301125552.294647</v>
      </c>
      <c r="R20" s="6">
        <v>3940825</v>
      </c>
      <c r="S20" s="6">
        <v>3.31</v>
      </c>
    </row>
    <row r="21" spans="1:19" x14ac:dyDescent="0.3">
      <c r="A21" s="6" t="s">
        <v>19</v>
      </c>
      <c r="B21" s="6" t="s">
        <v>20</v>
      </c>
      <c r="C21" s="6">
        <v>1</v>
      </c>
      <c r="D21" s="7">
        <v>2016</v>
      </c>
      <c r="E21" s="6">
        <v>1</v>
      </c>
      <c r="F21" s="6">
        <v>43638.543025927771</v>
      </c>
      <c r="G21" s="7">
        <v>320860317562.56238</v>
      </c>
      <c r="H21" s="9">
        <v>3.7088649642907798E-2</v>
      </c>
      <c r="I21" s="6">
        <v>7336600</v>
      </c>
      <c r="J21" s="8">
        <v>43734.198070299921</v>
      </c>
      <c r="K21" s="6">
        <v>7.7622499999999999</v>
      </c>
      <c r="L21" s="9">
        <v>2.40930743862222</v>
      </c>
      <c r="M21" s="7">
        <v>85461659552.770477</v>
      </c>
      <c r="N21" s="8">
        <f t="shared" si="0"/>
        <v>0.26635160184963319</v>
      </c>
      <c r="O21" s="7">
        <v>81579676064.331818</v>
      </c>
      <c r="P21" s="6">
        <f t="shared" si="1"/>
        <v>0.25425293063367099</v>
      </c>
      <c r="Q21" s="8">
        <v>68951141743.69545</v>
      </c>
      <c r="R21" s="6">
        <v>3956680</v>
      </c>
      <c r="S21" s="6">
        <v>3.39</v>
      </c>
    </row>
    <row r="22" spans="1:19" x14ac:dyDescent="0.3">
      <c r="A22" s="6" t="s">
        <v>19</v>
      </c>
      <c r="B22" s="6" t="s">
        <v>20</v>
      </c>
      <c r="C22" s="6">
        <v>1</v>
      </c>
      <c r="D22" s="7">
        <v>2017</v>
      </c>
      <c r="E22" s="6">
        <v>1</v>
      </c>
      <c r="F22" s="6">
        <v>44074.928456187052</v>
      </c>
      <c r="G22" s="7">
        <v>341273289534.46594</v>
      </c>
      <c r="H22" s="9">
        <v>6.3619496879427528E-2</v>
      </c>
      <c r="I22" s="6">
        <v>7393200</v>
      </c>
      <c r="J22" s="8">
        <v>46160.429791492985</v>
      </c>
      <c r="K22" s="6">
        <v>7.7932499999999996</v>
      </c>
      <c r="L22" s="9">
        <v>1.49387243939527</v>
      </c>
      <c r="M22" s="7">
        <v>48491009145.27021</v>
      </c>
      <c r="N22" s="8">
        <f t="shared" si="0"/>
        <v>0.14208849808145621</v>
      </c>
      <c r="O22" s="7">
        <v>46860188473.263519</v>
      </c>
      <c r="P22" s="6">
        <f t="shared" si="1"/>
        <v>0.13730986253622701</v>
      </c>
      <c r="Q22" s="8">
        <v>73907637427.5009</v>
      </c>
      <c r="R22" s="6">
        <v>3978306</v>
      </c>
      <c r="S22" s="6">
        <v>3.12</v>
      </c>
    </row>
    <row r="23" spans="1:19" x14ac:dyDescent="0.3">
      <c r="A23" s="6" t="s">
        <v>19</v>
      </c>
      <c r="B23" s="6" t="s">
        <v>20</v>
      </c>
      <c r="C23" s="6">
        <v>1</v>
      </c>
      <c r="D23" s="7">
        <v>2018</v>
      </c>
      <c r="E23" s="6">
        <v>1</v>
      </c>
      <c r="F23" s="6">
        <v>44515.677740748921</v>
      </c>
      <c r="G23" s="7">
        <v>361731070995.72626</v>
      </c>
      <c r="H23" s="9">
        <v>5.994545160322088E-2</v>
      </c>
      <c r="I23" s="6">
        <v>7452600</v>
      </c>
      <c r="J23" s="8">
        <v>48537.56688883427</v>
      </c>
      <c r="K23" s="6">
        <v>7.8384999999999998</v>
      </c>
      <c r="L23" s="9">
        <v>2.40613432046539</v>
      </c>
      <c r="M23" s="7">
        <v>173233749596.14627</v>
      </c>
      <c r="N23" s="8">
        <f t="shared" si="0"/>
        <v>0.47890204487906146</v>
      </c>
      <c r="O23" s="7">
        <v>226561387434.88773</v>
      </c>
      <c r="P23" s="6">
        <f t="shared" si="1"/>
        <v>0.626325482108128</v>
      </c>
      <c r="Q23" s="8">
        <v>78132168144.41539</v>
      </c>
      <c r="R23" s="6">
        <v>4008835</v>
      </c>
      <c r="S23" s="6">
        <v>2.81</v>
      </c>
    </row>
    <row r="24" spans="1:19" x14ac:dyDescent="0.3">
      <c r="A24" s="6" t="s">
        <v>19</v>
      </c>
      <c r="B24" s="6" t="s">
        <v>20</v>
      </c>
      <c r="C24" s="6">
        <v>1</v>
      </c>
      <c r="D24" s="7">
        <v>2019</v>
      </c>
      <c r="E24" s="6">
        <v>1</v>
      </c>
      <c r="F24" s="6">
        <v>45405.991295563901</v>
      </c>
      <c r="G24" s="7">
        <v>363074560517.27606</v>
      </c>
      <c r="H24" s="9">
        <v>3.714056185031663E-3</v>
      </c>
      <c r="I24" s="6">
        <v>7507900</v>
      </c>
      <c r="J24" s="8">
        <v>48359.003252211143</v>
      </c>
      <c r="K24" s="6">
        <v>7.8359166666666704</v>
      </c>
      <c r="L24" s="9">
        <v>2.8832085377398999</v>
      </c>
      <c r="M24" s="7">
        <v>106365790525.04967</v>
      </c>
      <c r="N24" s="8">
        <f t="shared" si="0"/>
        <v>0.29295853274189532</v>
      </c>
      <c r="O24" s="7">
        <v>145696107399.40274</v>
      </c>
      <c r="P24" s="6">
        <f t="shared" si="1"/>
        <v>0.40128426291235608</v>
      </c>
      <c r="Q24" s="8">
        <v>66434473737.384453</v>
      </c>
      <c r="R24" s="6">
        <v>3992610</v>
      </c>
      <c r="S24" s="6">
        <v>2.92</v>
      </c>
    </row>
    <row r="25" spans="1:19" x14ac:dyDescent="0.3">
      <c r="A25" s="10" t="s">
        <v>93</v>
      </c>
      <c r="B25" s="10" t="s">
        <v>94</v>
      </c>
      <c r="C25" s="10">
        <v>2</v>
      </c>
      <c r="D25" s="10">
        <v>1997</v>
      </c>
      <c r="E25" s="10">
        <v>0</v>
      </c>
      <c r="F25" s="10">
        <v>729.59999999999991</v>
      </c>
      <c r="G25" s="10">
        <v>9540809369</v>
      </c>
      <c r="H25" s="10">
        <v>-5.8823529411764705E-2</v>
      </c>
      <c r="I25" s="10">
        <v>3138000</v>
      </c>
      <c r="J25" s="10">
        <f t="shared" ref="J25:J70" si="2">G25/I25</f>
        <v>3040.4108887826642</v>
      </c>
      <c r="K25" s="10">
        <v>148.93289999999999</v>
      </c>
      <c r="L25" s="10">
        <v>0.61199999999999999</v>
      </c>
      <c r="M25" s="10">
        <v>230303544.64894345</v>
      </c>
      <c r="N25" s="10">
        <f t="shared" si="0"/>
        <v>2.4138784849558548E-2</v>
      </c>
      <c r="O25" s="10">
        <v>795638991.13837767</v>
      </c>
      <c r="P25" s="10">
        <f t="shared" si="1"/>
        <v>8.3393238494374286E-2</v>
      </c>
      <c r="Q25" s="10">
        <v>454308793.45603281</v>
      </c>
      <c r="R25" s="10">
        <v>1360590</v>
      </c>
      <c r="S25" s="10">
        <v>2.2276616640000002</v>
      </c>
    </row>
    <row r="26" spans="1:19" x14ac:dyDescent="0.3">
      <c r="A26" s="10" t="s">
        <v>93</v>
      </c>
      <c r="B26" s="10" t="s">
        <v>94</v>
      </c>
      <c r="C26" s="10">
        <v>2</v>
      </c>
      <c r="D26" s="10">
        <v>1998</v>
      </c>
      <c r="E26" s="10">
        <v>0</v>
      </c>
      <c r="F26" s="10">
        <v>867.59999999999991</v>
      </c>
      <c r="G26" s="10">
        <v>10733435703</v>
      </c>
      <c r="H26" s="10">
        <v>0.125</v>
      </c>
      <c r="I26" s="10">
        <v>3119000</v>
      </c>
      <c r="J26" s="10">
        <f t="shared" si="2"/>
        <v>3441.3067338890669</v>
      </c>
      <c r="K26" s="10">
        <v>490.84679999999997</v>
      </c>
      <c r="L26" s="10">
        <v>0.73799999999999999</v>
      </c>
      <c r="M26" s="10">
        <v>332378719.93477374</v>
      </c>
      <c r="N26" s="10">
        <f t="shared" si="0"/>
        <v>3.0966666138585407E-2</v>
      </c>
      <c r="O26" s="10">
        <v>955405625.76437008</v>
      </c>
      <c r="P26" s="10">
        <f t="shared" si="1"/>
        <v>8.9012097542759197E-2</v>
      </c>
      <c r="Q26" s="10">
        <v>265666530.77863839</v>
      </c>
      <c r="R26" s="10">
        <v>1457430</v>
      </c>
      <c r="S26" s="10">
        <v>4.5958064959999998</v>
      </c>
    </row>
    <row r="27" spans="1:19" x14ac:dyDescent="0.3">
      <c r="A27" s="10" t="s">
        <v>93</v>
      </c>
      <c r="B27" s="10" t="s">
        <v>94</v>
      </c>
      <c r="C27" s="10">
        <v>2</v>
      </c>
      <c r="D27" s="10">
        <v>1999</v>
      </c>
      <c r="E27" s="10">
        <v>0</v>
      </c>
      <c r="F27" s="10">
        <v>1056</v>
      </c>
      <c r="G27" s="10">
        <v>11329705875</v>
      </c>
      <c r="H27" s="10">
        <v>5.5555555555555552E-2</v>
      </c>
      <c r="I27" s="10">
        <v>3099000</v>
      </c>
      <c r="J27" s="10">
        <f t="shared" si="2"/>
        <v>3655.9231606969988</v>
      </c>
      <c r="K27" s="10">
        <v>0.79710000000000003</v>
      </c>
      <c r="L27" s="10">
        <v>0.74099999999999999</v>
      </c>
      <c r="M27" s="10">
        <v>1150456356.0518146</v>
      </c>
      <c r="N27" s="10">
        <f t="shared" si="0"/>
        <v>0.10154335591274249</v>
      </c>
      <c r="O27" s="10">
        <v>2101809741.8687074</v>
      </c>
      <c r="P27" s="10">
        <f t="shared" si="1"/>
        <v>0.18551317792869954</v>
      </c>
      <c r="Q27" s="10">
        <v>1465734090.2675407</v>
      </c>
      <c r="R27" s="10">
        <v>4127968</v>
      </c>
      <c r="S27" s="10">
        <v>6.2715699999999996</v>
      </c>
    </row>
    <row r="28" spans="1:19" x14ac:dyDescent="0.3">
      <c r="A28" s="10" t="s">
        <v>93</v>
      </c>
      <c r="B28" s="10" t="s">
        <v>94</v>
      </c>
      <c r="C28" s="10">
        <v>2</v>
      </c>
      <c r="D28" s="10">
        <v>2000</v>
      </c>
      <c r="E28" s="10">
        <v>0</v>
      </c>
      <c r="F28" s="10">
        <v>1114.8000000000002</v>
      </c>
      <c r="G28" s="10">
        <v>11926030271</v>
      </c>
      <c r="H28" s="10">
        <v>5.2631578947368418E-2</v>
      </c>
      <c r="I28" s="10">
        <v>3078000</v>
      </c>
      <c r="J28" s="10">
        <f t="shared" si="2"/>
        <v>3874.6037267706301</v>
      </c>
      <c r="K28" s="10">
        <v>1.7341</v>
      </c>
      <c r="L28" s="10">
        <v>0.74099999999999999</v>
      </c>
      <c r="M28" s="10">
        <v>1022026030.4959443</v>
      </c>
      <c r="N28" s="10">
        <f t="shared" si="0"/>
        <v>8.5697085054459388E-2</v>
      </c>
      <c r="O28" s="10">
        <v>2673052453.6166945</v>
      </c>
      <c r="P28" s="10">
        <f t="shared" si="1"/>
        <v>0.22413597759487813</v>
      </c>
      <c r="Q28" s="10">
        <v>1095512707.7599192</v>
      </c>
      <c r="R28" s="10">
        <v>3642463</v>
      </c>
      <c r="S28" s="10">
        <v>4.9369799040000002</v>
      </c>
    </row>
    <row r="29" spans="1:19" x14ac:dyDescent="0.3">
      <c r="A29" s="10" t="s">
        <v>93</v>
      </c>
      <c r="B29" s="10" t="s">
        <v>94</v>
      </c>
      <c r="C29" s="10">
        <v>2</v>
      </c>
      <c r="D29" s="10">
        <v>2001</v>
      </c>
      <c r="E29" s="10">
        <v>1</v>
      </c>
      <c r="F29" s="10">
        <v>1239.5999999999999</v>
      </c>
      <c r="G29" s="10">
        <v>13157027072</v>
      </c>
      <c r="H29" s="10">
        <v>0.10321985577729331</v>
      </c>
      <c r="I29" s="10">
        <v>3060000</v>
      </c>
      <c r="J29" s="10">
        <f t="shared" si="2"/>
        <v>4299.6820496732025</v>
      </c>
      <c r="K29" s="10">
        <v>1.6787000000000001</v>
      </c>
      <c r="L29" s="10">
        <v>0.76400000000000001</v>
      </c>
      <c r="M29" s="10">
        <v>5610103975.9594193</v>
      </c>
      <c r="N29" s="10">
        <f t="shared" si="0"/>
        <v>0.4263960198043909</v>
      </c>
      <c r="O29" s="10">
        <v>4174241609.7073874</v>
      </c>
      <c r="P29" s="10">
        <f t="shared" si="1"/>
        <v>0.31726328348071575</v>
      </c>
      <c r="Q29" s="10">
        <v>1256401182.7762201</v>
      </c>
      <c r="R29" s="10">
        <v>1352711</v>
      </c>
      <c r="S29" s="10">
        <v>5.107566608</v>
      </c>
    </row>
    <row r="30" spans="1:19" x14ac:dyDescent="0.3">
      <c r="A30" s="10" t="s">
        <v>93</v>
      </c>
      <c r="B30" s="10" t="s">
        <v>94</v>
      </c>
      <c r="C30" s="10">
        <v>2</v>
      </c>
      <c r="D30" s="10">
        <v>2002</v>
      </c>
      <c r="E30" s="10">
        <v>1</v>
      </c>
      <c r="F30" s="10">
        <v>1416</v>
      </c>
      <c r="G30" s="10">
        <v>14222010733</v>
      </c>
      <c r="H30" s="10">
        <v>8.0945504294292009E-2</v>
      </c>
      <c r="I30" s="10">
        <v>3051000</v>
      </c>
      <c r="J30" s="10">
        <f t="shared" si="2"/>
        <v>4661.4260022943299</v>
      </c>
      <c r="K30" s="10">
        <v>1.1012499999999998</v>
      </c>
      <c r="L30" s="10">
        <v>0.80400000000000005</v>
      </c>
      <c r="M30" s="10">
        <v>7505217010.5452166</v>
      </c>
      <c r="N30" s="10">
        <f t="shared" si="0"/>
        <v>0.52771841840412259</v>
      </c>
      <c r="O30" s="10">
        <v>10598599770.338955</v>
      </c>
      <c r="P30" s="10">
        <f t="shared" si="1"/>
        <v>0.74522512809996166</v>
      </c>
      <c r="Q30" s="10">
        <v>2344434435.5758266</v>
      </c>
      <c r="R30" s="10">
        <v>409359</v>
      </c>
      <c r="S30" s="10">
        <v>7.3051247359999998</v>
      </c>
    </row>
    <row r="31" spans="1:19" x14ac:dyDescent="0.3">
      <c r="A31" s="10" t="s">
        <v>93</v>
      </c>
      <c r="B31" s="10" t="s">
        <v>94</v>
      </c>
      <c r="C31" s="10">
        <v>2</v>
      </c>
      <c r="D31" s="10">
        <v>2003</v>
      </c>
      <c r="E31" s="10">
        <v>1</v>
      </c>
      <c r="F31" s="10">
        <v>1824</v>
      </c>
      <c r="G31" s="10">
        <v>15198042091</v>
      </c>
      <c r="H31" s="10">
        <v>6.8626072282379408E-2</v>
      </c>
      <c r="I31" s="10">
        <v>3040000</v>
      </c>
      <c r="J31" s="10">
        <f t="shared" si="2"/>
        <v>4999.3559509868419</v>
      </c>
      <c r="K31" s="10">
        <v>0.88239999999999996</v>
      </c>
      <c r="L31" s="10">
        <v>0.82299999999999995</v>
      </c>
      <c r="M31" s="10">
        <v>6605714937.2862034</v>
      </c>
      <c r="N31" s="10">
        <f t="shared" si="0"/>
        <v>0.434642495246015</v>
      </c>
      <c r="O31" s="10">
        <v>6738597491.4481182</v>
      </c>
      <c r="P31" s="10">
        <f t="shared" si="1"/>
        <v>0.44338589478170948</v>
      </c>
      <c r="Q31" s="10">
        <v>20265144683.882717</v>
      </c>
      <c r="R31" s="10">
        <v>5144206</v>
      </c>
      <c r="S31" s="10">
        <v>7.8871264320000005</v>
      </c>
    </row>
    <row r="32" spans="1:19" x14ac:dyDescent="0.3">
      <c r="A32" s="10" t="s">
        <v>93</v>
      </c>
      <c r="B32" s="10" t="s">
        <v>94</v>
      </c>
      <c r="C32" s="10">
        <v>2</v>
      </c>
      <c r="D32" s="10">
        <v>2004</v>
      </c>
      <c r="E32" s="10">
        <v>1</v>
      </c>
      <c r="F32" s="10">
        <v>2222.3999999999996</v>
      </c>
      <c r="G32" s="10">
        <v>16429014248</v>
      </c>
      <c r="H32" s="10">
        <v>8.0997499671009346E-2</v>
      </c>
      <c r="I32" s="10">
        <v>3027000</v>
      </c>
      <c r="J32" s="10">
        <f t="shared" si="2"/>
        <v>5427.4906666666666</v>
      </c>
      <c r="K32" s="10">
        <v>31.725300000000001</v>
      </c>
      <c r="L32" s="10">
        <v>0.84699999999999998</v>
      </c>
      <c r="M32" s="10">
        <v>25027369926.468437</v>
      </c>
      <c r="N32" s="10">
        <f t="shared" si="0"/>
        <v>1.5233640648595315</v>
      </c>
      <c r="O32" s="10">
        <v>27602167300.68008</v>
      </c>
      <c r="P32" s="10">
        <f t="shared" si="1"/>
        <v>1.6800866372150267</v>
      </c>
      <c r="Q32" s="10">
        <v>647991830.44315982</v>
      </c>
      <c r="R32" s="10">
        <v>2160526</v>
      </c>
      <c r="S32" s="10">
        <v>6.7632610880000001</v>
      </c>
    </row>
    <row r="33" spans="1:19" x14ac:dyDescent="0.3">
      <c r="A33" s="10" t="s">
        <v>93</v>
      </c>
      <c r="B33" s="10" t="s">
        <v>94</v>
      </c>
      <c r="C33" s="10">
        <v>2</v>
      </c>
      <c r="D33" s="10">
        <v>2005</v>
      </c>
      <c r="E33" s="10">
        <v>1</v>
      </c>
      <c r="F33" s="10">
        <v>2402.3999999999996</v>
      </c>
      <c r="G33" s="10">
        <v>17663039755</v>
      </c>
      <c r="H33" s="10">
        <v>7.5111084058676725E-2</v>
      </c>
      <c r="I33" s="10">
        <v>3011000</v>
      </c>
      <c r="J33" s="10">
        <f t="shared" si="2"/>
        <v>5866.1706260378614</v>
      </c>
      <c r="K33" s="10">
        <v>1.2975000000000001</v>
      </c>
      <c r="L33" s="10">
        <v>0.86699999999999999</v>
      </c>
      <c r="M33" s="10">
        <v>548000077.07129085</v>
      </c>
      <c r="N33" s="10">
        <f t="shared" si="0"/>
        <v>3.1025241672581562E-2</v>
      </c>
      <c r="O33" s="10">
        <v>1479432986.5125239</v>
      </c>
      <c r="P33" s="10">
        <f t="shared" si="1"/>
        <v>8.3758685199909061E-2</v>
      </c>
      <c r="Q33" s="10">
        <v>5191290144.1853638</v>
      </c>
      <c r="R33" s="10">
        <v>2009275</v>
      </c>
      <c r="S33" s="10">
        <v>5.5992576959999996</v>
      </c>
    </row>
    <row r="34" spans="1:19" x14ac:dyDescent="0.3">
      <c r="A34" s="10" t="s">
        <v>93</v>
      </c>
      <c r="B34" s="10" t="s">
        <v>94</v>
      </c>
      <c r="C34" s="10">
        <v>2</v>
      </c>
      <c r="D34" s="10">
        <v>2006</v>
      </c>
      <c r="E34" s="10">
        <v>1</v>
      </c>
      <c r="F34" s="10">
        <v>2671.2</v>
      </c>
      <c r="G34" s="10">
        <v>19651034976</v>
      </c>
      <c r="H34" s="10">
        <v>0.11255166166562872</v>
      </c>
      <c r="I34" s="10">
        <v>2993000</v>
      </c>
      <c r="J34" s="10">
        <f t="shared" si="2"/>
        <v>6565.6648767123288</v>
      </c>
      <c r="K34" s="10">
        <v>75.4375</v>
      </c>
      <c r="L34" s="10">
        <v>0.88700000000000001</v>
      </c>
      <c r="M34" s="10">
        <v>7739646727.4233637</v>
      </c>
      <c r="N34" s="10">
        <f t="shared" ref="N34:N65" si="3">M34/G34</f>
        <v>0.3938544070007442</v>
      </c>
      <c r="O34" s="10">
        <v>8299522120.9610605</v>
      </c>
      <c r="P34" s="10">
        <f t="shared" ref="P34:P65" si="4">O34/G34</f>
        <v>0.42234529281014194</v>
      </c>
      <c r="Q34" s="10">
        <v>3602521292.4606462</v>
      </c>
      <c r="R34" s="10">
        <v>7670559</v>
      </c>
      <c r="S34" s="10">
        <v>4.7864622239999992</v>
      </c>
    </row>
    <row r="35" spans="1:19" x14ac:dyDescent="0.3">
      <c r="A35" s="10" t="s">
        <v>93</v>
      </c>
      <c r="B35" s="10" t="s">
        <v>94</v>
      </c>
      <c r="C35" s="10">
        <v>2</v>
      </c>
      <c r="D35" s="10">
        <v>2007</v>
      </c>
      <c r="E35" s="10">
        <v>1</v>
      </c>
      <c r="F35" s="10">
        <v>3628.7999999999997</v>
      </c>
      <c r="G35" s="10">
        <v>21632043086</v>
      </c>
      <c r="H35" s="10">
        <v>0.10080911912879752</v>
      </c>
      <c r="I35" s="10">
        <v>2970000</v>
      </c>
      <c r="J35" s="10">
        <f t="shared" si="2"/>
        <v>7283.5161905723908</v>
      </c>
      <c r="K35" s="10">
        <v>17.362500000000001</v>
      </c>
      <c r="L35" s="10">
        <v>0.91299999999999992</v>
      </c>
      <c r="M35" s="10">
        <v>676860146.91055727</v>
      </c>
      <c r="N35" s="10">
        <f t="shared" si="3"/>
        <v>3.1289700386581284E-2</v>
      </c>
      <c r="O35" s="10">
        <v>816580728.79158854</v>
      </c>
      <c r="P35" s="10">
        <f t="shared" si="4"/>
        <v>3.7748664125029863E-2</v>
      </c>
      <c r="Q35" s="10">
        <v>219040760.47817943</v>
      </c>
      <c r="R35" s="10">
        <v>1907781</v>
      </c>
      <c r="S35" s="10">
        <v>4.0238393119999998</v>
      </c>
    </row>
    <row r="36" spans="1:19" x14ac:dyDescent="0.3">
      <c r="A36" s="10" t="s">
        <v>93</v>
      </c>
      <c r="B36" s="10" t="s">
        <v>94</v>
      </c>
      <c r="C36" s="10">
        <v>2</v>
      </c>
      <c r="D36" s="10">
        <v>2008</v>
      </c>
      <c r="E36" s="10">
        <v>1</v>
      </c>
      <c r="F36" s="10">
        <v>4903.2000000000007</v>
      </c>
      <c r="G36" s="10">
        <v>24251013626</v>
      </c>
      <c r="H36" s="10">
        <v>0.12107063609467456</v>
      </c>
      <c r="I36" s="10">
        <v>2947000</v>
      </c>
      <c r="J36" s="10">
        <f t="shared" si="2"/>
        <v>8229.0511116389553</v>
      </c>
      <c r="K36" s="10">
        <v>0.88239999999999996</v>
      </c>
      <c r="L36" s="10">
        <v>0.94400000000000006</v>
      </c>
      <c r="M36" s="10">
        <v>4100767434.1007676</v>
      </c>
      <c r="N36" s="10">
        <f t="shared" si="3"/>
        <v>0.16909674363896493</v>
      </c>
      <c r="O36" s="10">
        <v>4322433544.6557665</v>
      </c>
      <c r="P36" s="10">
        <f t="shared" si="4"/>
        <v>0.17823723211394341</v>
      </c>
      <c r="Q36" s="10">
        <v>384029004.32900435</v>
      </c>
      <c r="R36" s="10">
        <v>1270632</v>
      </c>
      <c r="S36" s="10">
        <v>3.5722862719999999</v>
      </c>
    </row>
    <row r="37" spans="1:19" x14ac:dyDescent="0.3">
      <c r="A37" s="10" t="s">
        <v>93</v>
      </c>
      <c r="B37" s="10" t="s">
        <v>94</v>
      </c>
      <c r="C37" s="10">
        <v>2</v>
      </c>
      <c r="D37" s="10">
        <v>2009</v>
      </c>
      <c r="E37" s="10">
        <v>1</v>
      </c>
      <c r="F37" s="10">
        <v>4557.6000000000004</v>
      </c>
      <c r="G37" s="10">
        <v>25800008007</v>
      </c>
      <c r="H37" s="10">
        <v>6.3873654694651769E-2</v>
      </c>
      <c r="I37" s="10">
        <v>2928000</v>
      </c>
      <c r="J37" s="10">
        <f t="shared" si="2"/>
        <v>8811.4781444672135</v>
      </c>
      <c r="K37" s="10">
        <v>0.88239999999999996</v>
      </c>
      <c r="L37" s="10">
        <v>0.96599999999999997</v>
      </c>
      <c r="M37" s="10">
        <v>326130638.98023599</v>
      </c>
      <c r="N37" s="10">
        <f t="shared" si="3"/>
        <v>1.2640718518062125E-2</v>
      </c>
      <c r="O37" s="10">
        <v>611014982.68264973</v>
      </c>
      <c r="P37" s="10">
        <f t="shared" si="4"/>
        <v>2.3682743916857332E-2</v>
      </c>
      <c r="Q37" s="10">
        <v>644674872.75890684</v>
      </c>
      <c r="R37" s="10">
        <v>815445</v>
      </c>
      <c r="S37" s="10">
        <v>5.2781533119999997</v>
      </c>
    </row>
    <row r="38" spans="1:19" x14ac:dyDescent="0.3">
      <c r="A38" s="10" t="s">
        <v>93</v>
      </c>
      <c r="B38" s="10" t="s">
        <v>94</v>
      </c>
      <c r="C38" s="10">
        <v>2</v>
      </c>
      <c r="D38" s="10">
        <v>2010</v>
      </c>
      <c r="E38" s="10">
        <v>1</v>
      </c>
      <c r="F38" s="10">
        <v>4016.3999999999996</v>
      </c>
      <c r="G38" s="10">
        <v>28046047482</v>
      </c>
      <c r="H38" s="10">
        <v>8.7054263565891479E-2</v>
      </c>
      <c r="I38" s="10">
        <v>2913000</v>
      </c>
      <c r="J38" s="10">
        <f t="shared" si="2"/>
        <v>9627.8913429454169</v>
      </c>
      <c r="K38" s="10">
        <v>49.645000000000003</v>
      </c>
      <c r="L38" s="10">
        <v>1</v>
      </c>
      <c r="M38" s="10">
        <v>919196976.21166515</v>
      </c>
      <c r="N38" s="10">
        <f t="shared" si="3"/>
        <v>3.2774563931035464E-2</v>
      </c>
      <c r="O38" s="10">
        <v>1891667583.269171</v>
      </c>
      <c r="P38" s="10">
        <f t="shared" si="4"/>
        <v>6.7448633697252583E-2</v>
      </c>
      <c r="Q38" s="10">
        <v>851963074.18529642</v>
      </c>
      <c r="R38" s="10">
        <v>151969</v>
      </c>
      <c r="S38" s="10">
        <v>4.3449436959999996</v>
      </c>
    </row>
    <row r="39" spans="1:19" x14ac:dyDescent="0.3">
      <c r="A39" s="10" t="s">
        <v>93</v>
      </c>
      <c r="B39" s="10" t="s">
        <v>94</v>
      </c>
      <c r="C39" s="10">
        <v>2</v>
      </c>
      <c r="D39" s="10">
        <v>2011</v>
      </c>
      <c r="E39" s="10">
        <v>1</v>
      </c>
      <c r="F39" s="10">
        <v>4335.6000000000004</v>
      </c>
      <c r="G39" s="10">
        <v>29642039199</v>
      </c>
      <c r="H39" s="10">
        <v>5.690651073236825E-2</v>
      </c>
      <c r="I39" s="10">
        <v>2905000</v>
      </c>
      <c r="J39" s="10">
        <f t="shared" si="2"/>
        <v>10203.800068502582</v>
      </c>
      <c r="K39" s="10">
        <v>4.6235999999999997</v>
      </c>
      <c r="L39" s="10">
        <v>1.034</v>
      </c>
      <c r="M39" s="10">
        <v>1026805411.2554113</v>
      </c>
      <c r="N39" s="10">
        <f t="shared" si="3"/>
        <v>3.4640174529222384E-2</v>
      </c>
      <c r="O39" s="10">
        <v>1435213852.8138528</v>
      </c>
      <c r="P39" s="10">
        <f t="shared" si="4"/>
        <v>4.8418188882979107E-2</v>
      </c>
      <c r="Q39" s="10">
        <v>184548376.88927245</v>
      </c>
      <c r="R39" s="10">
        <v>231790</v>
      </c>
      <c r="S39" s="10">
        <v>3.4318031040000001</v>
      </c>
    </row>
    <row r="40" spans="1:19" x14ac:dyDescent="0.3">
      <c r="A40" s="10" t="s">
        <v>93</v>
      </c>
      <c r="B40" s="10" t="s">
        <v>94</v>
      </c>
      <c r="C40" s="10">
        <v>2</v>
      </c>
      <c r="D40" s="10">
        <v>2012</v>
      </c>
      <c r="E40" s="10">
        <v>1</v>
      </c>
      <c r="F40" s="10">
        <v>4183.2000000000007</v>
      </c>
      <c r="G40" s="10">
        <v>30515028008</v>
      </c>
      <c r="H40" s="10">
        <v>2.9451454017947507E-2</v>
      </c>
      <c r="I40" s="10">
        <v>2900000</v>
      </c>
      <c r="J40" s="10">
        <f t="shared" si="2"/>
        <v>10522.423451034483</v>
      </c>
      <c r="K40" s="10">
        <v>0.71730000000000005</v>
      </c>
      <c r="L40" s="10">
        <v>1.0549999999999999</v>
      </c>
      <c r="M40" s="10">
        <v>10031189792.702049</v>
      </c>
      <c r="N40" s="10">
        <f t="shared" si="3"/>
        <v>0.3287294964983225</v>
      </c>
      <c r="O40" s="10">
        <v>12454200019.25239</v>
      </c>
      <c r="P40" s="10">
        <f t="shared" si="4"/>
        <v>0.40813333076369201</v>
      </c>
      <c r="Q40" s="10">
        <v>7768058062.2149677</v>
      </c>
      <c r="R40" s="10">
        <v>11948224</v>
      </c>
      <c r="S40" s="10">
        <v>3.3013544480000001</v>
      </c>
    </row>
    <row r="41" spans="1:19" x14ac:dyDescent="0.3">
      <c r="A41" s="10" t="s">
        <v>93</v>
      </c>
      <c r="B41" s="10" t="s">
        <v>94</v>
      </c>
      <c r="C41" s="10">
        <v>2</v>
      </c>
      <c r="D41" s="10">
        <v>2013</v>
      </c>
      <c r="E41" s="10">
        <v>1</v>
      </c>
      <c r="F41" s="10">
        <v>4201.2000000000007</v>
      </c>
      <c r="G41" s="10">
        <v>30613012452</v>
      </c>
      <c r="H41" s="10">
        <v>3.2115353105030314E-3</v>
      </c>
      <c r="I41" s="10">
        <v>2895000</v>
      </c>
      <c r="J41" s="10">
        <f t="shared" si="2"/>
        <v>10574.442988601037</v>
      </c>
      <c r="K41" s="10">
        <v>5.7847999999999997</v>
      </c>
      <c r="L41" s="10">
        <v>1.0759999999999998</v>
      </c>
      <c r="M41" s="10">
        <v>100138288677.61452</v>
      </c>
      <c r="N41" s="10">
        <f t="shared" si="3"/>
        <v>3.2711020790465302</v>
      </c>
      <c r="O41" s="10">
        <v>91218668971.477951</v>
      </c>
      <c r="P41" s="10">
        <f t="shared" si="4"/>
        <v>2.9797351408818469</v>
      </c>
      <c r="Q41" s="10">
        <v>74070872947.277435</v>
      </c>
      <c r="R41" s="10">
        <v>69402598</v>
      </c>
      <c r="S41" s="10">
        <v>3.41173408</v>
      </c>
    </row>
    <row r="42" spans="1:19" x14ac:dyDescent="0.3">
      <c r="A42" s="10" t="s">
        <v>93</v>
      </c>
      <c r="B42" s="10" t="s">
        <v>94</v>
      </c>
      <c r="C42" s="10">
        <v>2</v>
      </c>
      <c r="D42" s="10">
        <v>2014</v>
      </c>
      <c r="E42" s="10">
        <v>1</v>
      </c>
      <c r="F42" s="10">
        <v>4245.6000000000004</v>
      </c>
      <c r="G42" s="10">
        <v>32534019095</v>
      </c>
      <c r="H42" s="10">
        <v>6.2751118805736125E-2</v>
      </c>
      <c r="I42" s="10">
        <v>2889000</v>
      </c>
      <c r="J42" s="10">
        <f t="shared" si="2"/>
        <v>11261.342712011077</v>
      </c>
      <c r="K42" s="10">
        <v>5.6982999999999997</v>
      </c>
      <c r="L42" s="10">
        <v>1.093</v>
      </c>
      <c r="M42" s="10">
        <v>3472726350.1513791</v>
      </c>
      <c r="N42" s="10">
        <f t="shared" si="3"/>
        <v>0.10674138783809486</v>
      </c>
      <c r="O42" s="10">
        <v>5400470206.180336</v>
      </c>
      <c r="P42" s="10">
        <f t="shared" si="4"/>
        <v>0.16599456066005411</v>
      </c>
      <c r="Q42" s="10">
        <v>3003162897.687871</v>
      </c>
      <c r="R42" s="10">
        <v>3514307</v>
      </c>
      <c r="S42" s="10">
        <v>3.3113889599999999</v>
      </c>
    </row>
    <row r="43" spans="1:19" x14ac:dyDescent="0.3">
      <c r="A43" s="10" t="s">
        <v>93</v>
      </c>
      <c r="B43" s="10" t="s">
        <v>94</v>
      </c>
      <c r="C43" s="10">
        <v>2</v>
      </c>
      <c r="D43" s="10">
        <v>2015</v>
      </c>
      <c r="E43" s="10">
        <v>1</v>
      </c>
      <c r="F43" s="10">
        <v>3633.6000000000004</v>
      </c>
      <c r="G43" s="10">
        <v>33586007022</v>
      </c>
      <c r="H43" s="10">
        <v>3.2335402963054038E-2</v>
      </c>
      <c r="I43" s="10">
        <v>2881000</v>
      </c>
      <c r="J43" s="10">
        <f t="shared" si="2"/>
        <v>11657.760160360986</v>
      </c>
      <c r="K43" s="10">
        <v>0.56230000000000002</v>
      </c>
      <c r="L43" s="10">
        <v>1.1140000000000001</v>
      </c>
      <c r="M43" s="10">
        <v>805572021.33965659</v>
      </c>
      <c r="N43" s="10">
        <f t="shared" si="3"/>
        <v>2.3985346659755623E-2</v>
      </c>
      <c r="O43" s="10">
        <v>867812685.24007165</v>
      </c>
      <c r="P43" s="10">
        <f t="shared" si="4"/>
        <v>2.5838519138986191E-2</v>
      </c>
      <c r="Q43" s="10">
        <v>162917071.72495565</v>
      </c>
      <c r="R43" s="10">
        <v>1512803</v>
      </c>
      <c r="S43" s="10">
        <v>3.3214234720000002</v>
      </c>
    </row>
    <row r="44" spans="1:19" x14ac:dyDescent="0.3">
      <c r="A44" s="10" t="s">
        <v>93</v>
      </c>
      <c r="B44" s="10" t="s">
        <v>94</v>
      </c>
      <c r="C44" s="10">
        <v>2</v>
      </c>
      <c r="D44" s="10">
        <v>2016</v>
      </c>
      <c r="E44" s="10">
        <v>1</v>
      </c>
      <c r="F44" s="10">
        <v>3609.6000000000004</v>
      </c>
      <c r="G44" s="10">
        <v>34751017120</v>
      </c>
      <c r="H44" s="10">
        <v>3.4687071994283329E-2</v>
      </c>
      <c r="I44" s="10">
        <v>2876000</v>
      </c>
      <c r="J44" s="10">
        <f t="shared" si="2"/>
        <v>12083.107482614743</v>
      </c>
      <c r="K44" s="10">
        <v>0.15179999999999999</v>
      </c>
      <c r="L44" s="10">
        <v>1.1279999999999999</v>
      </c>
      <c r="M44" s="10">
        <v>46675372205.577324</v>
      </c>
      <c r="N44" s="10">
        <f t="shared" si="3"/>
        <v>1.3431368654448559</v>
      </c>
      <c r="O44" s="10">
        <v>57701398610.608109</v>
      </c>
      <c r="P44" s="10">
        <f t="shared" si="4"/>
        <v>1.660423302470754</v>
      </c>
      <c r="Q44" s="10">
        <v>947718485.98886836</v>
      </c>
      <c r="R44" s="10">
        <v>1479891</v>
      </c>
      <c r="S44" s="10">
        <v>3.4016995680000002</v>
      </c>
    </row>
    <row r="45" spans="1:19" x14ac:dyDescent="0.3">
      <c r="A45" s="10" t="s">
        <v>93</v>
      </c>
      <c r="B45" s="10" t="s">
        <v>94</v>
      </c>
      <c r="C45" s="10">
        <v>2</v>
      </c>
      <c r="D45" s="10">
        <v>2017</v>
      </c>
      <c r="E45" s="10">
        <v>1</v>
      </c>
      <c r="F45" s="10">
        <v>3932.3999999999996</v>
      </c>
      <c r="G45" s="10">
        <v>36703046793</v>
      </c>
      <c r="H45" s="10">
        <v>5.6171045437541367E-2</v>
      </c>
      <c r="I45" s="10">
        <v>2873000</v>
      </c>
      <c r="J45" s="10">
        <f t="shared" si="2"/>
        <v>12775.164216150366</v>
      </c>
      <c r="K45" s="10">
        <v>0.82869999999999999</v>
      </c>
      <c r="L45" s="10">
        <v>1.1499999999999999</v>
      </c>
      <c r="M45" s="10">
        <v>956099519.84215605</v>
      </c>
      <c r="N45" s="10">
        <f t="shared" si="3"/>
        <v>2.6049595425535713E-2</v>
      </c>
      <c r="O45" s="10">
        <v>1584677058.8387291</v>
      </c>
      <c r="P45" s="10">
        <f t="shared" si="4"/>
        <v>4.3175627020178568E-2</v>
      </c>
      <c r="Q45" s="10">
        <v>50165424554.703194</v>
      </c>
      <c r="R45" s="10">
        <v>21780014</v>
      </c>
      <c r="S45" s="10">
        <v>3.1307677439999999</v>
      </c>
    </row>
    <row r="46" spans="1:19" x14ac:dyDescent="0.3">
      <c r="A46" s="10" t="s">
        <v>93</v>
      </c>
      <c r="B46" s="10" t="s">
        <v>94</v>
      </c>
      <c r="C46" s="10">
        <v>2</v>
      </c>
      <c r="D46" s="10">
        <v>2018</v>
      </c>
      <c r="E46" s="10">
        <v>1</v>
      </c>
      <c r="F46" s="10">
        <v>4405.2000000000007</v>
      </c>
      <c r="G46" s="10">
        <v>38683029035</v>
      </c>
      <c r="H46" s="10">
        <v>5.3946543879246925E-2</v>
      </c>
      <c r="I46" s="10">
        <v>2866000</v>
      </c>
      <c r="J46" s="10">
        <f t="shared" si="2"/>
        <v>13497.21878401954</v>
      </c>
      <c r="K46" s="10">
        <v>1.8616999999999999</v>
      </c>
      <c r="L46" s="10">
        <v>1.1740000000000002</v>
      </c>
      <c r="M46" s="10">
        <v>20357117963.822613</v>
      </c>
      <c r="N46" s="10">
        <f t="shared" si="3"/>
        <v>0.52625449639436728</v>
      </c>
      <c r="O46" s="10">
        <v>21891234911.526051</v>
      </c>
      <c r="P46" s="10">
        <f t="shared" si="4"/>
        <v>0.56591315255377472</v>
      </c>
      <c r="Q46" s="10">
        <v>9946508372.9112663</v>
      </c>
      <c r="R46" s="10">
        <v>23579292</v>
      </c>
      <c r="S46" s="10">
        <v>2.8196978719999999</v>
      </c>
    </row>
    <row r="47" spans="1:19" x14ac:dyDescent="0.3">
      <c r="A47" s="10" t="s">
        <v>93</v>
      </c>
      <c r="B47" s="10" t="s">
        <v>94</v>
      </c>
      <c r="C47" s="10">
        <v>2</v>
      </c>
      <c r="D47" s="10">
        <v>2019</v>
      </c>
      <c r="E47" s="10">
        <v>1</v>
      </c>
      <c r="F47" s="10">
        <v>4362</v>
      </c>
      <c r="G47" s="10">
        <v>39882002624</v>
      </c>
      <c r="H47" s="10">
        <v>3.0995527751208542E-2</v>
      </c>
      <c r="I47" s="10">
        <v>2854000</v>
      </c>
      <c r="J47" s="10">
        <f t="shared" si="2"/>
        <v>13974.072398037843</v>
      </c>
      <c r="K47" s="10">
        <v>66.0227</v>
      </c>
      <c r="L47" s="10">
        <v>1.19</v>
      </c>
      <c r="M47" s="10">
        <v>3997132075.4716983</v>
      </c>
      <c r="N47" s="10">
        <f t="shared" si="3"/>
        <v>0.10022395598224858</v>
      </c>
      <c r="O47" s="10">
        <v>4436573584.9056606</v>
      </c>
      <c r="P47" s="10">
        <f t="shared" si="4"/>
        <v>0.11124249769332899</v>
      </c>
      <c r="Q47" s="10">
        <v>4175094339.6226416</v>
      </c>
      <c r="R47" s="10">
        <v>9021141</v>
      </c>
      <c r="S47" s="10">
        <v>2.9300775039999998</v>
      </c>
    </row>
    <row r="48" spans="1:19" x14ac:dyDescent="0.3">
      <c r="A48" s="10" t="s">
        <v>96</v>
      </c>
      <c r="B48" s="10" t="s">
        <v>95</v>
      </c>
      <c r="C48" s="10">
        <v>3</v>
      </c>
      <c r="D48" s="10">
        <v>1997</v>
      </c>
      <c r="E48" s="10">
        <v>0</v>
      </c>
      <c r="F48" s="10">
        <v>332.4</v>
      </c>
      <c r="G48" s="10">
        <v>6621003946</v>
      </c>
      <c r="H48" s="10">
        <v>-4.0782325244476642E-2</v>
      </c>
      <c r="I48" s="10">
        <v>3242000</v>
      </c>
      <c r="J48" s="10">
        <f t="shared" si="2"/>
        <v>2042.2590826650217</v>
      </c>
      <c r="K48" s="10">
        <v>150.63329999999999</v>
      </c>
      <c r="L48" s="10">
        <v>0.59899999999999998</v>
      </c>
      <c r="M48" s="10">
        <v>291949986.76898652</v>
      </c>
      <c r="N48" s="10">
        <f t="shared" si="3"/>
        <v>4.4094519373510506E-2</v>
      </c>
      <c r="O48" s="10">
        <v>933614580.57687223</v>
      </c>
      <c r="P48" s="10">
        <f t="shared" si="4"/>
        <v>0.14100800848199227</v>
      </c>
      <c r="Q48" s="10">
        <v>547094469.43635881</v>
      </c>
      <c r="R48" s="10">
        <v>1344921</v>
      </c>
      <c r="S48" s="10">
        <v>2.75</v>
      </c>
    </row>
    <row r="49" spans="1:19" x14ac:dyDescent="0.3">
      <c r="A49" s="10" t="s">
        <v>96</v>
      </c>
      <c r="B49" s="10" t="s">
        <v>95</v>
      </c>
      <c r="C49" s="10">
        <v>3</v>
      </c>
      <c r="D49" s="10">
        <v>1998</v>
      </c>
      <c r="E49" s="10">
        <v>0</v>
      </c>
      <c r="F49" s="10">
        <v>427.20000000000005</v>
      </c>
      <c r="G49" s="10">
        <v>7184044504</v>
      </c>
      <c r="H49" s="10">
        <v>8.5032472436187889E-2</v>
      </c>
      <c r="I49" s="10">
        <v>3235000</v>
      </c>
      <c r="J49" s="10">
        <f t="shared" si="2"/>
        <v>2220.7247307573416</v>
      </c>
      <c r="K49" s="10">
        <v>504.91500000000002</v>
      </c>
      <c r="L49" s="10">
        <v>0.65099999999999991</v>
      </c>
      <c r="M49" s="10">
        <v>359865213.08225965</v>
      </c>
      <c r="N49" s="10">
        <f t="shared" si="3"/>
        <v>5.0092286160238919E-2</v>
      </c>
      <c r="O49" s="10">
        <v>1000634291.3776016</v>
      </c>
      <c r="P49" s="10">
        <f t="shared" si="4"/>
        <v>0.13928564763490245</v>
      </c>
      <c r="Q49" s="10">
        <v>307086223.98414272</v>
      </c>
      <c r="R49" s="10">
        <v>1450951</v>
      </c>
      <c r="S49" s="10">
        <v>3.7510000000000003</v>
      </c>
    </row>
    <row r="50" spans="1:19" x14ac:dyDescent="0.3">
      <c r="A50" s="10" t="s">
        <v>96</v>
      </c>
      <c r="B50" s="10" t="s">
        <v>95</v>
      </c>
      <c r="C50" s="10">
        <v>3</v>
      </c>
      <c r="D50" s="10">
        <v>1999</v>
      </c>
      <c r="E50" s="10">
        <v>0</v>
      </c>
      <c r="F50" s="10">
        <v>452.40000000000003</v>
      </c>
      <c r="G50" s="10">
        <v>7526037094</v>
      </c>
      <c r="H50" s="10">
        <v>4.7605790645879734E-2</v>
      </c>
      <c r="I50" s="10">
        <v>3230000</v>
      </c>
      <c r="J50" s="10">
        <f t="shared" si="2"/>
        <v>2330.0424439628482</v>
      </c>
      <c r="K50" s="10">
        <v>0.77380000000000004</v>
      </c>
      <c r="L50" s="10">
        <v>0.65500000000000003</v>
      </c>
      <c r="M50" s="10">
        <v>1009305138.60034</v>
      </c>
      <c r="N50" s="10">
        <f t="shared" si="3"/>
        <v>0.13410844591836926</v>
      </c>
      <c r="O50" s="10">
        <v>2424529283.6467323</v>
      </c>
      <c r="P50" s="10">
        <f t="shared" si="4"/>
        <v>0.32215218359468961</v>
      </c>
      <c r="Q50" s="10">
        <v>1579090843.6053207</v>
      </c>
      <c r="R50" s="10">
        <v>4171337</v>
      </c>
      <c r="S50" s="10">
        <v>5.335</v>
      </c>
    </row>
    <row r="51" spans="1:19" x14ac:dyDescent="0.3">
      <c r="A51" s="10" t="s">
        <v>96</v>
      </c>
      <c r="B51" s="10" t="s">
        <v>95</v>
      </c>
      <c r="C51" s="10">
        <v>3</v>
      </c>
      <c r="D51" s="10">
        <v>2000</v>
      </c>
      <c r="E51" s="10">
        <v>0</v>
      </c>
      <c r="F51" s="10">
        <v>505.20000000000005</v>
      </c>
      <c r="G51" s="10">
        <v>8151046481</v>
      </c>
      <c r="H51" s="10">
        <v>8.3045442466117461E-2</v>
      </c>
      <c r="I51" s="10">
        <v>3221000</v>
      </c>
      <c r="J51" s="10">
        <f t="shared" si="2"/>
        <v>2530.5949956535237</v>
      </c>
      <c r="K51" s="10">
        <v>1.7597</v>
      </c>
      <c r="L51" s="10">
        <v>0.65</v>
      </c>
      <c r="M51" s="10">
        <v>1124011272.7730653</v>
      </c>
      <c r="N51" s="10">
        <f t="shared" si="3"/>
        <v>0.13789778716059628</v>
      </c>
      <c r="O51" s="10">
        <v>4049400618.3270202</v>
      </c>
      <c r="P51" s="10">
        <f t="shared" si="4"/>
        <v>0.49679518179243959</v>
      </c>
      <c r="Q51" s="10">
        <v>2193595432.7480717</v>
      </c>
      <c r="R51" s="10">
        <v>3580044</v>
      </c>
      <c r="S51" s="10">
        <v>4.07</v>
      </c>
    </row>
    <row r="52" spans="1:19" x14ac:dyDescent="0.3">
      <c r="A52" s="10" t="s">
        <v>96</v>
      </c>
      <c r="B52" s="10" t="s">
        <v>95</v>
      </c>
      <c r="C52" s="10">
        <v>3</v>
      </c>
      <c r="D52" s="10">
        <v>2001</v>
      </c>
      <c r="E52" s="10">
        <v>1</v>
      </c>
      <c r="F52" s="10">
        <v>529.20000000000005</v>
      </c>
      <c r="G52" s="10">
        <v>9135002084</v>
      </c>
      <c r="H52" s="10">
        <v>0.12072138387927861</v>
      </c>
      <c r="I52" s="10">
        <v>3212000</v>
      </c>
      <c r="J52" s="10">
        <f t="shared" si="2"/>
        <v>2844.0230647571607</v>
      </c>
      <c r="K52" s="10">
        <v>1.7597</v>
      </c>
      <c r="L52" s="10">
        <v>0.67</v>
      </c>
      <c r="M52" s="10">
        <v>6304225560.1369162</v>
      </c>
      <c r="N52" s="10">
        <f t="shared" si="3"/>
        <v>0.6901175831343046</v>
      </c>
      <c r="O52" s="10">
        <v>5276479125.935544</v>
      </c>
      <c r="P52" s="10">
        <f t="shared" si="4"/>
        <v>0.57761115732828594</v>
      </c>
      <c r="Q52" s="10">
        <v>1340696687.4567387</v>
      </c>
      <c r="R52" s="10">
        <v>1387057</v>
      </c>
      <c r="S52" s="10">
        <v>4.1360000000000001</v>
      </c>
    </row>
    <row r="53" spans="1:19" x14ac:dyDescent="0.3">
      <c r="A53" s="10" t="s">
        <v>96</v>
      </c>
      <c r="B53" s="10" t="s">
        <v>95</v>
      </c>
      <c r="C53" s="10">
        <v>3</v>
      </c>
      <c r="D53" s="10">
        <v>2002</v>
      </c>
      <c r="E53" s="10">
        <v>1</v>
      </c>
      <c r="F53" s="10">
        <v>572.40000000000009</v>
      </c>
      <c r="G53" s="10">
        <v>10501007807</v>
      </c>
      <c r="H53" s="10">
        <v>0.14953475643130815</v>
      </c>
      <c r="I53" s="10">
        <v>3200000</v>
      </c>
      <c r="J53" s="10">
        <f t="shared" si="2"/>
        <v>3281.5649396875001</v>
      </c>
      <c r="K53" s="10">
        <v>1.0932249999999999</v>
      </c>
      <c r="L53" s="10">
        <v>0.67799999999999994</v>
      </c>
      <c r="M53" s="10">
        <v>7543494349.04387</v>
      </c>
      <c r="N53" s="10">
        <f t="shared" si="3"/>
        <v>0.7183590839743359</v>
      </c>
      <c r="O53" s="10">
        <v>9281097709.2842884</v>
      </c>
      <c r="P53" s="10">
        <f t="shared" si="4"/>
        <v>0.88382923618983344</v>
      </c>
      <c r="Q53" s="10">
        <v>2017093891.402715</v>
      </c>
      <c r="R53" s="10">
        <v>420762</v>
      </c>
      <c r="S53" s="10">
        <v>6.2150000000000007</v>
      </c>
    </row>
    <row r="54" spans="1:19" x14ac:dyDescent="0.3">
      <c r="A54" s="10" t="s">
        <v>96</v>
      </c>
      <c r="B54" s="10" t="s">
        <v>95</v>
      </c>
      <c r="C54" s="10">
        <v>3</v>
      </c>
      <c r="D54" s="10">
        <v>2003</v>
      </c>
      <c r="E54" s="10">
        <v>1</v>
      </c>
      <c r="F54" s="10">
        <v>721.2</v>
      </c>
      <c r="G54" s="10">
        <v>12208043490</v>
      </c>
      <c r="H54" s="10">
        <v>0.16255594705266166</v>
      </c>
      <c r="I54" s="10">
        <v>3182000</v>
      </c>
      <c r="J54" s="10">
        <f t="shared" si="2"/>
        <v>3836.594434318039</v>
      </c>
      <c r="K54" s="10">
        <v>0.89349999999999996</v>
      </c>
      <c r="L54" s="10">
        <v>0.71</v>
      </c>
      <c r="M54" s="10">
        <v>7040542986.4253397</v>
      </c>
      <c r="N54" s="10">
        <f t="shared" si="3"/>
        <v>0.57671345881037162</v>
      </c>
      <c r="O54" s="10">
        <v>6785841628.9592762</v>
      </c>
      <c r="P54" s="10">
        <f t="shared" si="4"/>
        <v>0.55585005365665485</v>
      </c>
      <c r="Q54" s="10">
        <v>20727008007.765083</v>
      </c>
      <c r="R54" s="10">
        <v>5158527</v>
      </c>
      <c r="S54" s="10">
        <v>6.5230000000000006</v>
      </c>
    </row>
    <row r="55" spans="1:19" x14ac:dyDescent="0.3">
      <c r="A55" s="10" t="s">
        <v>96</v>
      </c>
      <c r="B55" s="10" t="s">
        <v>95</v>
      </c>
      <c r="C55" s="10">
        <v>3</v>
      </c>
      <c r="D55" s="10">
        <v>2004</v>
      </c>
      <c r="E55" s="10">
        <v>1</v>
      </c>
      <c r="F55" s="10">
        <v>976.80000000000007</v>
      </c>
      <c r="G55" s="10">
        <v>13852028962</v>
      </c>
      <c r="H55" s="10">
        <v>0.13466579292267367</v>
      </c>
      <c r="I55" s="10">
        <v>3165000</v>
      </c>
      <c r="J55" s="10">
        <f t="shared" si="2"/>
        <v>4376.6284240126379</v>
      </c>
      <c r="K55" s="10">
        <v>32.256</v>
      </c>
      <c r="L55" s="10">
        <v>0.75900000000000001</v>
      </c>
      <c r="M55" s="10">
        <v>28093563326.397717</v>
      </c>
      <c r="N55" s="10">
        <f t="shared" si="3"/>
        <v>2.0281190144394183</v>
      </c>
      <c r="O55" s="10">
        <v>28302539664.510239</v>
      </c>
      <c r="P55" s="10">
        <f t="shared" si="4"/>
        <v>2.0432053486281352</v>
      </c>
      <c r="Q55" s="10">
        <v>923372147.40553081</v>
      </c>
      <c r="R55" s="10">
        <v>2103909</v>
      </c>
      <c r="S55" s="10">
        <v>6.4240000000000004</v>
      </c>
    </row>
    <row r="56" spans="1:19" x14ac:dyDescent="0.3">
      <c r="A56" s="10" t="s">
        <v>96</v>
      </c>
      <c r="B56" s="10" t="s">
        <v>95</v>
      </c>
      <c r="C56" s="10">
        <v>3</v>
      </c>
      <c r="D56" s="10">
        <v>2005</v>
      </c>
      <c r="E56" s="10">
        <v>1</v>
      </c>
      <c r="F56" s="10">
        <v>1365.6</v>
      </c>
      <c r="G56" s="10">
        <v>16272004859</v>
      </c>
      <c r="H56" s="10">
        <v>0.17470401386081433</v>
      </c>
      <c r="I56" s="10">
        <v>3146000</v>
      </c>
      <c r="J56" s="10">
        <f t="shared" si="2"/>
        <v>5172.2838076923081</v>
      </c>
      <c r="K56" s="10">
        <v>1.3897999999999999</v>
      </c>
      <c r="L56" s="10">
        <v>0.76400000000000001</v>
      </c>
      <c r="M56" s="10">
        <v>594736068.3063699</v>
      </c>
      <c r="N56" s="10">
        <f t="shared" si="3"/>
        <v>3.6549649134195228E-2</v>
      </c>
      <c r="O56" s="10">
        <v>1340894554.4376323</v>
      </c>
      <c r="P56" s="10">
        <f t="shared" si="4"/>
        <v>8.240499963321897E-2</v>
      </c>
      <c r="Q56" s="10">
        <v>5376220255.9875135</v>
      </c>
      <c r="R56" s="10">
        <v>1991953</v>
      </c>
      <c r="S56" s="10">
        <v>6.149</v>
      </c>
    </row>
    <row r="57" spans="1:19" x14ac:dyDescent="0.3">
      <c r="A57" s="10" t="s">
        <v>96</v>
      </c>
      <c r="B57" s="10" t="s">
        <v>95</v>
      </c>
      <c r="C57" s="10">
        <v>3</v>
      </c>
      <c r="D57" s="10">
        <v>2006</v>
      </c>
      <c r="E57" s="10">
        <v>1</v>
      </c>
      <c r="F57" s="10">
        <v>1796.3999999999999</v>
      </c>
      <c r="G57" s="10">
        <v>18988015464</v>
      </c>
      <c r="H57" s="10">
        <v>0.1669124877089479</v>
      </c>
      <c r="I57" s="10">
        <v>3127000</v>
      </c>
      <c r="J57" s="10">
        <f t="shared" si="2"/>
        <v>6072.2786901183244</v>
      </c>
      <c r="K57" s="10">
        <v>78.303299999999993</v>
      </c>
      <c r="L57" s="10">
        <v>0.78599999999999992</v>
      </c>
      <c r="M57" s="10">
        <v>6716763867.0129013</v>
      </c>
      <c r="N57" s="10">
        <f t="shared" si="3"/>
        <v>0.35373701268294383</v>
      </c>
      <c r="O57" s="10">
        <v>7716342003.3204241</v>
      </c>
      <c r="P57" s="10">
        <f t="shared" si="4"/>
        <v>0.40637959337825952</v>
      </c>
      <c r="Q57" s="10">
        <v>3479349963.8159308</v>
      </c>
      <c r="R57" s="10">
        <v>7618602</v>
      </c>
      <c r="S57" s="10">
        <v>4.9280000000000008</v>
      </c>
    </row>
    <row r="58" spans="1:19" x14ac:dyDescent="0.3">
      <c r="A58" s="10" t="s">
        <v>96</v>
      </c>
      <c r="B58" s="10" t="s">
        <v>95</v>
      </c>
      <c r="C58" s="10">
        <v>3</v>
      </c>
      <c r="D58" s="10">
        <v>2007</v>
      </c>
      <c r="E58" s="10">
        <v>1</v>
      </c>
      <c r="F58" s="10">
        <v>2604</v>
      </c>
      <c r="G58" s="10">
        <v>22173040976</v>
      </c>
      <c r="H58" s="10">
        <v>0.16773751843269433</v>
      </c>
      <c r="I58" s="10">
        <v>3107000</v>
      </c>
      <c r="J58" s="10">
        <f t="shared" si="2"/>
        <v>7136.4792327003543</v>
      </c>
      <c r="K58" s="10">
        <v>20.837599999999998</v>
      </c>
      <c r="L58" s="10">
        <v>0.82</v>
      </c>
      <c r="M58" s="10">
        <v>600501762.42849159</v>
      </c>
      <c r="N58" s="10">
        <f t="shared" si="3"/>
        <v>2.7082517146767193E-2</v>
      </c>
      <c r="O58" s="10">
        <v>955086965.73376739</v>
      </c>
      <c r="P58" s="10">
        <f t="shared" si="4"/>
        <v>4.3074243481872838E-2</v>
      </c>
      <c r="Q58" s="10">
        <v>212054818.26761946</v>
      </c>
      <c r="R58" s="10">
        <v>1952828</v>
      </c>
      <c r="S58" s="10">
        <v>4.29</v>
      </c>
    </row>
    <row r="59" spans="1:19" x14ac:dyDescent="0.3">
      <c r="A59" s="10" t="s">
        <v>96</v>
      </c>
      <c r="B59" s="10" t="s">
        <v>95</v>
      </c>
      <c r="C59" s="10">
        <v>3</v>
      </c>
      <c r="D59" s="10">
        <v>2008</v>
      </c>
      <c r="E59" s="10">
        <v>1</v>
      </c>
      <c r="F59" s="10">
        <v>3428.3999999999996</v>
      </c>
      <c r="G59" s="10">
        <v>24158026288</v>
      </c>
      <c r="H59" s="10">
        <v>8.9523294096423581E-2</v>
      </c>
      <c r="I59" s="10">
        <v>3087000</v>
      </c>
      <c r="J59" s="10">
        <f t="shared" si="2"/>
        <v>7825.7292802073207</v>
      </c>
      <c r="K59" s="10">
        <v>0.89349999999999996</v>
      </c>
      <c r="L59" s="10">
        <v>0.89400000000000002</v>
      </c>
      <c r="M59" s="10">
        <v>4331196817.3278818</v>
      </c>
      <c r="N59" s="10">
        <f t="shared" si="3"/>
        <v>0.1792860379276644</v>
      </c>
      <c r="O59" s="10">
        <v>4589015360.8133497</v>
      </c>
      <c r="P59" s="10">
        <f t="shared" si="4"/>
        <v>0.18995820710290592</v>
      </c>
      <c r="Q59" s="10">
        <v>374594227.18808192</v>
      </c>
      <c r="R59" s="10">
        <v>1295207</v>
      </c>
      <c r="S59" s="10">
        <v>4.3559999999999999</v>
      </c>
    </row>
    <row r="60" spans="1:19" x14ac:dyDescent="0.3">
      <c r="A60" s="10" t="s">
        <v>96</v>
      </c>
      <c r="B60" s="10" t="s">
        <v>95</v>
      </c>
      <c r="C60" s="10">
        <v>3</v>
      </c>
      <c r="D60" s="10">
        <v>2009</v>
      </c>
      <c r="E60" s="10">
        <v>1</v>
      </c>
      <c r="F60" s="10">
        <v>3171.6000000000004</v>
      </c>
      <c r="G60" s="10">
        <v>20884026331</v>
      </c>
      <c r="H60" s="10">
        <v>-0.13552446394569087</v>
      </c>
      <c r="I60" s="10">
        <v>3066000</v>
      </c>
      <c r="J60" s="10">
        <f t="shared" si="2"/>
        <v>6811.4893447488585</v>
      </c>
      <c r="K60" s="10">
        <v>0.89349999999999996</v>
      </c>
      <c r="L60" s="10">
        <v>0.92400000000000004</v>
      </c>
      <c r="M60" s="10">
        <v>344249007.81247133</v>
      </c>
      <c r="N60" s="10">
        <f t="shared" si="3"/>
        <v>1.6483842835491556E-2</v>
      </c>
      <c r="O60" s="10">
        <v>557044594.74759984</v>
      </c>
      <c r="P60" s="10">
        <f t="shared" si="4"/>
        <v>2.6673237522245864E-2</v>
      </c>
      <c r="Q60" s="10">
        <v>623958984.04506683</v>
      </c>
      <c r="R60" s="10">
        <v>822123</v>
      </c>
      <c r="S60" s="10">
        <v>6.4460000000000006</v>
      </c>
    </row>
    <row r="61" spans="1:19" x14ac:dyDescent="0.3">
      <c r="A61" s="10" t="s">
        <v>96</v>
      </c>
      <c r="B61" s="10" t="s">
        <v>95</v>
      </c>
      <c r="C61" s="10">
        <v>3</v>
      </c>
      <c r="D61" s="10">
        <v>2010</v>
      </c>
      <c r="E61" s="10">
        <v>1</v>
      </c>
      <c r="F61" s="10">
        <v>3296.3999999999996</v>
      </c>
      <c r="G61" s="10">
        <v>21600024768</v>
      </c>
      <c r="H61" s="10">
        <v>3.4284619804635125E-2</v>
      </c>
      <c r="I61" s="10">
        <v>3045000</v>
      </c>
      <c r="J61" s="10">
        <f t="shared" si="2"/>
        <v>7093.6041931034479</v>
      </c>
      <c r="K61" s="10">
        <v>54.555700000000002</v>
      </c>
      <c r="L61" s="10">
        <v>1</v>
      </c>
      <c r="M61" s="10">
        <v>876165672.2885555</v>
      </c>
      <c r="N61" s="10">
        <f t="shared" si="3"/>
        <v>4.0563179056469285E-2</v>
      </c>
      <c r="O61" s="10">
        <v>2007923606.299715</v>
      </c>
      <c r="P61" s="10">
        <f t="shared" si="4"/>
        <v>9.2959319624226225E-2</v>
      </c>
      <c r="Q61" s="10">
        <v>951928389.87733448</v>
      </c>
      <c r="R61" s="10">
        <v>153425</v>
      </c>
      <c r="S61" s="10">
        <v>4.5320000000000009</v>
      </c>
    </row>
    <row r="62" spans="1:19" x14ac:dyDescent="0.3">
      <c r="A62" s="10" t="s">
        <v>96</v>
      </c>
      <c r="B62" s="10" t="s">
        <v>95</v>
      </c>
      <c r="C62" s="10">
        <v>3</v>
      </c>
      <c r="D62" s="10">
        <v>2011</v>
      </c>
      <c r="E62" s="10">
        <v>1</v>
      </c>
      <c r="F62" s="10">
        <v>3482.3999999999996</v>
      </c>
      <c r="G62" s="10">
        <v>23086014663</v>
      </c>
      <c r="H62" s="10">
        <v>6.87962962962963E-2</v>
      </c>
      <c r="I62" s="10">
        <v>3028000</v>
      </c>
      <c r="J62" s="10">
        <f t="shared" si="2"/>
        <v>7624.1792149933954</v>
      </c>
      <c r="K62" s="10">
        <v>5.3707000000000003</v>
      </c>
      <c r="L62" s="10">
        <v>1.0759999999999998</v>
      </c>
      <c r="M62" s="10">
        <v>764754748.60335195</v>
      </c>
      <c r="N62" s="10">
        <f t="shared" si="3"/>
        <v>3.3126321704587056E-2</v>
      </c>
      <c r="O62" s="10">
        <v>1219400372.4394786</v>
      </c>
      <c r="P62" s="10">
        <f t="shared" si="4"/>
        <v>5.2819873427257844E-2</v>
      </c>
      <c r="Q62" s="10">
        <v>175316654.53326386</v>
      </c>
      <c r="R62" s="10">
        <v>231551</v>
      </c>
      <c r="S62" s="10">
        <v>4.2790000000000008</v>
      </c>
    </row>
    <row r="63" spans="1:19" x14ac:dyDescent="0.3">
      <c r="A63" s="10" t="s">
        <v>96</v>
      </c>
      <c r="B63" s="10" t="s">
        <v>95</v>
      </c>
      <c r="C63" s="10">
        <v>3</v>
      </c>
      <c r="D63" s="10">
        <v>2012</v>
      </c>
      <c r="E63" s="10">
        <v>1</v>
      </c>
      <c r="F63" s="10">
        <v>4203.6000000000004</v>
      </c>
      <c r="G63" s="10">
        <v>27009033763</v>
      </c>
      <c r="H63" s="10">
        <v>0.16992982760114356</v>
      </c>
      <c r="I63" s="10">
        <v>3024000</v>
      </c>
      <c r="J63" s="10">
        <f t="shared" si="2"/>
        <v>8931.5587840608459</v>
      </c>
      <c r="K63" s="10">
        <v>0.88729999999999998</v>
      </c>
      <c r="L63" s="10">
        <v>1.1040000000000001</v>
      </c>
      <c r="M63" s="10">
        <v>9596560448.5192585</v>
      </c>
      <c r="N63" s="10">
        <f t="shared" si="3"/>
        <v>0.35530928402428458</v>
      </c>
      <c r="O63" s="10">
        <v>12852123866.892773</v>
      </c>
      <c r="P63" s="10">
        <f t="shared" si="4"/>
        <v>0.47584537750102901</v>
      </c>
      <c r="Q63" s="10">
        <v>7843660096.7956009</v>
      </c>
      <c r="R63" s="10">
        <v>11808408</v>
      </c>
      <c r="S63" s="10">
        <v>4.0920000000000005</v>
      </c>
    </row>
    <row r="64" spans="1:19" x14ac:dyDescent="0.3">
      <c r="A64" s="10" t="s">
        <v>96</v>
      </c>
      <c r="B64" s="10" t="s">
        <v>95</v>
      </c>
      <c r="C64" s="10">
        <v>3</v>
      </c>
      <c r="D64" s="10">
        <v>2013</v>
      </c>
      <c r="E64" s="10">
        <v>1</v>
      </c>
      <c r="F64" s="10">
        <v>4292.3999999999996</v>
      </c>
      <c r="G64" s="10">
        <v>28500032424</v>
      </c>
      <c r="H64" s="10">
        <v>5.52038209485727E-2</v>
      </c>
      <c r="I64" s="10">
        <v>3022000</v>
      </c>
      <c r="J64" s="10">
        <f t="shared" si="2"/>
        <v>9430.8512322964925</v>
      </c>
      <c r="K64" s="10">
        <v>9.7050999999999998</v>
      </c>
      <c r="L64" s="10">
        <v>1.1679999999999999</v>
      </c>
      <c r="M64" s="10">
        <v>84595569294.178253</v>
      </c>
      <c r="N64" s="10">
        <f t="shared" si="3"/>
        <v>2.9682622123243609</v>
      </c>
      <c r="O64" s="10">
        <v>66522411128.284386</v>
      </c>
      <c r="P64" s="10">
        <f t="shared" si="4"/>
        <v>2.3341170332236385</v>
      </c>
      <c r="Q64" s="10">
        <v>43760947964.966515</v>
      </c>
      <c r="R64" s="10">
        <v>68790363</v>
      </c>
      <c r="S64" s="10">
        <v>4.2460000000000004</v>
      </c>
    </row>
    <row r="65" spans="1:19" x14ac:dyDescent="0.3">
      <c r="A65" s="10" t="s">
        <v>96</v>
      </c>
      <c r="B65" s="10" t="s">
        <v>95</v>
      </c>
      <c r="C65" s="10">
        <v>3</v>
      </c>
      <c r="D65" s="10">
        <v>2014</v>
      </c>
      <c r="E65" s="10">
        <v>1</v>
      </c>
      <c r="F65" s="10">
        <v>4575.6000000000004</v>
      </c>
      <c r="G65" s="10">
        <v>29231001117</v>
      </c>
      <c r="H65" s="10">
        <v>2.5649122807017543E-2</v>
      </c>
      <c r="I65" s="10">
        <v>3014000</v>
      </c>
      <c r="J65" s="10">
        <f t="shared" si="2"/>
        <v>9698.4078025879226</v>
      </c>
      <c r="K65" s="10">
        <v>11.07</v>
      </c>
      <c r="L65" s="10">
        <v>1.2030000000000001</v>
      </c>
      <c r="M65" s="10">
        <v>3643557841.8471112</v>
      </c>
      <c r="N65" s="10">
        <f t="shared" si="3"/>
        <v>0.124647042612855</v>
      </c>
      <c r="O65" s="10">
        <v>4583104039.5581608</v>
      </c>
      <c r="P65" s="10">
        <f t="shared" si="4"/>
        <v>0.1567891575527581</v>
      </c>
      <c r="Q65" s="10">
        <v>2331638553.2559719</v>
      </c>
      <c r="R65" s="10">
        <v>3496556</v>
      </c>
      <c r="S65" s="10">
        <v>4.1140000000000008</v>
      </c>
    </row>
    <row r="66" spans="1:19" x14ac:dyDescent="0.3">
      <c r="A66" s="10" t="s">
        <v>96</v>
      </c>
      <c r="B66" s="10" t="s">
        <v>95</v>
      </c>
      <c r="C66" s="10">
        <v>3</v>
      </c>
      <c r="D66" s="10">
        <v>2015</v>
      </c>
      <c r="E66" s="10">
        <v>1</v>
      </c>
      <c r="F66" s="10">
        <v>4309.2000000000007</v>
      </c>
      <c r="G66" s="10">
        <v>29167036406</v>
      </c>
      <c r="H66" s="10">
        <v>-2.1894563990284286E-3</v>
      </c>
      <c r="I66" s="10">
        <v>3005000</v>
      </c>
      <c r="J66" s="10">
        <f t="shared" si="2"/>
        <v>9706.1685211314471</v>
      </c>
      <c r="K66" s="10">
        <v>0.77659999999999996</v>
      </c>
      <c r="L66" s="10">
        <v>1.248</v>
      </c>
      <c r="M66" s="10">
        <v>645098985.99710286</v>
      </c>
      <c r="N66" s="10">
        <f t="shared" ref="N66:N70" si="5">M66/G66</f>
        <v>2.2117399142560761E-2</v>
      </c>
      <c r="O66" s="10">
        <v>766135522.29196846</v>
      </c>
      <c r="P66" s="10">
        <f t="shared" ref="P66:P70" si="6">O66/G66</f>
        <v>2.6267170638370564E-2</v>
      </c>
      <c r="Q66" s="10">
        <v>177226718.17157573</v>
      </c>
      <c r="R66" s="10">
        <v>1540882</v>
      </c>
      <c r="S66" s="10">
        <v>4.1690000000000005</v>
      </c>
    </row>
    <row r="67" spans="1:19" x14ac:dyDescent="0.3">
      <c r="A67" s="10" t="s">
        <v>96</v>
      </c>
      <c r="B67" s="10" t="s">
        <v>95</v>
      </c>
      <c r="C67" s="10">
        <v>3</v>
      </c>
      <c r="D67" s="10">
        <v>2016</v>
      </c>
      <c r="E67" s="10">
        <v>1</v>
      </c>
      <c r="F67" s="10">
        <v>4357.2000000000007</v>
      </c>
      <c r="G67" s="10">
        <v>31429009866</v>
      </c>
      <c r="H67" s="10">
        <v>7.7553399389721264E-2</v>
      </c>
      <c r="I67" s="10">
        <v>2992000</v>
      </c>
      <c r="J67" s="10">
        <f t="shared" si="2"/>
        <v>10504.34821724599</v>
      </c>
      <c r="K67" s="10">
        <v>0.26079999999999998</v>
      </c>
      <c r="L67" s="10">
        <v>1.23</v>
      </c>
      <c r="M67" s="10">
        <v>57026751443.335251</v>
      </c>
      <c r="N67" s="10">
        <f t="shared" si="5"/>
        <v>1.8144622336647953</v>
      </c>
      <c r="O67" s="10">
        <v>54441041828.675316</v>
      </c>
      <c r="P67" s="10">
        <f t="shared" si="6"/>
        <v>1.7321908027261719</v>
      </c>
      <c r="Q67" s="10">
        <v>1185453083.9861295</v>
      </c>
      <c r="R67" s="10">
        <v>1500223</v>
      </c>
      <c r="S67" s="10">
        <v>4.4880000000000004</v>
      </c>
    </row>
    <row r="68" spans="1:19" x14ac:dyDescent="0.3">
      <c r="A68" s="10" t="s">
        <v>96</v>
      </c>
      <c r="B68" s="10" t="s">
        <v>95</v>
      </c>
      <c r="C68" s="10">
        <v>3</v>
      </c>
      <c r="D68" s="10">
        <v>2017</v>
      </c>
      <c r="E68" s="10">
        <v>1</v>
      </c>
      <c r="F68" s="10">
        <v>4420.7999999999993</v>
      </c>
      <c r="G68" s="10">
        <v>35677027576</v>
      </c>
      <c r="H68" s="10">
        <v>0.13516179324827388</v>
      </c>
      <c r="I68" s="10">
        <v>2979000</v>
      </c>
      <c r="J68" s="10">
        <f t="shared" si="2"/>
        <v>11976.175755622693</v>
      </c>
      <c r="K68" s="10">
        <v>0.97799999999999998</v>
      </c>
      <c r="L68" s="10">
        <v>1.242</v>
      </c>
      <c r="M68" s="10">
        <v>774538217.27380228</v>
      </c>
      <c r="N68" s="10">
        <f t="shared" si="5"/>
        <v>2.1709718266855714E-2</v>
      </c>
      <c r="O68" s="10">
        <v>1735263506.0076532</v>
      </c>
      <c r="P68" s="10">
        <f t="shared" si="6"/>
        <v>4.8638118809397904E-2</v>
      </c>
      <c r="Q68" s="10">
        <v>64713785925.168076</v>
      </c>
      <c r="R68" s="10">
        <v>22359924</v>
      </c>
      <c r="S68" s="10">
        <v>4.620000000000001</v>
      </c>
    </row>
    <row r="69" spans="1:19" x14ac:dyDescent="0.3">
      <c r="A69" s="10" t="s">
        <v>96</v>
      </c>
      <c r="B69" s="10" t="s">
        <v>95</v>
      </c>
      <c r="C69" s="10">
        <v>3</v>
      </c>
      <c r="D69" s="10">
        <v>2018</v>
      </c>
      <c r="E69" s="10">
        <v>1</v>
      </c>
      <c r="F69" s="10">
        <v>4291.2000000000007</v>
      </c>
      <c r="G69" s="10">
        <v>38428037948</v>
      </c>
      <c r="H69" s="10">
        <v>7.7108501275331448E-2</v>
      </c>
      <c r="I69" s="10">
        <v>2969000</v>
      </c>
      <c r="J69" s="10">
        <f t="shared" si="2"/>
        <v>12943.091259009767</v>
      </c>
      <c r="K69" s="10">
        <v>2.4495</v>
      </c>
      <c r="L69" s="10">
        <v>1.2729999999999999</v>
      </c>
      <c r="M69" s="10">
        <v>17543689778.700073</v>
      </c>
      <c r="N69" s="10">
        <f t="shared" si="5"/>
        <v>0.45653358109096853</v>
      </c>
      <c r="O69" s="10">
        <v>18496112728.571648</v>
      </c>
      <c r="P69" s="10">
        <f t="shared" si="6"/>
        <v>0.48131816549156614</v>
      </c>
      <c r="Q69" s="10">
        <v>8203983738.4544621</v>
      </c>
      <c r="R69" s="10">
        <v>23445196</v>
      </c>
      <c r="S69" s="10">
        <v>4.0051000000000005</v>
      </c>
    </row>
    <row r="70" spans="1:19" x14ac:dyDescent="0.3">
      <c r="A70" s="10" t="s">
        <v>96</v>
      </c>
      <c r="B70" s="10" t="s">
        <v>95</v>
      </c>
      <c r="C70" s="10">
        <v>3</v>
      </c>
      <c r="D70" s="10">
        <v>2019</v>
      </c>
      <c r="E70" s="10">
        <v>1</v>
      </c>
      <c r="F70" s="10">
        <v>4562.3999999999996</v>
      </c>
      <c r="G70" s="10">
        <v>42089012480</v>
      </c>
      <c r="H70" s="10">
        <v>9.5269074633080042E-2</v>
      </c>
      <c r="I70" s="10">
        <v>2962000</v>
      </c>
      <c r="J70" s="10">
        <f t="shared" si="2"/>
        <v>14209.659851451723</v>
      </c>
      <c r="K70" s="10">
        <v>94.7851</v>
      </c>
      <c r="L70" s="10">
        <v>1.2919999999999998</v>
      </c>
      <c r="M70" s="10">
        <v>3382144369.1786618</v>
      </c>
      <c r="N70" s="10">
        <f t="shared" si="5"/>
        <v>8.0356942819359345E-2</v>
      </c>
      <c r="O70" s="10">
        <v>3425539796.7823877</v>
      </c>
      <c r="P70" s="10">
        <f t="shared" si="6"/>
        <v>8.1387982158292432E-2</v>
      </c>
      <c r="Q70" s="10">
        <v>4195596951.735817</v>
      </c>
      <c r="R70" s="10">
        <v>9225774</v>
      </c>
      <c r="S70" s="10">
        <v>3.4100000000000006</v>
      </c>
    </row>
    <row r="71" spans="1:19" x14ac:dyDescent="0.3">
      <c r="A71" s="10" t="s">
        <v>21</v>
      </c>
      <c r="B71" s="10" t="s">
        <v>22</v>
      </c>
      <c r="C71" s="10">
        <v>4</v>
      </c>
      <c r="D71" s="10">
        <v>1997</v>
      </c>
      <c r="E71" s="10">
        <v>0</v>
      </c>
      <c r="F71" s="10">
        <v>46355.555094457697</v>
      </c>
      <c r="G71" s="10">
        <v>435613768959.97046</v>
      </c>
      <c r="H71" s="10">
        <v>8.5477249267790129E-2</v>
      </c>
      <c r="I71" s="10">
        <v>18423037</v>
      </c>
      <c r="J71" s="10">
        <v>23645.057487534246</v>
      </c>
      <c r="K71" s="10">
        <v>1.34738</v>
      </c>
      <c r="L71" s="10">
        <v>0.224887556221881</v>
      </c>
      <c r="M71" s="10">
        <v>83327485616.573029</v>
      </c>
      <c r="N71" s="10">
        <v>0.19128753853561084</v>
      </c>
      <c r="O71" s="10">
        <f>82133247074.0762</f>
        <v>82133247074.076202</v>
      </c>
      <c r="P71" s="10">
        <v>0.18854603074225515</v>
      </c>
      <c r="Q71" s="10">
        <v>104714998806.54378</v>
      </c>
      <c r="R71" s="10">
        <v>9160933</v>
      </c>
      <c r="S71" s="10">
        <v>8.36</v>
      </c>
    </row>
    <row r="72" spans="1:19" x14ac:dyDescent="0.3">
      <c r="A72" s="10" t="s">
        <v>21</v>
      </c>
      <c r="B72" s="10" t="s">
        <v>22</v>
      </c>
      <c r="C72" s="10">
        <v>4</v>
      </c>
      <c r="D72" s="10">
        <v>1998</v>
      </c>
      <c r="E72" s="10">
        <v>0</v>
      </c>
      <c r="F72" s="10">
        <v>46999.635104298002</v>
      </c>
      <c r="G72" s="10">
        <v>399660855999.4574</v>
      </c>
      <c r="H72" s="10">
        <v>-8.2533922300828039E-2</v>
      </c>
      <c r="I72" s="10">
        <v>18607584</v>
      </c>
      <c r="J72" s="10">
        <v>21478.385157334633</v>
      </c>
      <c r="K72" s="10">
        <v>1.5918283333333301</v>
      </c>
      <c r="L72" s="10">
        <v>0.86013462976815702</v>
      </c>
      <c r="M72" s="10">
        <v>78166587533.066544</v>
      </c>
      <c r="N72" s="10">
        <v>0.19558229523777196</v>
      </c>
      <c r="O72" s="10">
        <f>81674014786.6784</f>
        <v>81674014786.678406</v>
      </c>
      <c r="P72" s="10">
        <v>0.20435830419877124</v>
      </c>
      <c r="Q72" s="10">
        <v>100553483008.88557</v>
      </c>
      <c r="R72" s="10">
        <v>9253911</v>
      </c>
      <c r="S72" s="10">
        <v>7.68</v>
      </c>
    </row>
    <row r="73" spans="1:19" x14ac:dyDescent="0.3">
      <c r="A73" s="10" t="s">
        <v>21</v>
      </c>
      <c r="B73" s="10" t="s">
        <v>22</v>
      </c>
      <c r="C73" s="10">
        <v>4</v>
      </c>
      <c r="D73" s="10">
        <v>1999</v>
      </c>
      <c r="E73" s="10">
        <v>0</v>
      </c>
      <c r="F73" s="10">
        <v>48064.870239854499</v>
      </c>
      <c r="G73" s="10">
        <v>389389647825.54199</v>
      </c>
      <c r="H73" s="10">
        <v>-2.5699810275963953E-2</v>
      </c>
      <c r="I73" s="10">
        <v>18812264</v>
      </c>
      <c r="J73" s="10">
        <v>20698.712702816738</v>
      </c>
      <c r="K73" s="10">
        <v>1.5499499999999999</v>
      </c>
      <c r="L73" s="10">
        <v>1.4831294030403801</v>
      </c>
      <c r="M73" s="10">
        <v>71285875422.985336</v>
      </c>
      <c r="N73" s="10">
        <v>0.18307080278344612</v>
      </c>
      <c r="O73" s="10">
        <f>80794585787.6927</f>
        <v>80794585787.692703</v>
      </c>
      <c r="P73" s="10">
        <v>0.20749032810417969</v>
      </c>
      <c r="Q73" s="10">
        <v>98873919037.473358</v>
      </c>
      <c r="R73" s="10">
        <v>9338857</v>
      </c>
      <c r="S73" s="10">
        <v>6.87</v>
      </c>
    </row>
    <row r="74" spans="1:19" x14ac:dyDescent="0.3">
      <c r="A74" s="10" t="s">
        <v>21</v>
      </c>
      <c r="B74" s="10" t="s">
        <v>22</v>
      </c>
      <c r="C74" s="10">
        <v>4</v>
      </c>
      <c r="D74" s="10">
        <v>2000</v>
      </c>
      <c r="E74" s="10">
        <v>0</v>
      </c>
      <c r="F74" s="10">
        <v>48213.0886758407</v>
      </c>
      <c r="G74" s="10">
        <v>415844972940.49646</v>
      </c>
      <c r="H74" s="10">
        <v>6.7940494213670599E-2</v>
      </c>
      <c r="I74" s="10">
        <v>19028802</v>
      </c>
      <c r="J74" s="10">
        <v>21853.449993357252</v>
      </c>
      <c r="K74" s="10">
        <v>1.7248266666666701</v>
      </c>
      <c r="L74" s="10">
        <v>4.4574351479722498</v>
      </c>
      <c r="M74" s="10">
        <v>80695880078.8573</v>
      </c>
      <c r="N74" s="10">
        <v>0.19405279690709193</v>
      </c>
      <c r="O74" s="10">
        <v>89663275222.957443</v>
      </c>
      <c r="P74" s="10">
        <v>0.21561707140268213</v>
      </c>
      <c r="Q74" s="10">
        <v>107944100578.34724</v>
      </c>
      <c r="R74" s="10">
        <v>9523255</v>
      </c>
      <c r="S74" s="10">
        <v>6.28</v>
      </c>
    </row>
    <row r="75" spans="1:19" x14ac:dyDescent="0.3">
      <c r="A75" s="10" t="s">
        <v>21</v>
      </c>
      <c r="B75" s="10" t="s">
        <v>22</v>
      </c>
      <c r="C75" s="10">
        <v>4</v>
      </c>
      <c r="D75" s="10">
        <v>2001</v>
      </c>
      <c r="E75" s="10">
        <v>1</v>
      </c>
      <c r="F75" s="10">
        <v>48693.302295834699</v>
      </c>
      <c r="G75" s="10">
        <v>379357823192.52985</v>
      </c>
      <c r="H75" s="10">
        <v>-8.7742192697343457E-2</v>
      </c>
      <c r="I75" s="10">
        <v>19274701</v>
      </c>
      <c r="J75" s="10">
        <v>19681.645032653418</v>
      </c>
      <c r="K75" s="10">
        <v>1.9334425</v>
      </c>
      <c r="L75" s="10">
        <v>4.4071353620147002</v>
      </c>
      <c r="M75" s="10">
        <v>84096737060.626434</v>
      </c>
      <c r="N75" s="10">
        <v>0.22168183155655147</v>
      </c>
      <c r="O75" s="10">
        <v>83770452067.500061</v>
      </c>
      <c r="P75" s="10">
        <v>0.22082173332427965</v>
      </c>
      <c r="Q75" s="10">
        <v>88084605126.287704</v>
      </c>
      <c r="R75" s="10">
        <v>9692915</v>
      </c>
      <c r="S75" s="10">
        <v>6.74</v>
      </c>
    </row>
    <row r="76" spans="1:19" x14ac:dyDescent="0.3">
      <c r="A76" s="10" t="s">
        <v>21</v>
      </c>
      <c r="B76" s="10" t="s">
        <v>22</v>
      </c>
      <c r="C76" s="10">
        <v>4</v>
      </c>
      <c r="D76" s="10">
        <v>2002</v>
      </c>
      <c r="E76" s="10">
        <v>1</v>
      </c>
      <c r="F76" s="10">
        <v>49140.631291918799</v>
      </c>
      <c r="G76" s="10">
        <v>395573025330.4469</v>
      </c>
      <c r="H76" s="10">
        <v>4.2743819018825381E-2</v>
      </c>
      <c r="I76" s="10">
        <v>19495210</v>
      </c>
      <c r="J76" s="10">
        <v>20290.780418905306</v>
      </c>
      <c r="K76" s="10">
        <v>1.8405625000000001</v>
      </c>
      <c r="L76" s="10">
        <v>2.98157453936349</v>
      </c>
      <c r="M76" s="10">
        <v>82033760848.66481</v>
      </c>
      <c r="N76" s="10">
        <v>0.20737956229481744</v>
      </c>
      <c r="O76" s="10">
        <v>82017017769.900391</v>
      </c>
      <c r="P76" s="10">
        <v>0.20733723615604588</v>
      </c>
      <c r="Q76" s="10">
        <v>96157594228.870041</v>
      </c>
      <c r="R76" s="10">
        <v>9837966</v>
      </c>
      <c r="S76" s="10">
        <v>6.37</v>
      </c>
    </row>
    <row r="77" spans="1:19" x14ac:dyDescent="0.3">
      <c r="A77" s="10" t="s">
        <v>21</v>
      </c>
      <c r="B77" s="10" t="s">
        <v>22</v>
      </c>
      <c r="C77" s="10">
        <v>4</v>
      </c>
      <c r="D77" s="10">
        <v>2003</v>
      </c>
      <c r="E77" s="10">
        <v>1</v>
      </c>
      <c r="F77" s="10">
        <v>49849.375153205998</v>
      </c>
      <c r="G77" s="10">
        <v>467497961560.86194</v>
      </c>
      <c r="H77" s="10">
        <v>0.18182467363726745</v>
      </c>
      <c r="I77" s="10">
        <v>19720737</v>
      </c>
      <c r="J77" s="10">
        <v>23705.907216391657</v>
      </c>
      <c r="K77" s="10">
        <v>1.54191416666667</v>
      </c>
      <c r="L77" s="10">
        <v>2.7325959661678301</v>
      </c>
      <c r="M77" s="10">
        <v>89138031450.203842</v>
      </c>
      <c r="N77" s="10">
        <v>0.19067041736950818</v>
      </c>
      <c r="O77" s="10">
        <v>98900407687.827606</v>
      </c>
      <c r="P77" s="10">
        <v>0.21155259663084564</v>
      </c>
      <c r="Q77" s="10">
        <v>121847408270.23878</v>
      </c>
      <c r="R77" s="10">
        <v>10013838</v>
      </c>
      <c r="S77" s="10">
        <v>5.93</v>
      </c>
    </row>
    <row r="78" spans="1:19" x14ac:dyDescent="0.3">
      <c r="A78" s="10" t="s">
        <v>21</v>
      </c>
      <c r="B78" s="10" t="s">
        <v>22</v>
      </c>
      <c r="C78" s="10">
        <v>4</v>
      </c>
      <c r="D78" s="10">
        <v>2004</v>
      </c>
      <c r="E78" s="10">
        <v>1</v>
      </c>
      <c r="F78" s="10">
        <v>51414.318393123598</v>
      </c>
      <c r="G78" s="10">
        <v>614326362213.68616</v>
      </c>
      <c r="H78" s="10">
        <v>0.31407281469762971</v>
      </c>
      <c r="I78" s="10">
        <v>19932722</v>
      </c>
      <c r="J78" s="10">
        <v>30819.993486774467</v>
      </c>
      <c r="K78" s="10">
        <v>1.3597524999999999</v>
      </c>
      <c r="L78" s="10">
        <v>2.34325522482587</v>
      </c>
      <c r="M78" s="10">
        <v>105490823730.26036</v>
      </c>
      <c r="N78" s="10">
        <v>0.17171788518098238</v>
      </c>
      <c r="O78" s="10">
        <v>121992459809.36122</v>
      </c>
      <c r="P78" s="10">
        <v>0.19857923623816032</v>
      </c>
      <c r="Q78" s="10">
        <v>163687580025.60822</v>
      </c>
      <c r="R78" s="10">
        <v>10126070</v>
      </c>
      <c r="S78" s="10">
        <v>5.39</v>
      </c>
    </row>
    <row r="79" spans="1:19" x14ac:dyDescent="0.3">
      <c r="A79" s="10" t="s">
        <v>21</v>
      </c>
      <c r="B79" s="10" t="s">
        <v>22</v>
      </c>
      <c r="C79" s="10">
        <v>4</v>
      </c>
      <c r="D79" s="10">
        <v>2005</v>
      </c>
      <c r="E79" s="10">
        <v>1</v>
      </c>
      <c r="F79" s="10">
        <v>52013.939745816802</v>
      </c>
      <c r="G79" s="10">
        <v>695305000206.72888</v>
      </c>
      <c r="H79" s="10">
        <v>0.13181696728957118</v>
      </c>
      <c r="I79" s="10">
        <v>20176844</v>
      </c>
      <c r="J79" s="10">
        <v>34460.542997047945</v>
      </c>
      <c r="K79" s="10">
        <v>1.3094733333333299</v>
      </c>
      <c r="L79" s="10">
        <v>2.69183168316831</v>
      </c>
      <c r="M79" s="10">
        <v>126785667301.888</v>
      </c>
      <c r="N79" s="10">
        <v>0.18234539844268621</v>
      </c>
      <c r="O79" s="10">
        <v>145652868456.56253</v>
      </c>
      <c r="P79" s="10">
        <v>0.20948054222716198</v>
      </c>
      <c r="Q79" s="10">
        <v>187913504655.15753</v>
      </c>
      <c r="R79" s="10">
        <v>10426942</v>
      </c>
      <c r="S79" s="10">
        <v>5.03</v>
      </c>
    </row>
    <row r="80" spans="1:19" x14ac:dyDescent="0.3">
      <c r="A80" s="10" t="s">
        <v>21</v>
      </c>
      <c r="B80" s="10" t="s">
        <v>22</v>
      </c>
      <c r="C80" s="10">
        <v>4</v>
      </c>
      <c r="D80" s="10">
        <v>2006</v>
      </c>
      <c r="E80" s="10">
        <v>1</v>
      </c>
      <c r="F80" s="10">
        <v>52368</v>
      </c>
      <c r="G80" s="10">
        <v>747907432136.59802</v>
      </c>
      <c r="H80" s="10">
        <v>7.5653751827225932E-2</v>
      </c>
      <c r="I80" s="10">
        <v>20450966</v>
      </c>
      <c r="J80" s="10">
        <v>36570.763069900859</v>
      </c>
      <c r="K80" s="10">
        <v>1.3279734405000001</v>
      </c>
      <c r="L80" s="10">
        <v>3.5552877372702798</v>
      </c>
      <c r="M80" s="10">
        <v>148587325338.37515</v>
      </c>
      <c r="N80" s="10">
        <v>0.19867074313447539</v>
      </c>
      <c r="O80" s="10">
        <v>162450773691.21112</v>
      </c>
      <c r="P80" s="10">
        <v>0.21720705893659453</v>
      </c>
      <c r="Q80" s="10">
        <v>207978679501.90976</v>
      </c>
      <c r="R80" s="10">
        <v>10650659</v>
      </c>
      <c r="S80" s="10">
        <v>4.78</v>
      </c>
    </row>
    <row r="81" spans="1:19" x14ac:dyDescent="0.3">
      <c r="A81" s="10" t="s">
        <v>21</v>
      </c>
      <c r="B81" s="10" t="s">
        <v>22</v>
      </c>
      <c r="C81" s="10">
        <v>4</v>
      </c>
      <c r="D81" s="10">
        <v>2007</v>
      </c>
      <c r="E81" s="10">
        <v>1</v>
      </c>
      <c r="F81" s="10">
        <v>53805</v>
      </c>
      <c r="G81" s="10">
        <v>854427259166.20862</v>
      </c>
      <c r="H81" s="10">
        <v>0.14242381136032858</v>
      </c>
      <c r="I81" s="10">
        <v>20827622</v>
      </c>
      <c r="J81" s="10">
        <v>41023.754856229323</v>
      </c>
      <c r="K81" s="10">
        <v>1.1950725</v>
      </c>
      <c r="L81" s="10">
        <v>2.3276112889147602</v>
      </c>
      <c r="M81" s="10">
        <v>172570464002.51236</v>
      </c>
      <c r="N81" s="10">
        <v>0.20197209551918435</v>
      </c>
      <c r="O81" s="10">
        <v>186601240480.4899</v>
      </c>
      <c r="P81" s="10">
        <v>0.21839336055661943</v>
      </c>
      <c r="Q81" s="10">
        <v>234256889377.40439</v>
      </c>
      <c r="R81" s="10">
        <v>10937240</v>
      </c>
      <c r="S81" s="10">
        <v>4.38</v>
      </c>
    </row>
    <row r="82" spans="1:19" x14ac:dyDescent="0.3">
      <c r="A82" s="10" t="s">
        <v>21</v>
      </c>
      <c r="B82" s="10" t="s">
        <v>22</v>
      </c>
      <c r="C82" s="10">
        <v>4</v>
      </c>
      <c r="D82" s="10">
        <v>2008</v>
      </c>
      <c r="E82" s="10">
        <v>1</v>
      </c>
      <c r="F82" s="10">
        <v>54149</v>
      </c>
      <c r="G82" s="10">
        <v>1055686110665.5344</v>
      </c>
      <c r="H82" s="10">
        <v>0.23554825684719366</v>
      </c>
      <c r="I82" s="10">
        <v>21249199</v>
      </c>
      <c r="J82" s="10">
        <v>49681.219073977067</v>
      </c>
      <c r="K82" s="10">
        <v>1.19217833333333</v>
      </c>
      <c r="L82" s="10">
        <v>4.3502985499004696</v>
      </c>
      <c r="M82" s="10">
        <v>212794765526.78537</v>
      </c>
      <c r="N82" s="10">
        <v>0.20157011007053369</v>
      </c>
      <c r="O82" s="10">
        <v>239715297180.94897</v>
      </c>
      <c r="P82" s="10">
        <v>0.22707061763825392</v>
      </c>
      <c r="Q82" s="10">
        <v>297946871887.46094</v>
      </c>
      <c r="R82" s="10">
        <v>11228764</v>
      </c>
      <c r="S82" s="10">
        <v>4.2300000000000004</v>
      </c>
    </row>
    <row r="83" spans="1:19" x14ac:dyDescent="0.3">
      <c r="A83" s="10" t="s">
        <v>21</v>
      </c>
      <c r="B83" s="10" t="s">
        <v>22</v>
      </c>
      <c r="C83" s="10">
        <v>4</v>
      </c>
      <c r="D83" s="10">
        <v>2009</v>
      </c>
      <c r="E83" s="10">
        <v>1</v>
      </c>
      <c r="F83" s="10">
        <v>53644</v>
      </c>
      <c r="G83" s="10">
        <v>928629769751.88354</v>
      </c>
      <c r="H83" s="10">
        <v>-0.12035427920288821</v>
      </c>
      <c r="I83" s="10">
        <v>21691653</v>
      </c>
      <c r="J83" s="10">
        <v>42810.465839181714</v>
      </c>
      <c r="K83" s="10">
        <v>1.28218881008452</v>
      </c>
      <c r="L83" s="10">
        <v>1.77111716621252</v>
      </c>
      <c r="M83" s="10">
        <v>213711463549.35358</v>
      </c>
      <c r="N83" s="10">
        <v>0.23013634767110061</v>
      </c>
      <c r="O83" s="10">
        <v>211106537110.35153</v>
      </c>
      <c r="P83" s="10">
        <v>0.22733121851860957</v>
      </c>
      <c r="Q83" s="10">
        <v>256355537721.36026</v>
      </c>
      <c r="R83" s="10">
        <v>11471850</v>
      </c>
      <c r="S83" s="10">
        <v>5.56</v>
      </c>
    </row>
    <row r="84" spans="1:19" x14ac:dyDescent="0.3">
      <c r="A84" s="10" t="s">
        <v>21</v>
      </c>
      <c r="B84" s="10" t="s">
        <v>22</v>
      </c>
      <c r="C84" s="10">
        <v>4</v>
      </c>
      <c r="D84" s="10">
        <v>2010</v>
      </c>
      <c r="E84" s="10">
        <v>1</v>
      </c>
      <c r="F84" s="10">
        <v>55536</v>
      </c>
      <c r="G84" s="10">
        <v>1148569537284.6228</v>
      </c>
      <c r="H84" s="10">
        <v>0.23684333056811649</v>
      </c>
      <c r="I84" s="10">
        <v>22031750</v>
      </c>
      <c r="J84" s="10">
        <v>52132.46960793504</v>
      </c>
      <c r="K84" s="10">
        <v>1.0901594863867701</v>
      </c>
      <c r="L84" s="10">
        <v>2.9183400267737598</v>
      </c>
      <c r="M84" s="10">
        <v>227408518871.58499</v>
      </c>
      <c r="N84" s="10">
        <v>0.19799281757829845</v>
      </c>
      <c r="O84" s="10">
        <v>237995655264.86911</v>
      </c>
      <c r="P84" s="10">
        <v>0.20721048882031448</v>
      </c>
      <c r="Q84" s="10">
        <v>310534274633.03101</v>
      </c>
      <c r="R84" s="10">
        <v>11661196</v>
      </c>
      <c r="S84" s="10">
        <v>5.21</v>
      </c>
    </row>
    <row r="85" spans="1:19" x14ac:dyDescent="0.3">
      <c r="A85" s="10" t="s">
        <v>21</v>
      </c>
      <c r="B85" s="10" t="s">
        <v>22</v>
      </c>
      <c r="C85" s="10">
        <v>4</v>
      </c>
      <c r="D85" s="10">
        <v>2011</v>
      </c>
      <c r="E85" s="10">
        <v>1</v>
      </c>
      <c r="F85" s="10">
        <v>57361</v>
      </c>
      <c r="G85" s="10">
        <v>1398456161407.8506</v>
      </c>
      <c r="H85" s="10">
        <v>0.21756333945090892</v>
      </c>
      <c r="I85" s="10">
        <v>22340024</v>
      </c>
      <c r="J85" s="10">
        <v>62598.686617697931</v>
      </c>
      <c r="K85" s="10">
        <v>0.96946320149673504</v>
      </c>
      <c r="L85" s="10">
        <v>3.30385015608744</v>
      </c>
      <c r="M85" s="10">
        <v>299792912552.4436</v>
      </c>
      <c r="N85" s="10">
        <v>0.21437419407601363</v>
      </c>
      <c r="O85" s="10">
        <v>285356821317.91174</v>
      </c>
      <c r="P85" s="10">
        <v>0.20405131686833713</v>
      </c>
      <c r="Q85" s="10">
        <v>363923192182.96729</v>
      </c>
      <c r="R85" s="10">
        <v>11842239</v>
      </c>
      <c r="S85" s="10">
        <v>5.08</v>
      </c>
    </row>
    <row r="86" spans="1:19" x14ac:dyDescent="0.3">
      <c r="A86" s="10" t="s">
        <v>21</v>
      </c>
      <c r="B86" s="10" t="s">
        <v>22</v>
      </c>
      <c r="C86" s="10">
        <v>4</v>
      </c>
      <c r="D86" s="10">
        <v>2012</v>
      </c>
      <c r="E86" s="10">
        <v>1</v>
      </c>
      <c r="F86" s="10">
        <v>57752</v>
      </c>
      <c r="G86" s="10">
        <v>1546952690139.9939</v>
      </c>
      <c r="H86" s="10">
        <v>0.10618604489013744</v>
      </c>
      <c r="I86" s="10">
        <v>22733465</v>
      </c>
      <c r="J86" s="10">
        <v>68047.378177501494</v>
      </c>
      <c r="K86" s="10">
        <v>0.96580103065870804</v>
      </c>
      <c r="L86" s="10">
        <v>1.7627801561319301</v>
      </c>
      <c r="M86" s="10">
        <v>332584681561.01147</v>
      </c>
      <c r="N86" s="10">
        <v>0.21499344076961635</v>
      </c>
      <c r="O86" s="10">
        <v>335184288361.7088</v>
      </c>
      <c r="P86" s="10">
        <v>0.21667391026119601</v>
      </c>
      <c r="Q86" s="10">
        <v>424120538952.64215</v>
      </c>
      <c r="R86" s="10">
        <v>12006301</v>
      </c>
      <c r="S86" s="10">
        <v>5.22</v>
      </c>
    </row>
    <row r="87" spans="1:19" x14ac:dyDescent="0.3">
      <c r="A87" s="10" t="s">
        <v>21</v>
      </c>
      <c r="B87" s="10" t="s">
        <v>22</v>
      </c>
      <c r="C87" s="10">
        <v>4</v>
      </c>
      <c r="D87" s="10">
        <v>2013</v>
      </c>
      <c r="E87" s="10">
        <v>1</v>
      </c>
      <c r="F87" s="10">
        <v>57579</v>
      </c>
      <c r="G87" s="10">
        <v>1576329690003.9307</v>
      </c>
      <c r="H87" s="10">
        <v>1.8990238066865672E-2</v>
      </c>
      <c r="I87" s="10">
        <v>23128129</v>
      </c>
      <c r="J87" s="10">
        <v>68156.386104726873</v>
      </c>
      <c r="K87" s="10">
        <v>1.0358430965205401</v>
      </c>
      <c r="L87" s="10">
        <v>2.4498886414253902</v>
      </c>
      <c r="M87" s="10">
        <v>315040645159.58179</v>
      </c>
      <c r="N87" s="10">
        <v>0.19985707758812576</v>
      </c>
      <c r="O87" s="10">
        <v>335587844720.79089</v>
      </c>
      <c r="P87" s="10">
        <v>0.21289191394977411</v>
      </c>
      <c r="Q87" s="10">
        <v>439091233443.14301</v>
      </c>
      <c r="R87" s="10">
        <v>12176891</v>
      </c>
      <c r="S87" s="10">
        <v>5.66</v>
      </c>
    </row>
    <row r="88" spans="1:19" x14ac:dyDescent="0.3">
      <c r="A88" s="10" t="s">
        <v>21</v>
      </c>
      <c r="B88" s="10" t="s">
        <v>22</v>
      </c>
      <c r="C88" s="10">
        <v>4</v>
      </c>
      <c r="D88" s="10">
        <v>2014</v>
      </c>
      <c r="E88" s="10">
        <v>1</v>
      </c>
      <c r="F88" s="10">
        <v>58102</v>
      </c>
      <c r="G88" s="10">
        <v>1467589901175.4551</v>
      </c>
      <c r="H88" s="10">
        <v>-6.8982897117293038E-2</v>
      </c>
      <c r="I88" s="10">
        <v>23475686</v>
      </c>
      <c r="J88" s="10">
        <v>62515.314831500771</v>
      </c>
      <c r="K88" s="10">
        <v>1.1093632928169199</v>
      </c>
      <c r="L88" s="10">
        <v>2.48792270531403</v>
      </c>
      <c r="M88" s="10">
        <v>309608252618.90112</v>
      </c>
      <c r="N88" s="10">
        <v>0.21096373882848521</v>
      </c>
      <c r="O88" s="10">
        <v>313702749830.67029</v>
      </c>
      <c r="P88" s="10">
        <v>0.21375368526276478</v>
      </c>
      <c r="Q88" s="10">
        <v>394535101961.12994</v>
      </c>
      <c r="R88" s="10">
        <v>12316359</v>
      </c>
      <c r="S88" s="10">
        <v>6.08</v>
      </c>
    </row>
    <row r="89" spans="1:19" x14ac:dyDescent="0.3">
      <c r="A89" s="10" t="s">
        <v>21</v>
      </c>
      <c r="B89" s="10" t="s">
        <v>22</v>
      </c>
      <c r="C89" s="10">
        <v>4</v>
      </c>
      <c r="D89" s="10">
        <v>2015</v>
      </c>
      <c r="E89" s="10">
        <v>1</v>
      </c>
      <c r="F89" s="10">
        <v>57744</v>
      </c>
      <c r="G89" s="10">
        <v>1350580336316.7546</v>
      </c>
      <c r="H89" s="10">
        <v>-7.9729061071476787E-2</v>
      </c>
      <c r="I89" s="10">
        <v>23815995</v>
      </c>
      <c r="J89" s="10">
        <v>56708.961196740034</v>
      </c>
      <c r="K89" s="10">
        <v>1.33109026245502</v>
      </c>
      <c r="L89" s="10">
        <v>1.50836672165921</v>
      </c>
      <c r="M89" s="10">
        <v>271035420848.55521</v>
      </c>
      <c r="N89" s="10">
        <v>0.20068071003292667</v>
      </c>
      <c r="O89" s="10">
        <v>291118096721.55121</v>
      </c>
      <c r="P89" s="10">
        <v>0.21555037408250449</v>
      </c>
      <c r="Q89" s="10">
        <v>354194904602.7063</v>
      </c>
      <c r="R89" s="10">
        <v>12554514</v>
      </c>
      <c r="S89" s="10">
        <v>6.05</v>
      </c>
    </row>
    <row r="90" spans="1:19" x14ac:dyDescent="0.3">
      <c r="A90" s="10" t="s">
        <v>21</v>
      </c>
      <c r="B90" s="10" t="s">
        <v>22</v>
      </c>
      <c r="C90" s="10">
        <v>4</v>
      </c>
      <c r="D90" s="10">
        <v>2016</v>
      </c>
      <c r="E90" s="10">
        <v>1</v>
      </c>
      <c r="F90" s="10">
        <v>57885</v>
      </c>
      <c r="G90" s="10">
        <v>1206562910556.5779</v>
      </c>
      <c r="H90" s="10">
        <v>-0.10663373506009644</v>
      </c>
      <c r="I90" s="10">
        <v>24190907</v>
      </c>
      <c r="J90" s="10">
        <v>49876.712376124546</v>
      </c>
      <c r="K90" s="10">
        <v>1.3452139760194699</v>
      </c>
      <c r="L90" s="10">
        <v>1.2769909449732799</v>
      </c>
      <c r="M90" s="10">
        <v>232531917194.50537</v>
      </c>
      <c r="N90" s="10">
        <v>0.19272258011581034</v>
      </c>
      <c r="O90" s="10">
        <v>260021266913.34052</v>
      </c>
      <c r="P90" s="10">
        <v>0.21550576819354969</v>
      </c>
      <c r="Q90" s="10">
        <v>305887076584.82886</v>
      </c>
      <c r="R90" s="10">
        <v>12728416</v>
      </c>
      <c r="S90" s="10">
        <v>5.71</v>
      </c>
    </row>
    <row r="91" spans="1:19" x14ac:dyDescent="0.3">
      <c r="A91" s="10" t="s">
        <v>21</v>
      </c>
      <c r="B91" s="10" t="s">
        <v>22</v>
      </c>
      <c r="C91" s="10">
        <v>4</v>
      </c>
      <c r="D91" s="10">
        <v>2017</v>
      </c>
      <c r="E91" s="10">
        <v>1</v>
      </c>
      <c r="F91" s="10">
        <v>57619</v>
      </c>
      <c r="G91" s="10">
        <v>1326467487376.4219</v>
      </c>
      <c r="H91" s="10">
        <v>9.9376978830331336E-2</v>
      </c>
      <c r="I91" s="10">
        <v>24594202</v>
      </c>
      <c r="J91" s="10">
        <v>53934.154374125326</v>
      </c>
      <c r="K91" s="10">
        <v>1.3047580767159199</v>
      </c>
      <c r="L91" s="10">
        <v>1.94864740944522</v>
      </c>
      <c r="M91" s="10">
        <v>281624746215.1521</v>
      </c>
      <c r="N91" s="10">
        <v>0.21231183492643968</v>
      </c>
      <c r="O91" s="10">
        <v>274846204040.17004</v>
      </c>
      <c r="P91" s="10">
        <v>0.20720161380191809</v>
      </c>
      <c r="Q91" s="10">
        <v>318374279270.61761</v>
      </c>
      <c r="R91" s="10">
        <v>13006679</v>
      </c>
      <c r="S91" s="10">
        <v>5.59</v>
      </c>
    </row>
    <row r="92" spans="1:19" x14ac:dyDescent="0.3">
      <c r="A92" s="10" t="s">
        <v>21</v>
      </c>
      <c r="B92" s="10" t="s">
        <v>22</v>
      </c>
      <c r="C92" s="10">
        <v>4</v>
      </c>
      <c r="D92" s="10">
        <v>2018</v>
      </c>
      <c r="E92" s="10">
        <v>1</v>
      </c>
      <c r="F92" s="10">
        <v>57843</v>
      </c>
      <c r="G92" s="10">
        <v>1428266513154.4751</v>
      </c>
      <c r="H92" s="10">
        <v>7.6744456043470993E-2</v>
      </c>
      <c r="I92" s="10">
        <v>24966643</v>
      </c>
      <c r="J92" s="10">
        <v>57206.99066968976</v>
      </c>
      <c r="K92" s="10">
        <v>1.33841214646451</v>
      </c>
      <c r="L92" s="10">
        <v>1.91140094445692</v>
      </c>
      <c r="M92" s="10">
        <v>312410506327.82495</v>
      </c>
      <c r="N92" s="10">
        <v>0.2187340411964388</v>
      </c>
      <c r="O92" s="10">
        <v>307307879678.43646</v>
      </c>
      <c r="P92" s="10">
        <v>0.21516144000303911</v>
      </c>
      <c r="Q92" s="10">
        <v>348358328919.14935</v>
      </c>
      <c r="R92" s="10">
        <v>13308365</v>
      </c>
      <c r="S92" s="10">
        <v>5.3</v>
      </c>
    </row>
    <row r="93" spans="1:19" x14ac:dyDescent="0.3">
      <c r="A93" s="10" t="s">
        <v>21</v>
      </c>
      <c r="B93" s="10" t="s">
        <v>22</v>
      </c>
      <c r="C93" s="10">
        <v>4</v>
      </c>
      <c r="D93" s="10">
        <v>2019</v>
      </c>
      <c r="E93" s="10">
        <v>1</v>
      </c>
      <c r="F93" s="10">
        <v>58620</v>
      </c>
      <c r="G93" s="10">
        <v>1392218527563.2642</v>
      </c>
      <c r="H93" s="10">
        <v>-2.5238976941071883E-2</v>
      </c>
      <c r="I93" s="10">
        <v>25340217</v>
      </c>
      <c r="J93" s="10">
        <v>54941.065720284249</v>
      </c>
      <c r="K93" s="10">
        <v>1.4385065442138201</v>
      </c>
      <c r="L93" s="10">
        <v>1.61076787290379</v>
      </c>
      <c r="M93" s="10">
        <v>336242202170.13367</v>
      </c>
      <c r="N93" s="10">
        <v>0.24151539109211748</v>
      </c>
      <c r="O93" s="10">
        <v>301765963636.23547</v>
      </c>
      <c r="P93" s="10">
        <v>0.21675186593329032</v>
      </c>
      <c r="Q93" s="10">
        <v>324761804266.46942</v>
      </c>
      <c r="R93" s="10">
        <v>13590354</v>
      </c>
      <c r="S93" s="10">
        <v>5.16</v>
      </c>
    </row>
    <row r="94" spans="1:19" x14ac:dyDescent="0.3">
      <c r="A94" s="10" t="s">
        <v>23</v>
      </c>
      <c r="B94" s="10" t="s">
        <v>24</v>
      </c>
      <c r="C94" s="10">
        <v>5</v>
      </c>
      <c r="D94" s="10">
        <v>1997</v>
      </c>
      <c r="E94" s="10">
        <v>0</v>
      </c>
      <c r="F94" s="10">
        <v>54346.9450542579</v>
      </c>
      <c r="G94" s="10">
        <v>212790348404.55518</v>
      </c>
      <c r="H94" s="10">
        <v>-0.10310011619060483</v>
      </c>
      <c r="I94" s="10">
        <v>7968041</v>
      </c>
      <c r="J94" s="10">
        <v>26705.478599389131</v>
      </c>
      <c r="K94" s="10">
        <v>12.204244166666699</v>
      </c>
      <c r="L94" s="10">
        <v>1.3059785722769399</v>
      </c>
      <c r="M94" s="10">
        <v>78792186266.771896</v>
      </c>
      <c r="N94" s="10">
        <v>0.37028082738495671</v>
      </c>
      <c r="O94" s="10">
        <v>80519032585.409851</v>
      </c>
      <c r="P94" s="10">
        <v>0.37839607477087145</v>
      </c>
      <c r="Q94" s="10">
        <v>54090055248.618782</v>
      </c>
      <c r="R94" s="10">
        <v>3835998</v>
      </c>
      <c r="S94" s="10">
        <v>5.15</v>
      </c>
    </row>
    <row r="95" spans="1:19" x14ac:dyDescent="0.3">
      <c r="A95" s="10" t="s">
        <v>23</v>
      </c>
      <c r="B95" s="10" t="s">
        <v>24</v>
      </c>
      <c r="C95" s="10">
        <v>5</v>
      </c>
      <c r="D95" s="10">
        <v>1998</v>
      </c>
      <c r="E95" s="10">
        <v>0</v>
      </c>
      <c r="F95" s="10">
        <v>56101.1425172093</v>
      </c>
      <c r="G95" s="10">
        <v>218259904401.95642</v>
      </c>
      <c r="H95" s="10">
        <v>2.5703966549284332E-2</v>
      </c>
      <c r="I95" s="10">
        <v>7976789</v>
      </c>
      <c r="J95" s="10">
        <v>27361.875110643698</v>
      </c>
      <c r="K95" s="10">
        <v>12.379065000000001</v>
      </c>
      <c r="L95" s="10">
        <v>0.92246719668082</v>
      </c>
      <c r="M95" s="10">
        <v>83704902178.746109</v>
      </c>
      <c r="N95" s="10">
        <v>0.38351021186462042</v>
      </c>
      <c r="O95" s="10">
        <v>84196220542.463318</v>
      </c>
      <c r="P95" s="10">
        <v>0.38576128205116456</v>
      </c>
      <c r="Q95" s="10">
        <v>55591273899.510895</v>
      </c>
      <c r="R95" s="10">
        <v>3875146</v>
      </c>
      <c r="S95" s="10">
        <v>5.48</v>
      </c>
    </row>
    <row r="96" spans="1:19" x14ac:dyDescent="0.3">
      <c r="A96" s="10" t="s">
        <v>23</v>
      </c>
      <c r="B96" s="10" t="s">
        <v>24</v>
      </c>
      <c r="C96" s="10">
        <v>5</v>
      </c>
      <c r="D96" s="10">
        <v>1999</v>
      </c>
      <c r="E96" s="10">
        <v>0</v>
      </c>
      <c r="F96" s="10">
        <v>57354.899581064303</v>
      </c>
      <c r="G96" s="10">
        <v>217259147049.95413</v>
      </c>
      <c r="H96" s="10">
        <v>-4.5851635221064377E-3</v>
      </c>
      <c r="I96" s="10">
        <v>7992324</v>
      </c>
      <c r="J96" s="10">
        <v>27183.475926395644</v>
      </c>
      <c r="K96" s="10">
        <v>0.938283072395239</v>
      </c>
      <c r="L96" s="10">
        <v>0.56899376588558703</v>
      </c>
      <c r="M96" s="10">
        <v>85506764813.726059</v>
      </c>
      <c r="N96" s="10">
        <v>0.39357037885298146</v>
      </c>
      <c r="O96" s="10">
        <v>84520548577.683578</v>
      </c>
      <c r="P96" s="10">
        <v>0.38903102458673405</v>
      </c>
      <c r="Q96" s="10">
        <v>54226236726.316719</v>
      </c>
      <c r="R96" s="10">
        <v>3900723</v>
      </c>
      <c r="S96" s="10">
        <v>4.7</v>
      </c>
    </row>
    <row r="97" spans="1:19" x14ac:dyDescent="0.3">
      <c r="A97" s="10" t="s">
        <v>23</v>
      </c>
      <c r="B97" s="10" t="s">
        <v>24</v>
      </c>
      <c r="C97" s="10">
        <v>5</v>
      </c>
      <c r="D97" s="10">
        <v>2000</v>
      </c>
      <c r="E97" s="10">
        <v>0</v>
      </c>
      <c r="F97" s="10">
        <v>57529.017471462001</v>
      </c>
      <c r="G97" s="10">
        <v>197289625479.90631</v>
      </c>
      <c r="H97" s="10">
        <v>-9.1915676928696829E-2</v>
      </c>
      <c r="I97" s="10">
        <v>8011566</v>
      </c>
      <c r="J97" s="10">
        <v>24625.600722743384</v>
      </c>
      <c r="K97" s="10">
        <v>1.08270508132601</v>
      </c>
      <c r="L97" s="10">
        <v>2.3448628535727698</v>
      </c>
      <c r="M97" s="10">
        <v>85517701539.372726</v>
      </c>
      <c r="N97" s="10">
        <v>0.43346273951988717</v>
      </c>
      <c r="O97" s="10">
        <v>82889700573.019791</v>
      </c>
      <c r="P97" s="10">
        <v>0.42014221665934481</v>
      </c>
      <c r="Q97" s="10">
        <v>50529189290.400108</v>
      </c>
      <c r="R97" s="10">
        <v>3899806</v>
      </c>
      <c r="S97" s="10">
        <v>4.6900000000000004</v>
      </c>
    </row>
    <row r="98" spans="1:19" x14ac:dyDescent="0.3">
      <c r="A98" s="10" t="s">
        <v>23</v>
      </c>
      <c r="B98" s="10" t="s">
        <v>24</v>
      </c>
      <c r="C98" s="10">
        <v>5</v>
      </c>
      <c r="D98" s="10">
        <v>2001</v>
      </c>
      <c r="E98" s="10">
        <v>1</v>
      </c>
      <c r="F98" s="10">
        <v>57344.6595639472</v>
      </c>
      <c r="G98" s="10">
        <v>197508773215.32309</v>
      </c>
      <c r="H98" s="10">
        <v>1.1107919885990076E-3</v>
      </c>
      <c r="I98" s="10">
        <v>8042293</v>
      </c>
      <c r="J98" s="10">
        <v>24558.763677886778</v>
      </c>
      <c r="K98" s="10">
        <v>1.11653308564468</v>
      </c>
      <c r="L98" s="10">
        <v>2.6500007727952899</v>
      </c>
      <c r="M98" s="10">
        <v>88123586542.165466</v>
      </c>
      <c r="N98" s="10">
        <v>0.44617555517948343</v>
      </c>
      <c r="O98" s="10">
        <v>84769006146.693024</v>
      </c>
      <c r="P98" s="10">
        <v>0.42919109245986897</v>
      </c>
      <c r="Q98" s="10">
        <v>48975503460.720535</v>
      </c>
      <c r="R98" s="10">
        <v>3895879</v>
      </c>
      <c r="S98" s="10">
        <v>4.01</v>
      </c>
    </row>
    <row r="99" spans="1:19" x14ac:dyDescent="0.3">
      <c r="A99" s="10" t="s">
        <v>23</v>
      </c>
      <c r="B99" s="10" t="s">
        <v>24</v>
      </c>
      <c r="C99" s="10">
        <v>5</v>
      </c>
      <c r="D99" s="10">
        <v>2002</v>
      </c>
      <c r="E99" s="10">
        <v>1</v>
      </c>
      <c r="F99" s="10">
        <v>58229.167784520803</v>
      </c>
      <c r="G99" s="10">
        <v>214394866675.23959</v>
      </c>
      <c r="H99" s="10">
        <v>8.5495409571033937E-2</v>
      </c>
      <c r="I99" s="10">
        <v>8081957</v>
      </c>
      <c r="J99" s="10">
        <v>26527.593091034709</v>
      </c>
      <c r="K99" s="10">
        <v>1.0575589962396501</v>
      </c>
      <c r="L99" s="10">
        <v>1.8103578776413201</v>
      </c>
      <c r="M99" s="10">
        <v>97162437618.482529</v>
      </c>
      <c r="N99" s="10">
        <v>0.45319386198580003</v>
      </c>
      <c r="O99" s="10">
        <v>89249971240.953094</v>
      </c>
      <c r="P99" s="10">
        <v>0.41628781801080572</v>
      </c>
      <c r="Q99" s="10">
        <v>50448334503.988327</v>
      </c>
      <c r="R99" s="10">
        <v>3971245</v>
      </c>
      <c r="S99" s="10">
        <v>4.8499999999999996</v>
      </c>
    </row>
    <row r="100" spans="1:19" x14ac:dyDescent="0.3">
      <c r="A100" s="10" t="s">
        <v>23</v>
      </c>
      <c r="B100" s="10" t="s">
        <v>24</v>
      </c>
      <c r="C100" s="10">
        <v>5</v>
      </c>
      <c r="D100" s="10">
        <v>2003</v>
      </c>
      <c r="E100" s="10">
        <v>1</v>
      </c>
      <c r="F100" s="10">
        <v>58368.873208041601</v>
      </c>
      <c r="G100" s="10">
        <v>262273631180.05435</v>
      </c>
      <c r="H100" s="10">
        <v>0.22332047985710596</v>
      </c>
      <c r="I100" s="10">
        <v>8121423</v>
      </c>
      <c r="J100" s="10">
        <v>32294.048860655868</v>
      </c>
      <c r="K100" s="10">
        <v>0.88404792718496095</v>
      </c>
      <c r="L100" s="10">
        <v>1.35555370896445</v>
      </c>
      <c r="M100" s="10">
        <v>116896445115.8978</v>
      </c>
      <c r="N100" s="10">
        <v>0.44570414719139961</v>
      </c>
      <c r="O100" s="10">
        <v>109674879628.68605</v>
      </c>
      <c r="P100" s="10">
        <v>0.41816967697142526</v>
      </c>
      <c r="Q100" s="10">
        <v>63229230317.854774</v>
      </c>
      <c r="R100" s="10">
        <v>4014293</v>
      </c>
      <c r="S100" s="10">
        <v>4.78</v>
      </c>
    </row>
    <row r="101" spans="1:19" x14ac:dyDescent="0.3">
      <c r="A101" s="10" t="s">
        <v>23</v>
      </c>
      <c r="B101" s="10" t="s">
        <v>24</v>
      </c>
      <c r="C101" s="10">
        <v>5</v>
      </c>
      <c r="D101" s="10">
        <v>2004</v>
      </c>
      <c r="E101" s="10">
        <v>1</v>
      </c>
      <c r="F101" s="10">
        <v>59473.254785736499</v>
      </c>
      <c r="G101" s="10">
        <v>301457562038.54132</v>
      </c>
      <c r="H101" s="10">
        <v>0.14940095457627869</v>
      </c>
      <c r="I101" s="10">
        <v>8171966</v>
      </c>
      <c r="J101" s="10">
        <v>36889.23351351943</v>
      </c>
      <c r="K101" s="10">
        <v>0.80392164774760499</v>
      </c>
      <c r="L101" s="10">
        <v>2.0612061803286599</v>
      </c>
      <c r="M101" s="10">
        <v>141284763656.04669</v>
      </c>
      <c r="N101" s="10">
        <v>0.46867214974021271</v>
      </c>
      <c r="O101" s="10">
        <v>132415628187.46367</v>
      </c>
      <c r="P101" s="10">
        <v>0.43925130718908401</v>
      </c>
      <c r="Q101" s="10">
        <v>71118385927.517563</v>
      </c>
      <c r="R101" s="10">
        <v>3919678</v>
      </c>
      <c r="S101" s="10">
        <v>5.83</v>
      </c>
    </row>
    <row r="102" spans="1:19" x14ac:dyDescent="0.3">
      <c r="A102" s="10" t="s">
        <v>23</v>
      </c>
      <c r="B102" s="10" t="s">
        <v>24</v>
      </c>
      <c r="C102" s="10">
        <v>5</v>
      </c>
      <c r="D102" s="10">
        <v>2005</v>
      </c>
      <c r="E102" s="10">
        <v>1</v>
      </c>
      <c r="F102" s="10">
        <v>59801.369932607202</v>
      </c>
      <c r="G102" s="10">
        <v>316092273276.01544</v>
      </c>
      <c r="H102" s="10">
        <v>4.854650564580322E-2</v>
      </c>
      <c r="I102" s="10">
        <v>8227829</v>
      </c>
      <c r="J102" s="10">
        <v>38417.457785767721</v>
      </c>
      <c r="K102" s="10">
        <v>0.80380019216141596</v>
      </c>
      <c r="L102" s="10">
        <v>2.29913785639285</v>
      </c>
      <c r="M102" s="10">
        <v>153683280004.98047</v>
      </c>
      <c r="N102" s="10">
        <v>0.48619752204693228</v>
      </c>
      <c r="O102" s="10">
        <v>143550314027.33066</v>
      </c>
      <c r="P102" s="10">
        <v>0.45414053478612193</v>
      </c>
      <c r="Q102" s="10">
        <v>72865956703.128372</v>
      </c>
      <c r="R102" s="10">
        <v>4046427</v>
      </c>
      <c r="S102" s="10">
        <v>5.63</v>
      </c>
    </row>
    <row r="103" spans="1:19" x14ac:dyDescent="0.3">
      <c r="A103" s="10" t="s">
        <v>23</v>
      </c>
      <c r="B103" s="10" t="s">
        <v>24</v>
      </c>
      <c r="C103" s="10">
        <v>5</v>
      </c>
      <c r="D103" s="10">
        <v>2006</v>
      </c>
      <c r="E103" s="10">
        <v>1</v>
      </c>
      <c r="F103" s="10">
        <v>60698</v>
      </c>
      <c r="G103" s="10">
        <v>336280064332.41132</v>
      </c>
      <c r="H103" s="10">
        <v>6.3866765382042917E-2</v>
      </c>
      <c r="I103" s="10">
        <v>8268641</v>
      </c>
      <c r="J103" s="10">
        <v>40669.326958615246</v>
      </c>
      <c r="K103" s="10">
        <v>0.79643273094909595</v>
      </c>
      <c r="L103" s="10">
        <v>1.44154851119019</v>
      </c>
      <c r="M103" s="10">
        <v>170970396756.21152</v>
      </c>
      <c r="N103" s="10">
        <v>0.50841668861823475</v>
      </c>
      <c r="O103" s="10">
        <v>158881039267.69391</v>
      </c>
      <c r="P103" s="10">
        <v>0.47246642343520168</v>
      </c>
      <c r="Q103" s="10">
        <v>76001836247.823425</v>
      </c>
      <c r="R103" s="10">
        <v>4114656</v>
      </c>
      <c r="S103" s="10">
        <v>5.24</v>
      </c>
    </row>
    <row r="104" spans="1:19" x14ac:dyDescent="0.3">
      <c r="A104" s="10" t="s">
        <v>23</v>
      </c>
      <c r="B104" s="10" t="s">
        <v>24</v>
      </c>
      <c r="C104" s="10">
        <v>5</v>
      </c>
      <c r="D104" s="10">
        <v>2007</v>
      </c>
      <c r="E104" s="10">
        <v>1</v>
      </c>
      <c r="F104" s="10">
        <v>61047</v>
      </c>
      <c r="G104" s="10">
        <v>389185571506.05225</v>
      </c>
      <c r="H104" s="10">
        <v>0.15732573168935782</v>
      </c>
      <c r="I104" s="10">
        <v>8295487</v>
      </c>
      <c r="J104" s="10">
        <v>46915.337400450662</v>
      </c>
      <c r="K104" s="10">
        <v>0.72967239998408795</v>
      </c>
      <c r="L104" s="10">
        <v>2.1685552880075498</v>
      </c>
      <c r="M104" s="10">
        <v>204559320050.00458</v>
      </c>
      <c r="N104" s="10">
        <v>0.52560869422371037</v>
      </c>
      <c r="O104" s="10">
        <v>187479970467.54568</v>
      </c>
      <c r="P104" s="10">
        <v>0.48172384639554955</v>
      </c>
      <c r="Q104" s="10">
        <v>89189765162.310089</v>
      </c>
      <c r="R104" s="10">
        <v>4201262</v>
      </c>
      <c r="S104" s="10">
        <v>4.8600000000000003</v>
      </c>
    </row>
    <row r="105" spans="1:19" x14ac:dyDescent="0.3">
      <c r="A105" s="10" t="s">
        <v>23</v>
      </c>
      <c r="B105" s="10" t="s">
        <v>24</v>
      </c>
      <c r="C105" s="10">
        <v>5</v>
      </c>
      <c r="D105" s="10">
        <v>2008</v>
      </c>
      <c r="E105" s="10">
        <v>1</v>
      </c>
      <c r="F105" s="10">
        <v>62081</v>
      </c>
      <c r="G105" s="10">
        <v>432051935642.94519</v>
      </c>
      <c r="H105" s="10">
        <v>0.11014376501937284</v>
      </c>
      <c r="I105" s="10">
        <v>8321496</v>
      </c>
      <c r="J105" s="10">
        <v>51919.983575422637</v>
      </c>
      <c r="K105" s="10">
        <v>0.67992268004272904</v>
      </c>
      <c r="L105" s="10">
        <v>3.2159503323988301</v>
      </c>
      <c r="M105" s="10">
        <v>230062733001.00775</v>
      </c>
      <c r="N105" s="10">
        <v>0.53248860616408711</v>
      </c>
      <c r="O105" s="10">
        <v>210948589023.36713</v>
      </c>
      <c r="P105" s="10">
        <v>0.48824822115297384</v>
      </c>
      <c r="Q105" s="10">
        <v>100566420281.35155</v>
      </c>
      <c r="R105" s="10">
        <v>4243342</v>
      </c>
      <c r="S105" s="10">
        <v>4.13</v>
      </c>
    </row>
    <row r="106" spans="1:19" x14ac:dyDescent="0.3">
      <c r="A106" s="10" t="s">
        <v>23</v>
      </c>
      <c r="B106" s="10" t="s">
        <v>24</v>
      </c>
      <c r="C106" s="10">
        <v>5</v>
      </c>
      <c r="D106" s="10">
        <v>2009</v>
      </c>
      <c r="E106" s="10">
        <v>1</v>
      </c>
      <c r="F106" s="10">
        <v>63135</v>
      </c>
      <c r="G106" s="10">
        <v>401758735822.21069</v>
      </c>
      <c r="H106" s="10">
        <v>-7.0114718443870822E-2</v>
      </c>
      <c r="I106" s="10">
        <v>8343323</v>
      </c>
      <c r="J106" s="10">
        <v>48153.324019963111</v>
      </c>
      <c r="K106" s="10">
        <v>0.71695770201613596</v>
      </c>
      <c r="L106" s="10">
        <v>0.506308827696486</v>
      </c>
      <c r="M106" s="10">
        <v>181624745272.72644</v>
      </c>
      <c r="N106" s="10">
        <v>0.45207416560843716</v>
      </c>
      <c r="O106" s="10">
        <v>168155373268.15222</v>
      </c>
      <c r="P106" s="10">
        <v>0.41854814413435831</v>
      </c>
      <c r="Q106" s="10">
        <v>90046218652.027283</v>
      </c>
      <c r="R106" s="10">
        <v>4285255</v>
      </c>
      <c r="S106" s="10">
        <v>5.3</v>
      </c>
    </row>
    <row r="107" spans="1:19" x14ac:dyDescent="0.3">
      <c r="A107" s="10" t="s">
        <v>23</v>
      </c>
      <c r="B107" s="10" t="s">
        <v>24</v>
      </c>
      <c r="C107" s="10">
        <v>5</v>
      </c>
      <c r="D107" s="10">
        <v>2010</v>
      </c>
      <c r="E107" s="10">
        <v>1</v>
      </c>
      <c r="F107" s="10">
        <v>62831</v>
      </c>
      <c r="G107" s="10">
        <v>392275107258.67676</v>
      </c>
      <c r="H107" s="10">
        <v>-2.3605282767841799E-2</v>
      </c>
      <c r="I107" s="10">
        <v>8363404</v>
      </c>
      <c r="J107" s="10">
        <v>46903.761585435401</v>
      </c>
      <c r="K107" s="10">
        <v>0.75430899010597896</v>
      </c>
      <c r="L107" s="10">
        <v>1.81353438995065</v>
      </c>
      <c r="M107" s="10">
        <v>201088694407.17184</v>
      </c>
      <c r="N107" s="10">
        <v>0.51262160327335926</v>
      </c>
      <c r="O107" s="10">
        <v>187341317488.67151</v>
      </c>
      <c r="P107" s="10">
        <v>0.47757635909620338</v>
      </c>
      <c r="Q107" s="10">
        <v>84718571352.33551</v>
      </c>
      <c r="R107" s="10">
        <v>4302610</v>
      </c>
      <c r="S107" s="10">
        <v>4.82</v>
      </c>
    </row>
    <row r="108" spans="1:19" x14ac:dyDescent="0.3">
      <c r="A108" s="10" t="s">
        <v>23</v>
      </c>
      <c r="B108" s="10" t="s">
        <v>24</v>
      </c>
      <c r="C108" s="10">
        <v>5</v>
      </c>
      <c r="D108" s="10">
        <v>2011</v>
      </c>
      <c r="E108" s="10">
        <v>1</v>
      </c>
      <c r="F108" s="10">
        <v>62159</v>
      </c>
      <c r="G108" s="10">
        <v>431685217367.51361</v>
      </c>
      <c r="H108" s="10">
        <v>0.10046548807097455</v>
      </c>
      <c r="I108" s="10">
        <v>8391643</v>
      </c>
      <c r="J108" s="10">
        <v>51442.276246441084</v>
      </c>
      <c r="K108" s="10">
        <v>0.71841389865332195</v>
      </c>
      <c r="L108" s="10">
        <v>3.2865791487537601</v>
      </c>
      <c r="M108" s="10">
        <v>232888437032.78418</v>
      </c>
      <c r="N108" s="10">
        <v>0.53948670851639446</v>
      </c>
      <c r="O108" s="10">
        <v>220824764522.76462</v>
      </c>
      <c r="P108" s="10">
        <v>0.51154117778086039</v>
      </c>
      <c r="Q108" s="10">
        <v>97007073680.837448</v>
      </c>
      <c r="R108" s="10">
        <v>4332472</v>
      </c>
      <c r="S108" s="10">
        <v>4.5599999999999996</v>
      </c>
    </row>
    <row r="109" spans="1:19" x14ac:dyDescent="0.3">
      <c r="A109" s="10" t="s">
        <v>23</v>
      </c>
      <c r="B109" s="10" t="s">
        <v>24</v>
      </c>
      <c r="C109" s="10">
        <v>5</v>
      </c>
      <c r="D109" s="10">
        <v>2012</v>
      </c>
      <c r="E109" s="10">
        <v>1</v>
      </c>
      <c r="F109" s="10">
        <v>62515</v>
      </c>
      <c r="G109" s="10">
        <v>409401816050.53131</v>
      </c>
      <c r="H109" s="10">
        <v>-5.1619560782901232E-2</v>
      </c>
      <c r="I109" s="10">
        <v>8479823</v>
      </c>
      <c r="J109" s="10">
        <v>48279.523764886522</v>
      </c>
      <c r="K109" s="10">
        <v>0.77833812041681205</v>
      </c>
      <c r="L109" s="10">
        <v>2.4856756217701701</v>
      </c>
      <c r="M109" s="10">
        <v>220969210537.82819</v>
      </c>
      <c r="N109" s="10">
        <v>0.53973676196530251</v>
      </c>
      <c r="O109" s="10">
        <v>209525713468.41803</v>
      </c>
      <c r="P109" s="10">
        <v>0.51178501231307894</v>
      </c>
      <c r="Q109" s="10">
        <v>92726615987.085953</v>
      </c>
      <c r="R109" s="10">
        <v>4379686</v>
      </c>
      <c r="S109" s="10">
        <v>4.87</v>
      </c>
    </row>
    <row r="110" spans="1:19" x14ac:dyDescent="0.3">
      <c r="A110" s="10" t="s">
        <v>23</v>
      </c>
      <c r="B110" s="10" t="s">
        <v>24</v>
      </c>
      <c r="C110" s="10">
        <v>5</v>
      </c>
      <c r="D110" s="10">
        <v>2013</v>
      </c>
      <c r="E110" s="10">
        <v>1</v>
      </c>
      <c r="F110" s="10">
        <v>62568</v>
      </c>
      <c r="G110" s="10">
        <v>430190979705.96545</v>
      </c>
      <c r="H110" s="10">
        <v>5.0779363550424984E-2</v>
      </c>
      <c r="I110" s="10">
        <v>8429991</v>
      </c>
      <c r="J110" s="10">
        <v>51031.012928242206</v>
      </c>
      <c r="K110" s="10">
        <v>0.75294512270200198</v>
      </c>
      <c r="L110" s="10">
        <v>2.0001561690060301</v>
      </c>
      <c r="M110" s="10">
        <v>229899623200.70837</v>
      </c>
      <c r="N110" s="10">
        <v>0.53441293296722359</v>
      </c>
      <c r="O110" s="10">
        <v>217784703102.32785</v>
      </c>
      <c r="P110" s="10">
        <v>0.50625120789650957</v>
      </c>
      <c r="Q110" s="10">
        <v>99116851613.550095</v>
      </c>
      <c r="R110" s="10">
        <v>4423190</v>
      </c>
      <c r="S110" s="10">
        <v>5.34</v>
      </c>
    </row>
    <row r="111" spans="1:19" x14ac:dyDescent="0.3">
      <c r="A111" s="10" t="s">
        <v>23</v>
      </c>
      <c r="B111" s="10" t="s">
        <v>24</v>
      </c>
      <c r="C111" s="10">
        <v>5</v>
      </c>
      <c r="D111" s="10">
        <v>2014</v>
      </c>
      <c r="E111" s="10">
        <v>1</v>
      </c>
      <c r="F111" s="10">
        <v>62801</v>
      </c>
      <c r="G111" s="10">
        <v>442584815286.02667</v>
      </c>
      <c r="H111" s="10">
        <v>2.8810077767163728E-2</v>
      </c>
      <c r="I111" s="10">
        <v>8546356</v>
      </c>
      <c r="J111" s="10">
        <v>51786.377174789661</v>
      </c>
      <c r="K111" s="10">
        <v>0.75272819693259096</v>
      </c>
      <c r="L111" s="10">
        <v>1.6058118295447099</v>
      </c>
      <c r="M111" s="10">
        <v>236280892259.34052</v>
      </c>
      <c r="N111" s="10">
        <v>0.53386579046242388</v>
      </c>
      <c r="O111" s="10">
        <v>221810038046.10941</v>
      </c>
      <c r="P111" s="10">
        <v>0.50116956204826313</v>
      </c>
      <c r="Q111" s="10">
        <v>100292164299.9902</v>
      </c>
      <c r="R111" s="10">
        <v>4444847</v>
      </c>
      <c r="S111" s="10">
        <v>5.62</v>
      </c>
    </row>
    <row r="112" spans="1:19" x14ac:dyDescent="0.3">
      <c r="A112" s="10" t="s">
        <v>23</v>
      </c>
      <c r="B112" s="10" t="s">
        <v>24</v>
      </c>
      <c r="C112" s="10">
        <v>5</v>
      </c>
      <c r="D112" s="10">
        <v>2015</v>
      </c>
      <c r="E112" s="10">
        <v>1</v>
      </c>
      <c r="F112" s="10">
        <v>63231</v>
      </c>
      <c r="G112" s="10">
        <v>381971148530.54279</v>
      </c>
      <c r="H112" s="10">
        <v>-0.1369537875272821</v>
      </c>
      <c r="I112" s="10">
        <v>8642699</v>
      </c>
      <c r="J112" s="10">
        <v>44195.817594774824</v>
      </c>
      <c r="K112" s="10">
        <v>0.90129642336709603</v>
      </c>
      <c r="L112" s="10">
        <v>0.89656333526030196</v>
      </c>
      <c r="M112" s="10">
        <v>202784894360.50772</v>
      </c>
      <c r="N112" s="10">
        <v>0.53089060558795798</v>
      </c>
      <c r="O112" s="10">
        <v>188457898640.54288</v>
      </c>
      <c r="P112" s="10">
        <v>0.49338254830383765</v>
      </c>
      <c r="Q112" s="10">
        <v>86694874154.820267</v>
      </c>
      <c r="R112" s="10">
        <v>4497039</v>
      </c>
      <c r="S112" s="10">
        <v>5.72</v>
      </c>
    </row>
    <row r="113" spans="1:19" x14ac:dyDescent="0.3">
      <c r="A113" s="10" t="s">
        <v>23</v>
      </c>
      <c r="B113" s="10" t="s">
        <v>24</v>
      </c>
      <c r="C113" s="10">
        <v>5</v>
      </c>
      <c r="D113" s="10">
        <v>2016</v>
      </c>
      <c r="E113" s="10">
        <v>1</v>
      </c>
      <c r="F113" s="10">
        <v>63860</v>
      </c>
      <c r="G113" s="10">
        <v>395837353031.50995</v>
      </c>
      <c r="H113" s="10">
        <v>3.6301706435972893E-2</v>
      </c>
      <c r="I113" s="10">
        <v>8736668</v>
      </c>
      <c r="J113" s="10">
        <v>45307.587862044194</v>
      </c>
      <c r="K113" s="10">
        <v>0.90342143625728799</v>
      </c>
      <c r="L113" s="10">
        <v>0.89159175265533497</v>
      </c>
      <c r="M113" s="10">
        <v>207444081442.66382</v>
      </c>
      <c r="N113" s="10">
        <v>0.52406393649805605</v>
      </c>
      <c r="O113" s="10">
        <v>192280704252.11084</v>
      </c>
      <c r="P113" s="10">
        <v>0.48575684628935123</v>
      </c>
      <c r="Q113" s="10">
        <v>91423732806.446335</v>
      </c>
      <c r="R113" s="10">
        <v>4579306</v>
      </c>
      <c r="S113" s="10">
        <v>6.01</v>
      </c>
    </row>
    <row r="114" spans="1:19" x14ac:dyDescent="0.3">
      <c r="A114" s="10" t="s">
        <v>23</v>
      </c>
      <c r="B114" s="10" t="s">
        <v>24</v>
      </c>
      <c r="C114" s="10">
        <v>5</v>
      </c>
      <c r="D114" s="10">
        <v>2017</v>
      </c>
      <c r="E114" s="10">
        <v>1</v>
      </c>
      <c r="F114" s="10">
        <v>63856</v>
      </c>
      <c r="G114" s="10">
        <v>417261151844.98096</v>
      </c>
      <c r="H114" s="10">
        <v>5.4122731595180218E-2</v>
      </c>
      <c r="I114" s="10">
        <v>8797566</v>
      </c>
      <c r="J114" s="10">
        <v>47429.15845643908</v>
      </c>
      <c r="K114" s="10">
        <v>0.88520550826938005</v>
      </c>
      <c r="L114" s="10">
        <v>2.0812691138558699</v>
      </c>
      <c r="M114" s="10">
        <v>225534464183.70831</v>
      </c>
      <c r="N114" s="10">
        <v>0.54051153141497799</v>
      </c>
      <c r="O114" s="10">
        <v>212334568915.4964</v>
      </c>
      <c r="P114" s="10">
        <v>0.50887691791250678</v>
      </c>
      <c r="Q114" s="10">
        <v>98592721333.859879</v>
      </c>
      <c r="R114" s="10">
        <v>4608584</v>
      </c>
      <c r="S114" s="10">
        <v>5.5</v>
      </c>
    </row>
    <row r="115" spans="1:19" x14ac:dyDescent="0.3">
      <c r="A115" s="10" t="s">
        <v>23</v>
      </c>
      <c r="B115" s="10" t="s">
        <v>24</v>
      </c>
      <c r="C115" s="10">
        <v>5</v>
      </c>
      <c r="D115" s="10">
        <v>2018</v>
      </c>
      <c r="E115" s="10">
        <v>1</v>
      </c>
      <c r="F115" s="10">
        <v>64101</v>
      </c>
      <c r="G115" s="10">
        <v>454991174096.09351</v>
      </c>
      <c r="H115" s="10">
        <v>9.0423041024269235E-2</v>
      </c>
      <c r="I115" s="10">
        <v>8840521</v>
      </c>
      <c r="J115" s="10">
        <v>51466.556563362443</v>
      </c>
      <c r="K115" s="10">
        <v>0.84677266710809596</v>
      </c>
      <c r="L115" s="10">
        <v>1.9983798142954601</v>
      </c>
      <c r="M115" s="10">
        <v>252348201943.93259</v>
      </c>
      <c r="N115" s="10">
        <v>0.55462219117823375</v>
      </c>
      <c r="O115" s="10">
        <v>238694832569.73676</v>
      </c>
      <c r="P115" s="10">
        <v>0.52461420387755642</v>
      </c>
      <c r="Q115" s="10">
        <v>109630711530.92346</v>
      </c>
      <c r="R115" s="10">
        <v>4642407</v>
      </c>
      <c r="S115" s="10">
        <v>4.8499999999999996</v>
      </c>
    </row>
    <row r="116" spans="1:19" x14ac:dyDescent="0.3">
      <c r="A116" s="10" t="s">
        <v>23</v>
      </c>
      <c r="B116" s="10" t="s">
        <v>24</v>
      </c>
      <c r="C116" s="10">
        <v>5</v>
      </c>
      <c r="D116" s="10">
        <v>2019</v>
      </c>
      <c r="E116" s="10">
        <v>1</v>
      </c>
      <c r="F116" s="10">
        <v>64623</v>
      </c>
      <c r="G116" s="10">
        <v>444621176100.54034</v>
      </c>
      <c r="H116" s="10">
        <v>-2.2791646488868007E-2</v>
      </c>
      <c r="I116" s="10">
        <v>8879920</v>
      </c>
      <c r="J116" s="10">
        <v>50070.403348289212</v>
      </c>
      <c r="K116" s="10">
        <v>0.893276257067393</v>
      </c>
      <c r="L116" s="10">
        <v>1.5308956415264501</v>
      </c>
      <c r="M116" s="10">
        <v>247908346659.75986</v>
      </c>
      <c r="N116" s="10">
        <v>0.55757206355754263</v>
      </c>
      <c r="O116" s="10">
        <v>231775644277.95627</v>
      </c>
      <c r="P116" s="10">
        <v>0.52128791145463982</v>
      </c>
      <c r="Q116" s="10">
        <v>110769730211.84097</v>
      </c>
      <c r="R116" s="10">
        <v>4662739</v>
      </c>
      <c r="S116" s="10">
        <v>4.49</v>
      </c>
    </row>
    <row r="117" spans="1:19" x14ac:dyDescent="0.3">
      <c r="A117" s="10" t="s">
        <v>97</v>
      </c>
      <c r="B117" s="10" t="s">
        <v>118</v>
      </c>
      <c r="C117" s="10">
        <v>6</v>
      </c>
      <c r="D117" s="10">
        <v>1997</v>
      </c>
      <c r="E117" s="10">
        <v>0</v>
      </c>
      <c r="F117" s="10">
        <v>426</v>
      </c>
      <c r="G117" s="10">
        <v>50847206766</v>
      </c>
      <c r="H117" s="10">
        <v>-2.734871642275543E-2</v>
      </c>
      <c r="I117" s="10">
        <v>7838000</v>
      </c>
      <c r="J117" s="10">
        <f t="shared" ref="J117:J139" si="7">G117/I117</f>
        <v>6487.2680232202092</v>
      </c>
      <c r="K117" s="10">
        <v>137.69059999999999</v>
      </c>
      <c r="L117" s="10">
        <v>0.90360000000000007</v>
      </c>
      <c r="M117" s="10">
        <v>540977914.55467057</v>
      </c>
      <c r="N117" s="10">
        <f t="shared" ref="N117:N139" si="8">M117/G117</f>
        <v>1.0639284809572004E-2</v>
      </c>
      <c r="O117" s="10">
        <v>1097558435.916003</v>
      </c>
      <c r="P117" s="10">
        <f t="shared" ref="P117:P139" si="9">O117/G117</f>
        <v>2.1585422400231185E-2</v>
      </c>
      <c r="Q117" s="10">
        <v>756233236.78493845</v>
      </c>
      <c r="R117" s="10">
        <v>1325723</v>
      </c>
      <c r="S117" s="10">
        <v>2.6623360000000003</v>
      </c>
    </row>
    <row r="118" spans="1:19" x14ac:dyDescent="0.3">
      <c r="A118" s="10" t="s">
        <v>97</v>
      </c>
      <c r="B118" s="10" t="s">
        <v>118</v>
      </c>
      <c r="C118" s="10">
        <v>6</v>
      </c>
      <c r="D118" s="10">
        <v>1998</v>
      </c>
      <c r="E118" s="10">
        <v>0</v>
      </c>
      <c r="F118" s="10">
        <v>522</v>
      </c>
      <c r="G118" s="10">
        <v>53706626251</v>
      </c>
      <c r="H118" s="10">
        <v>5.6235398820780956E-2</v>
      </c>
      <c r="I118" s="10">
        <v>7913000</v>
      </c>
      <c r="J118" s="10">
        <f t="shared" si="7"/>
        <v>6787.1384116011623</v>
      </c>
      <c r="K118" s="10">
        <v>535.06179999999995</v>
      </c>
      <c r="L118" s="10">
        <v>0.69630000000000003</v>
      </c>
      <c r="M118" s="10">
        <v>383089746.94426799</v>
      </c>
      <c r="N118" s="10">
        <f t="shared" si="8"/>
        <v>7.1330071107777874E-3</v>
      </c>
      <c r="O118" s="10">
        <v>919091316.86166048</v>
      </c>
      <c r="P118" s="10">
        <f t="shared" si="9"/>
        <v>1.7113182879264312E-2</v>
      </c>
      <c r="Q118" s="10">
        <v>303020222.03117412</v>
      </c>
      <c r="R118" s="10">
        <v>1446058</v>
      </c>
      <c r="S118" s="10">
        <v>2.6329720000000001</v>
      </c>
    </row>
    <row r="119" spans="1:19" x14ac:dyDescent="0.3">
      <c r="A119" s="10" t="s">
        <v>97</v>
      </c>
      <c r="B119" s="10" t="s">
        <v>118</v>
      </c>
      <c r="C119" s="10">
        <v>6</v>
      </c>
      <c r="D119" s="10">
        <v>1999</v>
      </c>
      <c r="E119" s="10">
        <v>0</v>
      </c>
      <c r="F119" s="10">
        <v>537.59999999999991</v>
      </c>
      <c r="G119" s="10">
        <v>55136312890</v>
      </c>
      <c r="H119" s="10">
        <v>2.6620675127705513E-2</v>
      </c>
      <c r="I119" s="10">
        <v>7991000</v>
      </c>
      <c r="J119" s="10">
        <f t="shared" si="7"/>
        <v>6899.8013878112879</v>
      </c>
      <c r="K119" s="10">
        <v>0.82399999999999995</v>
      </c>
      <c r="L119" s="10">
        <v>0.59265000000000001</v>
      </c>
      <c r="M119" s="10">
        <v>1281380203.0662198</v>
      </c>
      <c r="N119" s="10">
        <f t="shared" si="8"/>
        <v>2.3240222929354095E-2</v>
      </c>
      <c r="O119" s="10">
        <v>1917519517.8188593</v>
      </c>
      <c r="P119" s="10">
        <f t="shared" si="9"/>
        <v>3.4777797377282323E-2</v>
      </c>
      <c r="Q119" s="10">
        <v>1306136483.1519766</v>
      </c>
      <c r="R119" s="10">
        <v>4227769</v>
      </c>
      <c r="S119" s="10">
        <v>2.8580959999999997</v>
      </c>
    </row>
    <row r="120" spans="1:19" x14ac:dyDescent="0.3">
      <c r="A120" s="10" t="s">
        <v>97</v>
      </c>
      <c r="B120" s="10" t="s">
        <v>118</v>
      </c>
      <c r="C120" s="10">
        <v>6</v>
      </c>
      <c r="D120" s="10">
        <v>2000</v>
      </c>
      <c r="E120" s="10">
        <v>0</v>
      </c>
      <c r="F120" s="10">
        <v>594</v>
      </c>
      <c r="G120" s="10">
        <v>55851158142</v>
      </c>
      <c r="H120" s="10">
        <v>1.2965195311498114E-2</v>
      </c>
      <c r="I120" s="10">
        <v>8074000</v>
      </c>
      <c r="J120" s="10">
        <f t="shared" si="7"/>
        <v>6917.4087369333665</v>
      </c>
      <c r="K120" s="10">
        <v>1.8358000000000001</v>
      </c>
      <c r="L120" s="10">
        <v>0.48899999999999999</v>
      </c>
      <c r="M120" s="10">
        <v>1295465943.3019941</v>
      </c>
      <c r="N120" s="10">
        <f t="shared" si="8"/>
        <v>2.3194970102648694E-2</v>
      </c>
      <c r="O120" s="10">
        <v>4413355740.3358135</v>
      </c>
      <c r="P120" s="10">
        <f t="shared" si="9"/>
        <v>7.9019950295658697E-2</v>
      </c>
      <c r="Q120" s="10">
        <v>2215172226.1522555</v>
      </c>
      <c r="R120" s="10">
        <v>3519675</v>
      </c>
      <c r="S120" s="10">
        <v>2.9266120000000004</v>
      </c>
    </row>
    <row r="121" spans="1:19" x14ac:dyDescent="0.3">
      <c r="A121" s="10" t="s">
        <v>97</v>
      </c>
      <c r="B121" s="10" t="s">
        <v>118</v>
      </c>
      <c r="C121" s="10">
        <v>6</v>
      </c>
      <c r="D121" s="10">
        <v>2001</v>
      </c>
      <c r="E121" s="10">
        <v>1</v>
      </c>
      <c r="F121" s="10">
        <v>669.59999999999991</v>
      </c>
      <c r="G121" s="10">
        <v>56208594669.5</v>
      </c>
      <c r="H121" s="10">
        <v>6.3996252642773048E-3</v>
      </c>
      <c r="I121" s="10">
        <v>8153000</v>
      </c>
      <c r="J121" s="10">
        <f t="shared" si="7"/>
        <v>6894.2223315957317</v>
      </c>
      <c r="K121" s="10">
        <v>1.8357000000000001</v>
      </c>
      <c r="L121" s="10">
        <v>0.496</v>
      </c>
      <c r="M121" s="10">
        <v>5825652718.0715027</v>
      </c>
      <c r="N121" s="10">
        <f t="shared" si="8"/>
        <v>0.10364345083391006</v>
      </c>
      <c r="O121" s="10">
        <v>6449155466.0717201</v>
      </c>
      <c r="P121" s="10">
        <f t="shared" si="9"/>
        <v>0.11473610937957095</v>
      </c>
      <c r="Q121" s="10">
        <v>1119863312.0649784</v>
      </c>
      <c r="R121" s="10">
        <v>1411271</v>
      </c>
      <c r="S121" s="10">
        <v>4.4731160000000001</v>
      </c>
    </row>
    <row r="122" spans="1:19" x14ac:dyDescent="0.3">
      <c r="A122" s="10" t="s">
        <v>97</v>
      </c>
      <c r="B122" s="10" t="s">
        <v>118</v>
      </c>
      <c r="C122" s="10">
        <v>6</v>
      </c>
      <c r="D122" s="10">
        <v>2002</v>
      </c>
      <c r="E122" s="10">
        <v>1</v>
      </c>
      <c r="F122" s="10">
        <v>778.80000000000007</v>
      </c>
      <c r="G122" s="10">
        <v>56387326579.75</v>
      </c>
      <c r="H122" s="10">
        <v>3.1794652460233096E-3</v>
      </c>
      <c r="I122" s="10">
        <v>8230000</v>
      </c>
      <c r="J122" s="10">
        <f t="shared" si="7"/>
        <v>6851.4370084750908</v>
      </c>
      <c r="K122" s="10">
        <v>1.0892124999999999</v>
      </c>
      <c r="L122" s="10">
        <v>0.51</v>
      </c>
      <c r="M122" s="10">
        <v>7165553613.3007622</v>
      </c>
      <c r="N122" s="10">
        <f t="shared" si="8"/>
        <v>0.12707737798433025</v>
      </c>
      <c r="O122" s="10">
        <v>8589647858.4952574</v>
      </c>
      <c r="P122" s="10">
        <f t="shared" si="9"/>
        <v>0.1523329510283965</v>
      </c>
      <c r="Q122" s="10">
        <v>2240030204.9622436</v>
      </c>
      <c r="R122" s="10">
        <v>432477</v>
      </c>
      <c r="S122" s="10">
        <v>5.0603959999999999</v>
      </c>
    </row>
    <row r="123" spans="1:19" x14ac:dyDescent="0.3">
      <c r="A123" s="10" t="s">
        <v>97</v>
      </c>
      <c r="B123" s="10" t="s">
        <v>118</v>
      </c>
      <c r="C123" s="10">
        <v>6</v>
      </c>
      <c r="D123" s="10">
        <v>2003</v>
      </c>
      <c r="E123" s="10">
        <v>1</v>
      </c>
      <c r="F123" s="10">
        <v>945.59999999999991</v>
      </c>
      <c r="G123" s="10">
        <v>56476685672.875</v>
      </c>
      <c r="H123" s="10">
        <v>1.5846941430582245E-3</v>
      </c>
      <c r="I123" s="10">
        <v>8309000</v>
      </c>
      <c r="J123" s="10">
        <f t="shared" si="7"/>
        <v>6797.0496657690455</v>
      </c>
      <c r="K123" s="10">
        <v>0.93859999999999999</v>
      </c>
      <c r="L123" s="10">
        <v>0.52200000000000002</v>
      </c>
      <c r="M123" s="10">
        <v>7025878101.4023733</v>
      </c>
      <c r="N123" s="10">
        <f t="shared" si="8"/>
        <v>0.12440315889104676</v>
      </c>
      <c r="O123" s="10">
        <v>6748355987.0550156</v>
      </c>
      <c r="P123" s="10">
        <f t="shared" si="9"/>
        <v>0.11948923536595139</v>
      </c>
      <c r="Q123" s="10">
        <v>19595652205.355919</v>
      </c>
      <c r="R123" s="10">
        <v>5180055</v>
      </c>
      <c r="S123" s="10">
        <v>4.8842120000000007</v>
      </c>
    </row>
    <row r="124" spans="1:19" x14ac:dyDescent="0.3">
      <c r="A124" s="10" t="s">
        <v>97</v>
      </c>
      <c r="B124" s="10" t="s">
        <v>118</v>
      </c>
      <c r="C124" s="10">
        <v>6</v>
      </c>
      <c r="D124" s="10">
        <v>2004</v>
      </c>
      <c r="E124" s="10">
        <v>1</v>
      </c>
      <c r="F124" s="10">
        <v>1214.4000000000001</v>
      </c>
      <c r="G124" s="10">
        <v>56521370673.4375</v>
      </c>
      <c r="H124" s="10">
        <v>7.9109343040334023E-4</v>
      </c>
      <c r="I124" s="10">
        <v>8398000</v>
      </c>
      <c r="J124" s="10">
        <f t="shared" si="7"/>
        <v>6730.3370651866517</v>
      </c>
      <c r="K124" s="10">
        <v>34.6111</v>
      </c>
      <c r="L124" s="10">
        <v>0.55700000000000005</v>
      </c>
      <c r="M124" s="10">
        <v>27868206570.868622</v>
      </c>
      <c r="N124" s="10">
        <f t="shared" si="8"/>
        <v>0.49305609964560582</v>
      </c>
      <c r="O124" s="10">
        <v>28180102258.510094</v>
      </c>
      <c r="P124" s="10">
        <f t="shared" si="9"/>
        <v>0.49857429009154358</v>
      </c>
      <c r="Q124" s="10">
        <v>733819199.64435828</v>
      </c>
      <c r="R124" s="10">
        <v>2090746</v>
      </c>
      <c r="S124" s="10">
        <v>4.345872</v>
      </c>
    </row>
    <row r="125" spans="1:19" x14ac:dyDescent="0.3">
      <c r="A125" s="10" t="s">
        <v>97</v>
      </c>
      <c r="B125" s="10" t="s">
        <v>118</v>
      </c>
      <c r="C125" s="10">
        <v>6</v>
      </c>
      <c r="D125" s="10">
        <v>2005</v>
      </c>
      <c r="E125" s="10">
        <v>1</v>
      </c>
      <c r="F125" s="10">
        <v>1568.3999999999999</v>
      </c>
      <c r="G125" s="10">
        <v>56566042728</v>
      </c>
      <c r="H125" s="10">
        <v>7.9046809628542539E-4</v>
      </c>
      <c r="I125" s="10">
        <v>8500000</v>
      </c>
      <c r="J125" s="10">
        <f t="shared" si="7"/>
        <v>6654.8285562352939</v>
      </c>
      <c r="K125" s="10">
        <v>2.0245000000000002</v>
      </c>
      <c r="L125" s="10">
        <v>0.61</v>
      </c>
      <c r="M125" s="10">
        <v>533561623.76204932</v>
      </c>
      <c r="N125" s="10">
        <f t="shared" si="8"/>
        <v>9.4325428831516633E-3</v>
      </c>
      <c r="O125" s="10">
        <v>1066705913.3455704</v>
      </c>
      <c r="P125" s="10">
        <f t="shared" si="9"/>
        <v>1.8857707944585536E-2</v>
      </c>
      <c r="Q125" s="10">
        <v>4993134336.8098373</v>
      </c>
      <c r="R125" s="10">
        <v>1967715</v>
      </c>
      <c r="S125" s="10">
        <v>4.0424439999999997</v>
      </c>
    </row>
    <row r="126" spans="1:19" x14ac:dyDescent="0.3">
      <c r="A126" s="10" t="s">
        <v>97</v>
      </c>
      <c r="B126" s="10" t="s">
        <v>118</v>
      </c>
      <c r="C126" s="10">
        <v>6</v>
      </c>
      <c r="D126" s="10">
        <v>2006</v>
      </c>
      <c r="E126" s="10">
        <v>1</v>
      </c>
      <c r="F126" s="10">
        <v>2001.6000000000001</v>
      </c>
      <c r="G126" s="10">
        <v>78426025092</v>
      </c>
      <c r="H126" s="10">
        <v>0.3864512251175618</v>
      </c>
      <c r="I126" s="10">
        <v>8610000</v>
      </c>
      <c r="J126" s="10">
        <f t="shared" si="7"/>
        <v>9108.7137156794433</v>
      </c>
      <c r="K126" s="10">
        <v>119.52330000000001</v>
      </c>
      <c r="L126" s="10">
        <v>0.66099999999999992</v>
      </c>
      <c r="M126" s="10">
        <v>7163702484.8704777</v>
      </c>
      <c r="N126" s="10">
        <f t="shared" si="8"/>
        <v>9.1343434484495181E-2</v>
      </c>
      <c r="O126" s="10">
        <v>6768075131.7734518</v>
      </c>
      <c r="P126" s="10">
        <f t="shared" si="9"/>
        <v>8.6298841791789885E-2</v>
      </c>
      <c r="Q126" s="10">
        <v>2729664500.6553888</v>
      </c>
      <c r="R126" s="10">
        <v>7597282</v>
      </c>
      <c r="S126" s="10">
        <v>3.827108</v>
      </c>
    </row>
    <row r="127" spans="1:19" x14ac:dyDescent="0.3">
      <c r="A127" s="10" t="s">
        <v>97</v>
      </c>
      <c r="B127" s="10" t="s">
        <v>118</v>
      </c>
      <c r="C127" s="10">
        <v>6</v>
      </c>
      <c r="D127" s="10">
        <v>2007</v>
      </c>
      <c r="E127" s="10">
        <v>1</v>
      </c>
      <c r="F127" s="10">
        <v>3018</v>
      </c>
      <c r="G127" s="10">
        <v>100683010093</v>
      </c>
      <c r="H127" s="10">
        <v>0.28379619003901768</v>
      </c>
      <c r="I127" s="10">
        <v>8723000</v>
      </c>
      <c r="J127" s="10">
        <f t="shared" si="7"/>
        <v>11542.245797661355</v>
      </c>
      <c r="K127" s="10">
        <v>39.0077</v>
      </c>
      <c r="L127" s="10">
        <v>0.77099999999999991</v>
      </c>
      <c r="M127" s="10">
        <v>527140642.41694313</v>
      </c>
      <c r="N127" s="10">
        <f t="shared" si="8"/>
        <v>5.2356464306145397E-3</v>
      </c>
      <c r="O127" s="10">
        <v>711921997.71938133</v>
      </c>
      <c r="P127" s="10">
        <f t="shared" si="9"/>
        <v>7.0709248468215774E-3</v>
      </c>
      <c r="Q127" s="10">
        <v>196366385.21954155</v>
      </c>
      <c r="R127" s="10">
        <v>1996836</v>
      </c>
      <c r="S127" s="10">
        <v>3.827108</v>
      </c>
    </row>
    <row r="128" spans="1:19" x14ac:dyDescent="0.3">
      <c r="A128" s="10" t="s">
        <v>97</v>
      </c>
      <c r="B128" s="10" t="s">
        <v>118</v>
      </c>
      <c r="C128" s="10">
        <v>6</v>
      </c>
      <c r="D128" s="10">
        <v>2008</v>
      </c>
      <c r="E128" s="10">
        <v>1</v>
      </c>
      <c r="F128" s="10">
        <v>4008</v>
      </c>
      <c r="G128" s="10">
        <v>113655010561</v>
      </c>
      <c r="H128" s="10">
        <v>0.12884002264533237</v>
      </c>
      <c r="I128" s="10">
        <v>8838000</v>
      </c>
      <c r="J128" s="10">
        <f t="shared" si="7"/>
        <v>12859.811106698347</v>
      </c>
      <c r="K128" s="10">
        <v>0.93859999999999999</v>
      </c>
      <c r="L128" s="10">
        <v>0.93200000000000005</v>
      </c>
      <c r="M128" s="10">
        <v>4640766250.5380974</v>
      </c>
      <c r="N128" s="10">
        <f t="shared" si="8"/>
        <v>4.083204275492406E-2</v>
      </c>
      <c r="O128" s="10">
        <v>4840292724.9246664</v>
      </c>
      <c r="P128" s="10">
        <f t="shared" si="9"/>
        <v>4.2587587657007202E-2</v>
      </c>
      <c r="Q128" s="10">
        <v>215878641.60696298</v>
      </c>
      <c r="R128" s="10">
        <v>1313382</v>
      </c>
      <c r="S128" s="10">
        <v>4.0522320000000001</v>
      </c>
    </row>
    <row r="129" spans="1:19" x14ac:dyDescent="0.3">
      <c r="A129" s="10" t="s">
        <v>97</v>
      </c>
      <c r="B129" s="10" t="s">
        <v>118</v>
      </c>
      <c r="C129" s="10">
        <v>6</v>
      </c>
      <c r="D129" s="10">
        <v>2009</v>
      </c>
      <c r="E129" s="10">
        <v>1</v>
      </c>
      <c r="F129" s="10">
        <v>4449.6000000000004</v>
      </c>
      <c r="G129" s="10">
        <v>125014032430</v>
      </c>
      <c r="H129" s="10">
        <v>9.9942809379261796E-2</v>
      </c>
      <c r="I129" s="10">
        <v>8947000</v>
      </c>
      <c r="J129" s="10">
        <f t="shared" si="7"/>
        <v>13972.731913490556</v>
      </c>
      <c r="K129" s="10">
        <v>0.93859999999999999</v>
      </c>
      <c r="L129" s="10">
        <v>0.94599999999999995</v>
      </c>
      <c r="M129" s="10">
        <v>353308192.228589</v>
      </c>
      <c r="N129" s="10">
        <f t="shared" si="8"/>
        <v>2.8261482760058906E-3</v>
      </c>
      <c r="O129" s="10">
        <v>530059400.78007495</v>
      </c>
      <c r="P129" s="10">
        <f t="shared" si="9"/>
        <v>4.2399992263018544E-3</v>
      </c>
      <c r="Q129" s="10">
        <v>609997973.99597359</v>
      </c>
      <c r="R129" s="10">
        <v>827240</v>
      </c>
      <c r="S129" s="10">
        <v>5.7259799999999998</v>
      </c>
    </row>
    <row r="130" spans="1:19" x14ac:dyDescent="0.3">
      <c r="A130" s="10" t="s">
        <v>97</v>
      </c>
      <c r="B130" s="10" t="s">
        <v>118</v>
      </c>
      <c r="C130" s="10">
        <v>6</v>
      </c>
      <c r="D130" s="10">
        <v>2010</v>
      </c>
      <c r="E130" s="10">
        <v>1</v>
      </c>
      <c r="F130" s="10">
        <v>4956</v>
      </c>
      <c r="G130" s="10">
        <v>132907047348</v>
      </c>
      <c r="H130" s="10">
        <v>6.3136928663989636E-2</v>
      </c>
      <c r="I130" s="10">
        <v>9084000</v>
      </c>
      <c r="J130" s="10">
        <f t="shared" si="7"/>
        <v>14630.894688243065</v>
      </c>
      <c r="K130" s="10">
        <v>56.895099999999999</v>
      </c>
      <c r="L130" s="10">
        <v>1</v>
      </c>
      <c r="M130" s="10">
        <v>890249722.79010308</v>
      </c>
      <c r="N130" s="10">
        <f t="shared" si="8"/>
        <v>6.6982883191972408E-3</v>
      </c>
      <c r="O130" s="10">
        <v>1915702942.9956524</v>
      </c>
      <c r="P130" s="10">
        <f t="shared" si="9"/>
        <v>1.4413855256144777E-2</v>
      </c>
      <c r="Q130" s="10">
        <v>919715884.63194144</v>
      </c>
      <c r="R130" s="10">
        <v>154915</v>
      </c>
      <c r="S130" s="10">
        <v>5.0995480000000004</v>
      </c>
    </row>
    <row r="131" spans="1:19" x14ac:dyDescent="0.3">
      <c r="A131" s="10" t="s">
        <v>97</v>
      </c>
      <c r="B131" s="10" t="s">
        <v>118</v>
      </c>
      <c r="C131" s="10">
        <v>6</v>
      </c>
      <c r="D131" s="10">
        <v>2011</v>
      </c>
      <c r="E131" s="10">
        <v>1</v>
      </c>
      <c r="F131" s="10">
        <v>5534.4</v>
      </c>
      <c r="G131" s="10">
        <v>135803040115</v>
      </c>
      <c r="H131" s="10">
        <v>2.1789672477747598E-2</v>
      </c>
      <c r="I131" s="10">
        <v>9173000</v>
      </c>
      <c r="J131" s="10">
        <f t="shared" si="7"/>
        <v>14804.648437261529</v>
      </c>
      <c r="K131" s="10">
        <v>10.5158</v>
      </c>
      <c r="L131" s="10">
        <v>1.079</v>
      </c>
      <c r="M131" s="10">
        <v>612534634.46152675</v>
      </c>
      <c r="N131" s="10">
        <f t="shared" si="8"/>
        <v>4.5104633441403336E-3</v>
      </c>
      <c r="O131" s="10">
        <v>763462400.9425894</v>
      </c>
      <c r="P131" s="10">
        <f t="shared" si="9"/>
        <v>5.6218358609356487E-3</v>
      </c>
      <c r="Q131" s="10">
        <v>170700793.35525954</v>
      </c>
      <c r="R131" s="10">
        <v>233681</v>
      </c>
      <c r="S131" s="10">
        <v>4.296932</v>
      </c>
    </row>
    <row r="132" spans="1:19" x14ac:dyDescent="0.3">
      <c r="A132" s="10" t="s">
        <v>97</v>
      </c>
      <c r="B132" s="10" t="s">
        <v>118</v>
      </c>
      <c r="C132" s="10">
        <v>6</v>
      </c>
      <c r="D132" s="10">
        <v>2012</v>
      </c>
      <c r="E132" s="10">
        <v>1</v>
      </c>
      <c r="F132" s="10">
        <v>6085.2000000000007</v>
      </c>
      <c r="G132" s="10">
        <v>148341006330</v>
      </c>
      <c r="H132" s="10">
        <v>9.2324911820799244E-2</v>
      </c>
      <c r="I132" s="10">
        <v>9280000</v>
      </c>
      <c r="J132" s="10">
        <f t="shared" si="7"/>
        <v>15985.022233836207</v>
      </c>
      <c r="K132" s="10">
        <v>1.5353000000000001</v>
      </c>
      <c r="L132" s="10">
        <v>1.0900000000000001</v>
      </c>
      <c r="M132" s="10">
        <v>9585766496.2535477</v>
      </c>
      <c r="N132" s="10">
        <f t="shared" si="8"/>
        <v>6.4619802261075485E-2</v>
      </c>
      <c r="O132" s="10">
        <v>11257603167.058935</v>
      </c>
      <c r="P132" s="10">
        <f t="shared" si="9"/>
        <v>7.5890028290729175E-2</v>
      </c>
      <c r="Q132" s="10">
        <v>6488883743.7949753</v>
      </c>
      <c r="R132" s="10">
        <v>11812470</v>
      </c>
      <c r="S132" s="10">
        <v>4.150112</v>
      </c>
    </row>
    <row r="133" spans="1:19" x14ac:dyDescent="0.3">
      <c r="A133" s="10" t="s">
        <v>97</v>
      </c>
      <c r="B133" s="10" t="s">
        <v>118</v>
      </c>
      <c r="C133" s="10">
        <v>6</v>
      </c>
      <c r="D133" s="10">
        <v>2013</v>
      </c>
      <c r="E133" s="10">
        <v>1</v>
      </c>
      <c r="F133" s="10">
        <v>6501.5999999999995</v>
      </c>
      <c r="G133" s="10">
        <v>161864028595</v>
      </c>
      <c r="H133" s="10">
        <v>9.1161580412697771E-2</v>
      </c>
      <c r="I133" s="10">
        <v>9398000</v>
      </c>
      <c r="J133" s="10">
        <f t="shared" si="7"/>
        <v>17223.242029687168</v>
      </c>
      <c r="K133" s="10">
        <v>24.619900000000001</v>
      </c>
      <c r="L133" s="10">
        <v>1.1159999999999999</v>
      </c>
      <c r="M133" s="10">
        <v>84670999187.652313</v>
      </c>
      <c r="N133" s="10">
        <f t="shared" si="8"/>
        <v>0.52309954177346984</v>
      </c>
      <c r="O133" s="10">
        <v>51275385865.150284</v>
      </c>
      <c r="P133" s="10">
        <f t="shared" si="9"/>
        <v>0.31678061092527499</v>
      </c>
      <c r="Q133" s="10">
        <v>28184402924.451664</v>
      </c>
      <c r="R133" s="10">
        <v>72950934</v>
      </c>
      <c r="S133" s="10">
        <v>4.0913839999999997</v>
      </c>
    </row>
    <row r="134" spans="1:19" x14ac:dyDescent="0.3">
      <c r="A134" s="10" t="s">
        <v>97</v>
      </c>
      <c r="B134" s="10" t="s">
        <v>118</v>
      </c>
      <c r="C134" s="10">
        <v>6</v>
      </c>
      <c r="D134" s="10">
        <v>2014</v>
      </c>
      <c r="E134" s="10">
        <v>1</v>
      </c>
      <c r="F134" s="10">
        <v>6800.4000000000005</v>
      </c>
      <c r="G134" s="10">
        <v>166331033009</v>
      </c>
      <c r="H134" s="10">
        <v>2.7597242129194878E-2</v>
      </c>
      <c r="I134" s="10">
        <v>9518000</v>
      </c>
      <c r="J134" s="10">
        <f t="shared" si="7"/>
        <v>17475.418471212441</v>
      </c>
      <c r="K134" s="10">
        <v>22.84</v>
      </c>
      <c r="L134" s="10">
        <v>1.1320000000000001</v>
      </c>
      <c r="M134" s="10">
        <v>2082768083.0081892</v>
      </c>
      <c r="N134" s="10">
        <f t="shared" si="8"/>
        <v>1.2521824973548338E-2</v>
      </c>
      <c r="O134" s="10">
        <v>2969446469.1506238</v>
      </c>
      <c r="P134" s="10">
        <f t="shared" si="9"/>
        <v>1.7852630476899341E-2</v>
      </c>
      <c r="Q134" s="10">
        <v>2159507782.0177507</v>
      </c>
      <c r="R134" s="10">
        <v>3525483</v>
      </c>
      <c r="S134" s="10">
        <v>3.8760479999999999</v>
      </c>
    </row>
    <row r="135" spans="1:19" x14ac:dyDescent="0.3">
      <c r="A135" s="10" t="s">
        <v>97</v>
      </c>
      <c r="B135" s="10" t="s">
        <v>118</v>
      </c>
      <c r="C135" s="10">
        <v>6</v>
      </c>
      <c r="D135" s="10">
        <v>2015</v>
      </c>
      <c r="E135" s="10">
        <v>1</v>
      </c>
      <c r="F135" s="10">
        <v>5468.4</v>
      </c>
      <c r="G135" s="10">
        <v>144145002248</v>
      </c>
      <c r="H135" s="10">
        <v>-0.13338463665822967</v>
      </c>
      <c r="I135" s="10">
        <v>9633000</v>
      </c>
      <c r="J135" s="10">
        <f t="shared" si="7"/>
        <v>14963.666796221323</v>
      </c>
      <c r="K135" s="10">
        <v>1.2378</v>
      </c>
      <c r="L135" s="10">
        <v>1.177</v>
      </c>
      <c r="M135" s="10">
        <v>718214562.22438967</v>
      </c>
      <c r="N135" s="10">
        <f t="shared" si="8"/>
        <v>4.9825838636341265E-3</v>
      </c>
      <c r="O135" s="10">
        <v>733564479.75224495</v>
      </c>
      <c r="P135" s="10">
        <f t="shared" si="9"/>
        <v>5.0890732825419416E-3</v>
      </c>
      <c r="Q135" s="10">
        <v>180661096.71121237</v>
      </c>
      <c r="R135" s="10">
        <v>1571528</v>
      </c>
      <c r="S135" s="10">
        <v>3.6998639999999998</v>
      </c>
    </row>
    <row r="136" spans="1:19" x14ac:dyDescent="0.3">
      <c r="A136" s="10" t="s">
        <v>97</v>
      </c>
      <c r="B136" s="10" t="s">
        <v>118</v>
      </c>
      <c r="C136" s="10">
        <v>6</v>
      </c>
      <c r="D136" s="10">
        <v>2016</v>
      </c>
      <c r="E136" s="10">
        <v>1</v>
      </c>
      <c r="F136" s="10">
        <v>3758.3999999999996</v>
      </c>
      <c r="G136" s="10">
        <v>140230013864</v>
      </c>
      <c r="H136" s="10">
        <v>-2.7160151236602034E-2</v>
      </c>
      <c r="I136" s="10">
        <v>9744000</v>
      </c>
      <c r="J136" s="10">
        <f t="shared" si="7"/>
        <v>14391.42178407225</v>
      </c>
      <c r="K136" s="10">
        <v>0.4204</v>
      </c>
      <c r="L136" s="10">
        <v>1.3240000000000001</v>
      </c>
      <c r="M136" s="10">
        <v>48230424155.713097</v>
      </c>
      <c r="N136" s="10">
        <f t="shared" si="8"/>
        <v>0.34393795469840471</v>
      </c>
      <c r="O136" s="10">
        <v>48340923171.213371</v>
      </c>
      <c r="P136" s="10">
        <f t="shared" si="9"/>
        <v>0.34472593875727703</v>
      </c>
      <c r="Q136" s="10">
        <v>972161102.17360032</v>
      </c>
      <c r="R136" s="10">
        <v>1503838</v>
      </c>
      <c r="S136" s="10">
        <v>3.8368959999999999</v>
      </c>
    </row>
    <row r="137" spans="1:19" x14ac:dyDescent="0.3">
      <c r="A137" s="10" t="s">
        <v>97</v>
      </c>
      <c r="B137" s="10" t="s">
        <v>118</v>
      </c>
      <c r="C137" s="10">
        <v>6</v>
      </c>
      <c r="D137" s="10">
        <v>2017</v>
      </c>
      <c r="E137" s="10">
        <v>1</v>
      </c>
      <c r="F137" s="10">
        <v>3685.2000000000003</v>
      </c>
      <c r="G137" s="10">
        <v>139153027536</v>
      </c>
      <c r="H137" s="10">
        <v>-7.6802396063609781E-3</v>
      </c>
      <c r="I137" s="10">
        <v>9841000</v>
      </c>
      <c r="J137" s="10">
        <f t="shared" si="7"/>
        <v>14140.130833858348</v>
      </c>
      <c r="K137" s="10">
        <v>1.04</v>
      </c>
      <c r="L137" s="10">
        <v>1.4950000000000001</v>
      </c>
      <c r="M137" s="10">
        <v>874285154.10408628</v>
      </c>
      <c r="N137" s="10">
        <f t="shared" si="8"/>
        <v>6.2829042931020797E-3</v>
      </c>
      <c r="O137" s="10">
        <v>1342892221.328289</v>
      </c>
      <c r="P137" s="10">
        <f t="shared" si="9"/>
        <v>9.6504707451001894E-3</v>
      </c>
      <c r="Q137" s="10">
        <v>50972270000.666573</v>
      </c>
      <c r="R137" s="10">
        <v>22791604</v>
      </c>
      <c r="S137" s="10">
        <v>3.680288</v>
      </c>
    </row>
    <row r="138" spans="1:19" x14ac:dyDescent="0.3">
      <c r="A138" s="10" t="s">
        <v>97</v>
      </c>
      <c r="B138" s="10" t="s">
        <v>118</v>
      </c>
      <c r="C138" s="10">
        <v>6</v>
      </c>
      <c r="D138" s="10">
        <v>2018</v>
      </c>
      <c r="E138" s="10">
        <v>1</v>
      </c>
      <c r="F138" s="10">
        <v>3844.7999999999997</v>
      </c>
      <c r="G138" s="10">
        <v>144615016107</v>
      </c>
      <c r="H138" s="10">
        <v>3.9251758855360648E-2</v>
      </c>
      <c r="I138" s="10">
        <v>9927000</v>
      </c>
      <c r="J138" s="10">
        <f t="shared" si="7"/>
        <v>14567.846893019039</v>
      </c>
      <c r="K138" s="10">
        <v>4.1303999999999998</v>
      </c>
      <c r="L138" s="10">
        <v>1.5290000000000001</v>
      </c>
      <c r="M138" s="10">
        <v>16960001944.909027</v>
      </c>
      <c r="N138" s="10">
        <f t="shared" si="8"/>
        <v>0.11727690803810026</v>
      </c>
      <c r="O138" s="10">
        <v>15237001749.2076</v>
      </c>
      <c r="P138" s="10">
        <f t="shared" si="9"/>
        <v>0.10536251462250511</v>
      </c>
      <c r="Q138" s="10">
        <v>6084337179.4380302</v>
      </c>
      <c r="R138" s="10">
        <v>23329207</v>
      </c>
      <c r="S138" s="10">
        <v>3.631348</v>
      </c>
    </row>
    <row r="139" spans="1:19" x14ac:dyDescent="0.3">
      <c r="A139" s="10" t="s">
        <v>97</v>
      </c>
      <c r="B139" s="10" t="s">
        <v>118</v>
      </c>
      <c r="C139" s="10">
        <v>6</v>
      </c>
      <c r="D139" s="10">
        <v>2019</v>
      </c>
      <c r="E139" s="10">
        <v>1</v>
      </c>
      <c r="F139" s="10">
        <v>4483.2000000000007</v>
      </c>
      <c r="G139" s="10">
        <v>150880018995</v>
      </c>
      <c r="H139" s="10">
        <v>4.3321923728520555E-2</v>
      </c>
      <c r="I139" s="10">
        <v>9988000</v>
      </c>
      <c r="J139" s="10">
        <f t="shared" si="7"/>
        <v>15106.129254605527</v>
      </c>
      <c r="K139" s="10">
        <v>124.6392</v>
      </c>
      <c r="L139" s="10">
        <v>1.569</v>
      </c>
      <c r="M139" s="10">
        <v>3104709563.543004</v>
      </c>
      <c r="N139" s="10">
        <f t="shared" si="8"/>
        <v>2.0577340752097141E-2</v>
      </c>
      <c r="O139" s="10">
        <v>3149229781.771502</v>
      </c>
      <c r="P139" s="10">
        <f t="shared" si="9"/>
        <v>2.0872411090270767E-2</v>
      </c>
      <c r="Q139" s="10">
        <v>4311617458.2798462</v>
      </c>
      <c r="R139" s="10">
        <v>9396440</v>
      </c>
      <c r="S139" s="10">
        <v>3.6509239999999998</v>
      </c>
    </row>
    <row r="140" spans="1:19" x14ac:dyDescent="0.3">
      <c r="A140" s="10" t="s">
        <v>25</v>
      </c>
      <c r="B140" s="10" t="s">
        <v>26</v>
      </c>
      <c r="C140" s="10">
        <v>7</v>
      </c>
      <c r="D140" s="10">
        <v>1997</v>
      </c>
      <c r="E140" s="10">
        <v>0</v>
      </c>
      <c r="F140" s="10">
        <v>58203.375139972202</v>
      </c>
      <c r="G140" s="10">
        <v>252708051420.83896</v>
      </c>
      <c r="H140" s="10">
        <v>-9.4889848873339205E-2</v>
      </c>
      <c r="I140" s="10">
        <v>10181245</v>
      </c>
      <c r="J140" s="10">
        <v>24820.93805038961</v>
      </c>
      <c r="K140" s="10">
        <v>35.773890833333297</v>
      </c>
      <c r="L140" s="10">
        <v>1.62816049512961</v>
      </c>
      <c r="M140" s="10">
        <v>163720906630.58185</v>
      </c>
      <c r="N140" s="10">
        <v>0.64786581080447914</v>
      </c>
      <c r="O140" s="10">
        <v>153905164636.8967</v>
      </c>
      <c r="P140" s="10">
        <v>0.60902358975731974</v>
      </c>
      <c r="Q140" s="10">
        <v>55227559765.448799</v>
      </c>
      <c r="R140" s="10">
        <v>4229113</v>
      </c>
      <c r="S140" s="10">
        <v>8.9499999999999993</v>
      </c>
    </row>
    <row r="141" spans="1:19" x14ac:dyDescent="0.3">
      <c r="A141" s="10" t="s">
        <v>25</v>
      </c>
      <c r="B141" s="10" t="s">
        <v>26</v>
      </c>
      <c r="C141" s="10">
        <v>7</v>
      </c>
      <c r="D141" s="10">
        <v>1998</v>
      </c>
      <c r="E141" s="10">
        <v>0</v>
      </c>
      <c r="F141" s="10">
        <v>58238.283400706801</v>
      </c>
      <c r="G141" s="10">
        <v>258528339631.02911</v>
      </c>
      <c r="H141" s="10">
        <v>2.3031669064225942E-2</v>
      </c>
      <c r="I141" s="10">
        <v>10203008</v>
      </c>
      <c r="J141" s="10">
        <v>25338.443293490422</v>
      </c>
      <c r="K141" s="10">
        <v>36.298640833333302</v>
      </c>
      <c r="L141" s="10">
        <v>0.94925028835064096</v>
      </c>
      <c r="M141" s="10">
        <v>165908868637.47498</v>
      </c>
      <c r="N141" s="10">
        <v>0.64174345015428336</v>
      </c>
      <c r="O141" s="10">
        <v>156499555456.76816</v>
      </c>
      <c r="P141" s="10">
        <v>0.60534777610889334</v>
      </c>
      <c r="Q141" s="10">
        <v>56308735274.50544</v>
      </c>
      <c r="R141" s="10">
        <v>4269462</v>
      </c>
      <c r="S141" s="10">
        <v>9.32</v>
      </c>
    </row>
    <row r="142" spans="1:19" x14ac:dyDescent="0.3">
      <c r="A142" s="10" t="s">
        <v>25</v>
      </c>
      <c r="B142" s="10" t="s">
        <v>26</v>
      </c>
      <c r="C142" s="10">
        <v>7</v>
      </c>
      <c r="D142" s="10">
        <v>1999</v>
      </c>
      <c r="E142" s="10">
        <v>0</v>
      </c>
      <c r="F142" s="10">
        <v>61484.412213310301</v>
      </c>
      <c r="G142" s="10">
        <v>258245733221.46774</v>
      </c>
      <c r="H142" s="10">
        <v>-1.0931351277183225E-3</v>
      </c>
      <c r="I142" s="10">
        <v>10226419</v>
      </c>
      <c r="J142" s="10">
        <v>25252.801906656448</v>
      </c>
      <c r="K142" s="10">
        <v>0.938283072395239</v>
      </c>
      <c r="L142" s="10">
        <v>1.12084823417844</v>
      </c>
      <c r="M142" s="10">
        <v>166731346437.52933</v>
      </c>
      <c r="N142" s="10">
        <v>0.64563059516086163</v>
      </c>
      <c r="O142" s="10">
        <v>156514813408.18567</v>
      </c>
      <c r="P142" s="10">
        <v>0.60606931024862609</v>
      </c>
      <c r="Q142" s="10">
        <v>57244131947.181595</v>
      </c>
      <c r="R142" s="10">
        <v>4371569</v>
      </c>
      <c r="S142" s="10">
        <v>8.65</v>
      </c>
    </row>
    <row r="143" spans="1:19" x14ac:dyDescent="0.3">
      <c r="A143" s="10" t="s">
        <v>25</v>
      </c>
      <c r="B143" s="10" t="s">
        <v>26</v>
      </c>
      <c r="C143" s="10">
        <v>7</v>
      </c>
      <c r="D143" s="10">
        <v>2000</v>
      </c>
      <c r="E143" s="10">
        <v>0</v>
      </c>
      <c r="F143" s="10">
        <v>60929.140521041598</v>
      </c>
      <c r="G143" s="10">
        <v>236792460312.4711</v>
      </c>
      <c r="H143" s="10">
        <v>-8.3073097244935432E-2</v>
      </c>
      <c r="I143" s="10">
        <v>10251250</v>
      </c>
      <c r="J143" s="10">
        <v>23098.886507740139</v>
      </c>
      <c r="K143" s="10">
        <v>1.08270508132601</v>
      </c>
      <c r="L143" s="10">
        <v>2.5445177619090602</v>
      </c>
      <c r="M143" s="10">
        <v>171786761887.37292</v>
      </c>
      <c r="N143" s="10">
        <v>0.72547395158056671</v>
      </c>
      <c r="O143" s="10">
        <v>165003474243.60818</v>
      </c>
      <c r="P143" s="10">
        <v>0.69682739908977576</v>
      </c>
      <c r="Q143" s="10">
        <v>53295030193.568741</v>
      </c>
      <c r="R143" s="10">
        <v>4416525</v>
      </c>
      <c r="S143" s="10">
        <v>6.59</v>
      </c>
    </row>
    <row r="144" spans="1:19" x14ac:dyDescent="0.3">
      <c r="A144" s="10" t="s">
        <v>25</v>
      </c>
      <c r="B144" s="10" t="s">
        <v>26</v>
      </c>
      <c r="C144" s="10">
        <v>7</v>
      </c>
      <c r="D144" s="10">
        <v>2001</v>
      </c>
      <c r="E144" s="10">
        <v>1</v>
      </c>
      <c r="F144" s="10">
        <v>61114.830358257401</v>
      </c>
      <c r="G144" s="10">
        <v>236746141604.37036</v>
      </c>
      <c r="H144" s="10">
        <v>-1.9560888061898762E-4</v>
      </c>
      <c r="I144" s="10">
        <v>10286570</v>
      </c>
      <c r="J144" s="10">
        <v>23015.071263246191</v>
      </c>
      <c r="K144" s="10">
        <v>1.11653308564468</v>
      </c>
      <c r="L144" s="10">
        <v>2.4692582308607798</v>
      </c>
      <c r="M144" s="10">
        <v>169538549671.10257</v>
      </c>
      <c r="N144" s="10">
        <v>0.71611958920293917</v>
      </c>
      <c r="O144" s="10">
        <v>160904233210.66949</v>
      </c>
      <c r="P144" s="10">
        <v>0.67964880914324977</v>
      </c>
      <c r="Q144" s="10">
        <v>53008102277.44101</v>
      </c>
      <c r="R144" s="10">
        <v>4315763</v>
      </c>
      <c r="S144" s="10">
        <v>6.18</v>
      </c>
    </row>
    <row r="145" spans="1:19" x14ac:dyDescent="0.3">
      <c r="A145" s="10" t="s">
        <v>25</v>
      </c>
      <c r="B145" s="10" t="s">
        <v>26</v>
      </c>
      <c r="C145" s="10">
        <v>7</v>
      </c>
      <c r="D145" s="10">
        <v>2002</v>
      </c>
      <c r="E145" s="10">
        <v>1</v>
      </c>
      <c r="F145" s="10">
        <v>62692.585767757701</v>
      </c>
      <c r="G145" s="10">
        <v>258383599375.17694</v>
      </c>
      <c r="H145" s="10">
        <v>9.1395186524159802E-2</v>
      </c>
      <c r="I145" s="10">
        <v>10332785</v>
      </c>
      <c r="J145" s="10">
        <v>25006.191397109003</v>
      </c>
      <c r="K145" s="10">
        <v>1.0575589962396501</v>
      </c>
      <c r="L145" s="10">
        <v>1.6452143617535899</v>
      </c>
      <c r="M145" s="10">
        <v>183016456470.23563</v>
      </c>
      <c r="N145" s="10">
        <v>0.70831297695676465</v>
      </c>
      <c r="O145" s="10">
        <v>168605250992.15717</v>
      </c>
      <c r="P145" s="10">
        <v>0.65253851792404116</v>
      </c>
      <c r="Q145" s="10">
        <v>53476165586.117744</v>
      </c>
      <c r="R145" s="10">
        <v>4365043</v>
      </c>
      <c r="S145" s="10">
        <v>6.91</v>
      </c>
    </row>
    <row r="146" spans="1:19" x14ac:dyDescent="0.3">
      <c r="A146" s="10" t="s">
        <v>25</v>
      </c>
      <c r="B146" s="10" t="s">
        <v>26</v>
      </c>
      <c r="C146" s="10">
        <v>7</v>
      </c>
      <c r="D146" s="10">
        <v>2003</v>
      </c>
      <c r="E146" s="10">
        <v>1</v>
      </c>
      <c r="F146" s="10">
        <v>63066.295183517199</v>
      </c>
      <c r="G146" s="10">
        <v>318082528506.58759</v>
      </c>
      <c r="H146" s="10">
        <v>0.23104767204952079</v>
      </c>
      <c r="I146" s="10">
        <v>10376133</v>
      </c>
      <c r="J146" s="10">
        <v>30655.209267902366</v>
      </c>
      <c r="K146" s="10">
        <v>0.88404792718496095</v>
      </c>
      <c r="L146" s="10">
        <v>1.5889639997037901</v>
      </c>
      <c r="M146" s="10">
        <v>219593071857.72504</v>
      </c>
      <c r="N146" s="10">
        <v>0.6903650850888442</v>
      </c>
      <c r="O146" s="10">
        <v>202551914317.8035</v>
      </c>
      <c r="P146" s="10">
        <v>0.63679044325004031</v>
      </c>
      <c r="Q146" s="10">
        <v>65188434051.882217</v>
      </c>
      <c r="R146" s="10">
        <v>4402418</v>
      </c>
      <c r="S146" s="10">
        <v>7.68</v>
      </c>
    </row>
    <row r="147" spans="1:19" x14ac:dyDescent="0.3">
      <c r="A147" s="10" t="s">
        <v>25</v>
      </c>
      <c r="B147" s="10" t="s">
        <v>26</v>
      </c>
      <c r="C147" s="10">
        <v>7</v>
      </c>
      <c r="D147" s="10">
        <v>2004</v>
      </c>
      <c r="E147" s="10">
        <v>1</v>
      </c>
      <c r="F147" s="10">
        <v>62735.500110825</v>
      </c>
      <c r="G147" s="10">
        <v>369214712443.20557</v>
      </c>
      <c r="H147" s="10">
        <v>0.16075131248700136</v>
      </c>
      <c r="I147" s="10">
        <v>10421137</v>
      </c>
      <c r="J147" s="10">
        <v>35429.407793334409</v>
      </c>
      <c r="K147" s="10">
        <v>0.80392164774760499</v>
      </c>
      <c r="L147" s="10">
        <v>2.0972831123931401</v>
      </c>
      <c r="M147" s="10">
        <v>261796408380.92734</v>
      </c>
      <c r="N147" s="10">
        <v>0.70906277447217969</v>
      </c>
      <c r="O147" s="10">
        <v>243726488208.10873</v>
      </c>
      <c r="P147" s="10">
        <v>0.66012127901214102</v>
      </c>
      <c r="Q147" s="10">
        <v>79240309274.517578</v>
      </c>
      <c r="R147" s="10">
        <v>4485839</v>
      </c>
      <c r="S147" s="10">
        <v>7.36</v>
      </c>
    </row>
    <row r="148" spans="1:19" x14ac:dyDescent="0.3">
      <c r="A148" s="10" t="s">
        <v>25</v>
      </c>
      <c r="B148" s="10" t="s">
        <v>26</v>
      </c>
      <c r="C148" s="10">
        <v>7</v>
      </c>
      <c r="D148" s="10">
        <v>2005</v>
      </c>
      <c r="E148" s="10">
        <v>1</v>
      </c>
      <c r="F148" s="10">
        <v>62139.948347331403</v>
      </c>
      <c r="G148" s="10">
        <v>385714762230.03876</v>
      </c>
      <c r="H148" s="10">
        <v>4.4689578260972765E-2</v>
      </c>
      <c r="I148" s="10">
        <v>10478617</v>
      </c>
      <c r="J148" s="10">
        <v>36809.701340361877</v>
      </c>
      <c r="K148" s="10">
        <v>0.80380019216141596</v>
      </c>
      <c r="L148" s="10">
        <v>2.78143263670025</v>
      </c>
      <c r="M148" s="10">
        <v>286519836951.90649</v>
      </c>
      <c r="N148" s="10">
        <v>0.74282828921395339</v>
      </c>
      <c r="O148" s="10">
        <v>270950047193.15161</v>
      </c>
      <c r="P148" s="10">
        <v>0.702462217485879</v>
      </c>
      <c r="Q148" s="10">
        <v>85450837994.085556</v>
      </c>
      <c r="R148" s="10">
        <v>4626679</v>
      </c>
      <c r="S148" s="10">
        <v>8.44</v>
      </c>
    </row>
    <row r="149" spans="1:19" x14ac:dyDescent="0.3">
      <c r="A149" s="10" t="s">
        <v>25</v>
      </c>
      <c r="B149" s="10" t="s">
        <v>26</v>
      </c>
      <c r="C149" s="10">
        <v>7</v>
      </c>
      <c r="D149" s="10">
        <v>2006</v>
      </c>
      <c r="E149" s="10">
        <v>1</v>
      </c>
      <c r="F149" s="10">
        <v>62562</v>
      </c>
      <c r="G149" s="10">
        <v>408259840868.82294</v>
      </c>
      <c r="H149" s="10">
        <v>5.8450131668381373E-2</v>
      </c>
      <c r="I149" s="10">
        <v>10547958</v>
      </c>
      <c r="J149" s="10">
        <v>38705.106795914711</v>
      </c>
      <c r="K149" s="10">
        <v>0.79643273094909595</v>
      </c>
      <c r="L149" s="10">
        <v>1.7912077007045399</v>
      </c>
      <c r="M149" s="10">
        <v>313563958756.94073</v>
      </c>
      <c r="N149" s="10">
        <v>0.76804997055218882</v>
      </c>
      <c r="O149" s="10">
        <v>297060116700.70544</v>
      </c>
      <c r="P149" s="10">
        <v>0.72762512244292277</v>
      </c>
      <c r="Q149" s="10">
        <v>91145801998.235168</v>
      </c>
      <c r="R149" s="10">
        <v>4646803</v>
      </c>
      <c r="S149" s="10">
        <v>8.25</v>
      </c>
    </row>
    <row r="150" spans="1:19" x14ac:dyDescent="0.3">
      <c r="A150" s="10" t="s">
        <v>25</v>
      </c>
      <c r="B150" s="10" t="s">
        <v>26</v>
      </c>
      <c r="C150" s="10">
        <v>7</v>
      </c>
      <c r="D150" s="10">
        <v>2007</v>
      </c>
      <c r="E150" s="10">
        <v>1</v>
      </c>
      <c r="F150" s="10">
        <v>62446</v>
      </c>
      <c r="G150" s="10">
        <v>470922156309.45251</v>
      </c>
      <c r="H150" s="10">
        <v>0.15348635640301311</v>
      </c>
      <c r="I150" s="10">
        <v>10625700</v>
      </c>
      <c r="J150" s="10">
        <v>44319.165448813023</v>
      </c>
      <c r="K150" s="10">
        <v>0.72967239998408795</v>
      </c>
      <c r="L150" s="10">
        <v>1.8230563002680999</v>
      </c>
      <c r="M150" s="10">
        <v>368740547135.76587</v>
      </c>
      <c r="N150" s="10">
        <v>0.78301804702826294</v>
      </c>
      <c r="O150" s="10">
        <v>349267150580.94232</v>
      </c>
      <c r="P150" s="10">
        <v>0.74166642172476549</v>
      </c>
      <c r="Q150" s="10">
        <v>109691965876.3925</v>
      </c>
      <c r="R150" s="10">
        <v>4728844</v>
      </c>
      <c r="S150" s="10">
        <v>7.46</v>
      </c>
    </row>
    <row r="151" spans="1:19" x14ac:dyDescent="0.3">
      <c r="A151" s="10" t="s">
        <v>25</v>
      </c>
      <c r="B151" s="10" t="s">
        <v>26</v>
      </c>
      <c r="C151" s="10">
        <v>7</v>
      </c>
      <c r="D151" s="10">
        <v>2008</v>
      </c>
      <c r="E151" s="10">
        <v>1</v>
      </c>
      <c r="F151" s="10">
        <v>62715</v>
      </c>
      <c r="G151" s="10">
        <v>517328087920.078</v>
      </c>
      <c r="H151" s="10">
        <v>9.8542680544703887E-2</v>
      </c>
      <c r="I151" s="10">
        <v>10709973</v>
      </c>
      <c r="J151" s="10">
        <v>48303.397956285975</v>
      </c>
      <c r="K151" s="10">
        <v>0.67992268004272904</v>
      </c>
      <c r="L151" s="10">
        <v>4.48944420508401</v>
      </c>
      <c r="M151" s="10">
        <v>418418164815.62488</v>
      </c>
      <c r="N151" s="10">
        <v>0.80880619975203494</v>
      </c>
      <c r="O151" s="10">
        <v>414937621998.828</v>
      </c>
      <c r="P151" s="10">
        <v>0.8020782781524356</v>
      </c>
      <c r="Q151" s="10">
        <v>124769922360.39059</v>
      </c>
      <c r="R151" s="10">
        <v>4777353</v>
      </c>
      <c r="S151" s="10">
        <v>6.98</v>
      </c>
    </row>
    <row r="152" spans="1:19" x14ac:dyDescent="0.3">
      <c r="A152" s="10" t="s">
        <v>25</v>
      </c>
      <c r="B152" s="10" t="s">
        <v>26</v>
      </c>
      <c r="C152" s="10">
        <v>7</v>
      </c>
      <c r="D152" s="10">
        <v>2009</v>
      </c>
      <c r="E152" s="10">
        <v>1</v>
      </c>
      <c r="F152" s="10">
        <v>63590</v>
      </c>
      <c r="G152" s="10">
        <v>483254171097.81219</v>
      </c>
      <c r="H152" s="10">
        <v>-6.5865197768905773E-2</v>
      </c>
      <c r="I152" s="10">
        <v>10796493</v>
      </c>
      <c r="J152" s="10">
        <v>44760.291244370943</v>
      </c>
      <c r="K152" s="10">
        <v>0.71695770201613596</v>
      </c>
      <c r="L152" s="10">
        <v>-5.3145674125376199E-2</v>
      </c>
      <c r="M152" s="10">
        <v>332643194053.63257</v>
      </c>
      <c r="N152" s="10">
        <v>0.68834003708227598</v>
      </c>
      <c r="O152" s="10">
        <v>321712144735.15601</v>
      </c>
      <c r="P152" s="10">
        <v>0.66572036823669845</v>
      </c>
      <c r="Q152" s="10">
        <v>110107053425.89836</v>
      </c>
      <c r="R152" s="10">
        <v>4797213</v>
      </c>
      <c r="S152" s="10">
        <v>7.91</v>
      </c>
    </row>
    <row r="153" spans="1:19" x14ac:dyDescent="0.3">
      <c r="A153" s="10" t="s">
        <v>25</v>
      </c>
      <c r="B153" s="10" t="s">
        <v>26</v>
      </c>
      <c r="C153" s="10">
        <v>7</v>
      </c>
      <c r="D153" s="10">
        <v>2010</v>
      </c>
      <c r="E153" s="10">
        <v>1</v>
      </c>
      <c r="F153" s="10">
        <v>63295</v>
      </c>
      <c r="G153" s="10">
        <v>481420882905.01239</v>
      </c>
      <c r="H153" s="10">
        <v>-3.7936313899476748E-3</v>
      </c>
      <c r="I153" s="10">
        <v>10895586</v>
      </c>
      <c r="J153" s="10">
        <v>44184.946353965024</v>
      </c>
      <c r="K153" s="10">
        <v>0.75430899010597896</v>
      </c>
      <c r="L153" s="10">
        <v>2.18929920422458</v>
      </c>
      <c r="M153" s="10">
        <v>365158050100.0094</v>
      </c>
      <c r="N153" s="10">
        <v>0.75850064479246437</v>
      </c>
      <c r="O153" s="10">
        <v>356962071951.67584</v>
      </c>
      <c r="P153" s="10">
        <v>0.74147608595140002</v>
      </c>
      <c r="Q153" s="10">
        <v>106505160423.33607</v>
      </c>
      <c r="R153" s="10">
        <v>4893955</v>
      </c>
      <c r="S153" s="10">
        <v>8.2899999999999991</v>
      </c>
    </row>
    <row r="154" spans="1:19" x14ac:dyDescent="0.3">
      <c r="A154" s="10" t="s">
        <v>25</v>
      </c>
      <c r="B154" s="10" t="s">
        <v>26</v>
      </c>
      <c r="C154" s="10">
        <v>7</v>
      </c>
      <c r="D154" s="10">
        <v>2011</v>
      </c>
      <c r="E154" s="10">
        <v>1</v>
      </c>
      <c r="F154" s="10">
        <v>63944</v>
      </c>
      <c r="G154" s="10">
        <v>523330354138.13696</v>
      </c>
      <c r="H154" s="10">
        <v>8.7053704401505144E-2</v>
      </c>
      <c r="I154" s="10">
        <v>11038264</v>
      </c>
      <c r="J154" s="10">
        <v>47410.566927746695</v>
      </c>
      <c r="K154" s="10">
        <v>0.71841389865332195</v>
      </c>
      <c r="L154" s="10">
        <v>3.5320821072274402</v>
      </c>
      <c r="M154" s="10">
        <v>422313795109.92596</v>
      </c>
      <c r="N154" s="10">
        <v>0.80697362912462189</v>
      </c>
      <c r="O154" s="10">
        <v>422831880855.06213</v>
      </c>
      <c r="P154" s="10">
        <v>0.80796360752170793</v>
      </c>
      <c r="Q154" s="10">
        <v>120420276058.36684</v>
      </c>
      <c r="R154" s="10">
        <v>4876780</v>
      </c>
      <c r="S154" s="10">
        <v>7.14</v>
      </c>
    </row>
    <row r="155" spans="1:19" x14ac:dyDescent="0.3">
      <c r="A155" s="10" t="s">
        <v>25</v>
      </c>
      <c r="B155" s="10" t="s">
        <v>26</v>
      </c>
      <c r="C155" s="10">
        <v>7</v>
      </c>
      <c r="D155" s="10">
        <v>2012</v>
      </c>
      <c r="E155" s="10">
        <v>1</v>
      </c>
      <c r="F155" s="10">
        <v>64461</v>
      </c>
      <c r="G155" s="10">
        <v>496152879924.72668</v>
      </c>
      <c r="H155" s="10">
        <v>-5.1931775022238787E-2</v>
      </c>
      <c r="I155" s="10">
        <v>11159407</v>
      </c>
      <c r="J155" s="10">
        <v>44460.505824792184</v>
      </c>
      <c r="K155" s="10">
        <v>0.77833812041681205</v>
      </c>
      <c r="L155" s="10">
        <v>2.83966343445897</v>
      </c>
      <c r="M155" s="10">
        <v>398929195236.79694</v>
      </c>
      <c r="N155" s="10">
        <v>0.80404490506498738</v>
      </c>
      <c r="O155" s="10">
        <v>398616863110.66412</v>
      </c>
      <c r="P155" s="10">
        <v>0.80341539722824917</v>
      </c>
      <c r="Q155" s="10">
        <v>113926065901.17191</v>
      </c>
      <c r="R155" s="10">
        <v>4910968</v>
      </c>
      <c r="S155" s="10">
        <v>7.54</v>
      </c>
    </row>
    <row r="156" spans="1:19" x14ac:dyDescent="0.3">
      <c r="A156" s="10" t="s">
        <v>25</v>
      </c>
      <c r="B156" s="10" t="s">
        <v>26</v>
      </c>
      <c r="C156" s="10">
        <v>7</v>
      </c>
      <c r="D156" s="10">
        <v>2013</v>
      </c>
      <c r="E156" s="10">
        <v>1</v>
      </c>
      <c r="F156" s="10">
        <v>65099</v>
      </c>
      <c r="G156" s="10">
        <v>521791015247.06445</v>
      </c>
      <c r="H156" s="10">
        <v>5.1673861746458938E-2</v>
      </c>
      <c r="I156" s="10">
        <v>11106932</v>
      </c>
      <c r="J156" s="10">
        <v>46978.861061458236</v>
      </c>
      <c r="K156" s="10">
        <v>0.75294512270200198</v>
      </c>
      <c r="L156" s="10">
        <v>1.11309594027537</v>
      </c>
      <c r="M156" s="10">
        <v>413907322862.55347</v>
      </c>
      <c r="N156" s="10">
        <v>0.7932434840154754</v>
      </c>
      <c r="O156" s="10">
        <v>409744204056.82794</v>
      </c>
      <c r="P156" s="10">
        <v>0.78526496640195476</v>
      </c>
      <c r="Q156" s="10">
        <v>115696745185.60909</v>
      </c>
      <c r="R156" s="10">
        <v>4962050</v>
      </c>
      <c r="S156" s="10">
        <v>8.43</v>
      </c>
    </row>
    <row r="157" spans="1:19" x14ac:dyDescent="0.3">
      <c r="A157" s="10" t="s">
        <v>25</v>
      </c>
      <c r="B157" s="10" t="s">
        <v>26</v>
      </c>
      <c r="C157" s="10">
        <v>7</v>
      </c>
      <c r="D157" s="10">
        <v>2014</v>
      </c>
      <c r="E157" s="10">
        <v>1</v>
      </c>
      <c r="F157" s="10">
        <v>65461</v>
      </c>
      <c r="G157" s="10">
        <v>535390200131.00922</v>
      </c>
      <c r="H157" s="10">
        <v>2.6062512551132455E-2</v>
      </c>
      <c r="I157" s="10">
        <v>11209057</v>
      </c>
      <c r="J157" s="10">
        <v>47764.071512082526</v>
      </c>
      <c r="K157" s="10">
        <v>0.75272819693259096</v>
      </c>
      <c r="L157" s="10">
        <v>0.34000283335696502</v>
      </c>
      <c r="M157" s="10">
        <v>427246782185.83484</v>
      </c>
      <c r="N157" s="10">
        <v>0.79801009073622964</v>
      </c>
      <c r="O157" s="10">
        <v>422862995297.75647</v>
      </c>
      <c r="P157" s="10">
        <v>0.78982206845452629</v>
      </c>
      <c r="Q157" s="10">
        <v>122100248634.9388</v>
      </c>
      <c r="R157" s="10">
        <v>4978926</v>
      </c>
      <c r="S157" s="10">
        <v>8.52</v>
      </c>
    </row>
    <row r="158" spans="1:19" x14ac:dyDescent="0.3">
      <c r="A158" s="10" t="s">
        <v>25</v>
      </c>
      <c r="B158" s="10" t="s">
        <v>26</v>
      </c>
      <c r="C158" s="10">
        <v>7</v>
      </c>
      <c r="D158" s="10">
        <v>2015</v>
      </c>
      <c r="E158" s="10">
        <v>1</v>
      </c>
      <c r="F158" s="10">
        <v>65017</v>
      </c>
      <c r="G158" s="10">
        <v>462335574841.48413</v>
      </c>
      <c r="H158" s="10">
        <v>-0.13645118134707868</v>
      </c>
      <c r="I158" s="10">
        <v>11274196</v>
      </c>
      <c r="J158" s="10">
        <v>41008.296719471982</v>
      </c>
      <c r="K158" s="10">
        <v>0.90129642336709603</v>
      </c>
      <c r="L158" s="10">
        <v>0.56142915279010597</v>
      </c>
      <c r="M158" s="10">
        <v>359721498493.00763</v>
      </c>
      <c r="N158" s="10">
        <v>0.77805282151679833</v>
      </c>
      <c r="O158" s="10">
        <v>353165497773.59357</v>
      </c>
      <c r="P158" s="10">
        <v>0.76387264357643148</v>
      </c>
      <c r="Q158" s="10">
        <v>106168068039.7265</v>
      </c>
      <c r="R158" s="10">
        <v>4989597</v>
      </c>
      <c r="S158" s="10">
        <v>8.48</v>
      </c>
    </row>
    <row r="159" spans="1:19" x14ac:dyDescent="0.3">
      <c r="A159" s="10" t="s">
        <v>25</v>
      </c>
      <c r="B159" s="10" t="s">
        <v>26</v>
      </c>
      <c r="C159" s="10">
        <v>7</v>
      </c>
      <c r="D159" s="10">
        <v>2016</v>
      </c>
      <c r="E159" s="10">
        <v>1</v>
      </c>
      <c r="F159" s="10">
        <v>65157</v>
      </c>
      <c r="G159" s="10">
        <v>476062757356.94043</v>
      </c>
      <c r="H159" s="10">
        <v>2.9690950172205081E-2</v>
      </c>
      <c r="I159" s="10">
        <v>11331422</v>
      </c>
      <c r="J159" s="10">
        <v>42012.622719102721</v>
      </c>
      <c r="K159" s="10">
        <v>0.90342143625728799</v>
      </c>
      <c r="L159" s="10">
        <v>1.9738526465317201</v>
      </c>
      <c r="M159" s="10">
        <v>378134817583.31879</v>
      </c>
      <c r="N159" s="10">
        <v>0.79429615473953652</v>
      </c>
      <c r="O159" s="10">
        <v>372449652505.45868</v>
      </c>
      <c r="P159" s="10">
        <v>0.78235410510426651</v>
      </c>
      <c r="Q159" s="10">
        <v>110816719619.53641</v>
      </c>
      <c r="R159" s="10">
        <v>4997187</v>
      </c>
      <c r="S159" s="10">
        <v>7.83</v>
      </c>
    </row>
    <row r="160" spans="1:19" x14ac:dyDescent="0.3">
      <c r="A160" s="10" t="s">
        <v>25</v>
      </c>
      <c r="B160" s="10" t="s">
        <v>26</v>
      </c>
      <c r="C160" s="10">
        <v>7</v>
      </c>
      <c r="D160" s="10">
        <v>2017</v>
      </c>
      <c r="E160" s="10">
        <v>1</v>
      </c>
      <c r="F160" s="10">
        <v>64700</v>
      </c>
      <c r="G160" s="10">
        <v>502764720556.35834</v>
      </c>
      <c r="H160" s="10">
        <v>5.6089166368873122E-2</v>
      </c>
      <c r="I160" s="10">
        <v>11375158</v>
      </c>
      <c r="J160" s="10">
        <v>44198.482390869503</v>
      </c>
      <c r="K160" s="10">
        <v>0.88520550826938005</v>
      </c>
      <c r="L160" s="10">
        <v>2.12597086002609</v>
      </c>
      <c r="M160" s="10">
        <v>418211812445.41626</v>
      </c>
      <c r="N160" s="10">
        <v>0.83182410249992078</v>
      </c>
      <c r="O160" s="10">
        <v>412988166685.4162</v>
      </c>
      <c r="P160" s="10">
        <v>0.82143426099668326</v>
      </c>
      <c r="Q160" s="10">
        <v>117036099563.53067</v>
      </c>
      <c r="R160" s="10">
        <v>5086330</v>
      </c>
      <c r="S160" s="10">
        <v>7.09</v>
      </c>
    </row>
    <row r="161" spans="1:19" x14ac:dyDescent="0.3">
      <c r="A161" s="10" t="s">
        <v>25</v>
      </c>
      <c r="B161" s="10" t="s">
        <v>26</v>
      </c>
      <c r="C161" s="10">
        <v>7</v>
      </c>
      <c r="D161" s="10">
        <v>2018</v>
      </c>
      <c r="E161" s="10">
        <v>1</v>
      </c>
      <c r="F161" s="10">
        <v>65083</v>
      </c>
      <c r="G161" s="10">
        <v>543299066998.89191</v>
      </c>
      <c r="H161" s="10">
        <v>8.0622893343984744E-2</v>
      </c>
      <c r="I161" s="10">
        <v>11427054</v>
      </c>
      <c r="J161" s="10">
        <v>47544.98114727487</v>
      </c>
      <c r="K161" s="10">
        <v>0.84677266710809596</v>
      </c>
      <c r="L161" s="10">
        <v>2.0531649986518099</v>
      </c>
      <c r="M161" s="10">
        <v>451370851760.38379</v>
      </c>
      <c r="N161" s="10">
        <v>0.83079629467006688</v>
      </c>
      <c r="O161" s="10">
        <v>453193773141.7171</v>
      </c>
      <c r="P161" s="10">
        <v>0.83415157630418202</v>
      </c>
      <c r="Q161" s="10">
        <v>128341766593.80154</v>
      </c>
      <c r="R161" s="10">
        <v>5144068</v>
      </c>
      <c r="S161" s="10">
        <v>5.95</v>
      </c>
    </row>
    <row r="162" spans="1:19" x14ac:dyDescent="0.3">
      <c r="A162" s="10" t="s">
        <v>25</v>
      </c>
      <c r="B162" s="10" t="s">
        <v>26</v>
      </c>
      <c r="C162" s="10">
        <v>7</v>
      </c>
      <c r="D162" s="10">
        <v>2019</v>
      </c>
      <c r="E162" s="10">
        <v>1</v>
      </c>
      <c r="F162" s="10">
        <v>65700</v>
      </c>
      <c r="G162" s="10">
        <v>535865692402.34247</v>
      </c>
      <c r="H162" s="10">
        <v>-1.3681920415601597E-2</v>
      </c>
      <c r="I162" s="10">
        <v>11488980</v>
      </c>
      <c r="J162" s="10">
        <v>46641.711657809697</v>
      </c>
      <c r="K162" s="10">
        <v>0.893276257067393</v>
      </c>
      <c r="L162" s="10">
        <v>1.43681956996435</v>
      </c>
      <c r="M162" s="10">
        <v>441538322416.46198</v>
      </c>
      <c r="N162" s="10">
        <v>0.82397199275251054</v>
      </c>
      <c r="O162" s="10">
        <v>438172286460.38361</v>
      </c>
      <c r="P162" s="10">
        <v>0.81769050094625573</v>
      </c>
      <c r="Q162" s="10">
        <v>130126597545.0955</v>
      </c>
      <c r="R162" s="10">
        <v>5194405</v>
      </c>
      <c r="S162" s="10">
        <v>5.36</v>
      </c>
    </row>
    <row r="163" spans="1:19" x14ac:dyDescent="0.3">
      <c r="A163" s="10" t="s">
        <v>99</v>
      </c>
      <c r="B163" s="10" t="s">
        <v>119</v>
      </c>
      <c r="C163" s="10">
        <v>8</v>
      </c>
      <c r="D163" s="10">
        <v>1997</v>
      </c>
      <c r="E163" s="10">
        <v>0</v>
      </c>
      <c r="F163" s="10">
        <v>1366.8</v>
      </c>
      <c r="G163" s="10">
        <v>47798001192</v>
      </c>
      <c r="H163" s="10">
        <v>-3.2487905592777769E-2</v>
      </c>
      <c r="I163" s="10">
        <v>8312000</v>
      </c>
      <c r="J163" s="10">
        <f t="shared" ref="J163:J208" si="10">G163/I163</f>
        <v>5750.4813753609242</v>
      </c>
      <c r="K163" s="10">
        <v>143.48480000000001</v>
      </c>
      <c r="L163" s="10">
        <v>0.41799999999999998</v>
      </c>
      <c r="M163" s="10">
        <v>836717875.53946817</v>
      </c>
      <c r="N163" s="10">
        <f t="shared" ref="N163:N208" si="11">M163/G163</f>
        <v>1.750529006806064E-2</v>
      </c>
      <c r="O163" s="10">
        <v>1771127105.6661563</v>
      </c>
      <c r="P163" s="10">
        <f t="shared" ref="P163:P208" si="12">O163/G163</f>
        <v>3.7054417789390566E-2</v>
      </c>
      <c r="Q163" s="10">
        <v>1440560838.0899346</v>
      </c>
      <c r="R163" s="10">
        <v>1304704</v>
      </c>
      <c r="S163" s="10">
        <v>14.4</v>
      </c>
    </row>
    <row r="164" spans="1:19" x14ac:dyDescent="0.3">
      <c r="A164" s="10" t="s">
        <v>99</v>
      </c>
      <c r="B164" s="10" t="s">
        <v>119</v>
      </c>
      <c r="C164" s="10">
        <v>8</v>
      </c>
      <c r="D164" s="10">
        <v>1998</v>
      </c>
      <c r="E164" s="10">
        <v>0</v>
      </c>
      <c r="F164" s="10">
        <v>1284.3</v>
      </c>
      <c r="G164" s="10">
        <v>51008046404</v>
      </c>
      <c r="H164" s="10">
        <v>6.7157621657809946E-2</v>
      </c>
      <c r="I164" s="10">
        <v>8257000</v>
      </c>
      <c r="J164" s="10">
        <f t="shared" si="10"/>
        <v>6177.5519442896939</v>
      </c>
      <c r="K164" s="10">
        <v>555.07830000000001</v>
      </c>
      <c r="L164" s="10">
        <v>0.496</v>
      </c>
      <c r="M164" s="10">
        <v>511522177.7825821</v>
      </c>
      <c r="N164" s="10">
        <f t="shared" si="11"/>
        <v>1.0028264437558797E-2</v>
      </c>
      <c r="O164" s="10">
        <v>968529888.6606853</v>
      </c>
      <c r="P164" s="10">
        <f t="shared" si="12"/>
        <v>1.8987786377655393E-2</v>
      </c>
      <c r="Q164" s="10">
        <v>441434619.68075526</v>
      </c>
      <c r="R164" s="10">
        <v>1435730</v>
      </c>
      <c r="S164" s="10">
        <v>14.1</v>
      </c>
    </row>
    <row r="165" spans="1:19" x14ac:dyDescent="0.3">
      <c r="A165" s="10" t="s">
        <v>99</v>
      </c>
      <c r="B165" s="10" t="s">
        <v>119</v>
      </c>
      <c r="C165" s="10">
        <v>8</v>
      </c>
      <c r="D165" s="10">
        <v>1999</v>
      </c>
      <c r="E165" s="10">
        <v>0</v>
      </c>
      <c r="F165" s="10">
        <v>1301.3999999999999</v>
      </c>
      <c r="G165" s="10">
        <v>47686034370</v>
      </c>
      <c r="H165" s="10">
        <v>-6.5127038895859468E-2</v>
      </c>
      <c r="I165" s="10">
        <v>8211000</v>
      </c>
      <c r="J165" s="10">
        <f t="shared" si="10"/>
        <v>5807.5793898428938</v>
      </c>
      <c r="K165" s="10">
        <v>0.93130000000000002</v>
      </c>
      <c r="L165" s="10">
        <v>0.50900000000000001</v>
      </c>
      <c r="M165" s="10">
        <v>2368582114.9268947</v>
      </c>
      <c r="N165" s="10">
        <f t="shared" si="11"/>
        <v>4.9670352047915423E-2</v>
      </c>
      <c r="O165" s="10">
        <v>2129887793.2675953</v>
      </c>
      <c r="P165" s="10">
        <f t="shared" si="12"/>
        <v>4.4664812694249531E-2</v>
      </c>
      <c r="Q165" s="10">
        <v>1306000465.2910748</v>
      </c>
      <c r="R165" s="10">
        <v>4236119</v>
      </c>
      <c r="S165" s="10">
        <v>15.7</v>
      </c>
    </row>
    <row r="166" spans="1:19" x14ac:dyDescent="0.3">
      <c r="A166" s="10" t="s">
        <v>99</v>
      </c>
      <c r="B166" s="10" t="s">
        <v>119</v>
      </c>
      <c r="C166" s="10">
        <v>8</v>
      </c>
      <c r="D166" s="10">
        <v>2000</v>
      </c>
      <c r="E166" s="10">
        <v>0</v>
      </c>
      <c r="F166" s="10">
        <v>1267.1999999999998</v>
      </c>
      <c r="G166" s="10">
        <v>52469035674</v>
      </c>
      <c r="H166" s="10">
        <v>0.10030197542255588</v>
      </c>
      <c r="I166" s="10">
        <v>8170000</v>
      </c>
      <c r="J166" s="10">
        <f t="shared" si="10"/>
        <v>6422.1585892288858</v>
      </c>
      <c r="K166" s="10">
        <v>2.1857000000000002</v>
      </c>
      <c r="L166" s="10">
        <v>0.56100000000000005</v>
      </c>
      <c r="M166" s="10">
        <v>1280121809.1682868</v>
      </c>
      <c r="N166" s="10">
        <f t="shared" si="11"/>
        <v>2.4397662215900531E-2</v>
      </c>
      <c r="O166" s="10">
        <v>3710481157.2511268</v>
      </c>
      <c r="P166" s="10">
        <f t="shared" si="12"/>
        <v>7.0717540537719142E-2</v>
      </c>
      <c r="Q166" s="10">
        <v>2732570709.2861409</v>
      </c>
      <c r="R166" s="10">
        <v>3488558</v>
      </c>
      <c r="S166" s="10">
        <v>16.899999999999999</v>
      </c>
    </row>
    <row r="167" spans="1:19" x14ac:dyDescent="0.3">
      <c r="A167" s="10" t="s">
        <v>99</v>
      </c>
      <c r="B167" s="10" t="s">
        <v>119</v>
      </c>
      <c r="C167" s="10">
        <v>8</v>
      </c>
      <c r="D167" s="10">
        <v>2001</v>
      </c>
      <c r="E167" s="10">
        <v>1</v>
      </c>
      <c r="F167" s="10">
        <v>1335.6</v>
      </c>
      <c r="G167" s="10">
        <v>55735018496</v>
      </c>
      <c r="H167" s="10">
        <v>6.2246278755074422E-2</v>
      </c>
      <c r="I167" s="10">
        <v>7913000</v>
      </c>
      <c r="J167" s="10">
        <f t="shared" si="10"/>
        <v>7043.4751037533169</v>
      </c>
      <c r="K167" s="10">
        <v>2.1766000000000001</v>
      </c>
      <c r="L167" s="10">
        <v>0.60199999999999998</v>
      </c>
      <c r="M167" s="10">
        <v>4947372074.8383732</v>
      </c>
      <c r="N167" s="10">
        <f t="shared" si="11"/>
        <v>8.8765953763762312E-2</v>
      </c>
      <c r="O167" s="10">
        <v>6269089466.5573301</v>
      </c>
      <c r="P167" s="10">
        <f t="shared" si="12"/>
        <v>0.11248026170489656</v>
      </c>
      <c r="Q167" s="10">
        <v>1648133097.9095843</v>
      </c>
      <c r="R167" s="10">
        <v>1446102</v>
      </c>
      <c r="S167" s="10">
        <v>20.3</v>
      </c>
    </row>
    <row r="168" spans="1:19" x14ac:dyDescent="0.3">
      <c r="A168" s="10" t="s">
        <v>99</v>
      </c>
      <c r="B168" s="10" t="s">
        <v>119</v>
      </c>
      <c r="C168" s="10">
        <v>8</v>
      </c>
      <c r="D168" s="10">
        <v>2002</v>
      </c>
      <c r="E168" s="10">
        <v>1</v>
      </c>
      <c r="F168" s="10">
        <v>1497.6</v>
      </c>
      <c r="G168" s="10">
        <v>61023046181</v>
      </c>
      <c r="H168" s="10">
        <v>9.4877545527944737E-2</v>
      </c>
      <c r="I168" s="10">
        <v>7869000</v>
      </c>
      <c r="J168" s="10">
        <f t="shared" si="10"/>
        <v>7754.8667150845085</v>
      </c>
      <c r="K168" s="10">
        <v>1.1173</v>
      </c>
      <c r="L168" s="10">
        <v>0.63700000000000001</v>
      </c>
      <c r="M168" s="10">
        <v>8558572792.052146</v>
      </c>
      <c r="N168" s="10">
        <f t="shared" si="11"/>
        <v>0.14025148411415955</v>
      </c>
      <c r="O168" s="10">
        <v>9755362634.2175808</v>
      </c>
      <c r="P168" s="10">
        <f t="shared" si="12"/>
        <v>0.15986358015105101</v>
      </c>
      <c r="Q168" s="10">
        <v>1977931693.9890709</v>
      </c>
      <c r="R168" s="10">
        <v>466012</v>
      </c>
      <c r="S168" s="10">
        <v>18.2</v>
      </c>
    </row>
    <row r="169" spans="1:19" x14ac:dyDescent="0.3">
      <c r="A169" s="10" t="s">
        <v>99</v>
      </c>
      <c r="B169" s="10" t="s">
        <v>119</v>
      </c>
      <c r="C169" s="10">
        <v>8</v>
      </c>
      <c r="D169" s="10">
        <v>2003</v>
      </c>
      <c r="E169" s="10">
        <v>1</v>
      </c>
      <c r="F169" s="10">
        <v>1906.8000000000002</v>
      </c>
      <c r="G169" s="10">
        <v>65445031190</v>
      </c>
      <c r="H169" s="10">
        <v>7.2464480605673273E-2</v>
      </c>
      <c r="I169" s="10">
        <v>7824000</v>
      </c>
      <c r="J169" s="10">
        <f t="shared" si="10"/>
        <v>8364.6512257157465</v>
      </c>
      <c r="K169" s="10">
        <v>1.1173</v>
      </c>
      <c r="L169" s="10">
        <v>0.65200000000000002</v>
      </c>
      <c r="M169" s="10">
        <v>7092287795.9927139</v>
      </c>
      <c r="N169" s="10">
        <f t="shared" si="11"/>
        <v>0.10837014922343585</v>
      </c>
      <c r="O169" s="10">
        <v>6617244990.8925314</v>
      </c>
      <c r="P169" s="10">
        <f t="shared" si="12"/>
        <v>0.10111149571739599</v>
      </c>
      <c r="Q169" s="10">
        <v>21094651608.327137</v>
      </c>
      <c r="R169" s="10">
        <v>5113433</v>
      </c>
      <c r="S169" s="10">
        <v>13.7</v>
      </c>
    </row>
    <row r="170" spans="1:19" x14ac:dyDescent="0.3">
      <c r="A170" s="10" t="s">
        <v>99</v>
      </c>
      <c r="B170" s="10" t="s">
        <v>119</v>
      </c>
      <c r="C170" s="10">
        <v>8</v>
      </c>
      <c r="D170" s="10">
        <v>2004</v>
      </c>
      <c r="E170" s="10">
        <v>1</v>
      </c>
      <c r="F170" s="10">
        <v>2220</v>
      </c>
      <c r="G170" s="10">
        <v>71006037212</v>
      </c>
      <c r="H170" s="10">
        <v>8.4972113988845591E-2</v>
      </c>
      <c r="I170" s="10">
        <v>7781000</v>
      </c>
      <c r="J170" s="10">
        <f t="shared" si="10"/>
        <v>9125.5670494795013</v>
      </c>
      <c r="K170" s="10">
        <v>38.043799999999997</v>
      </c>
      <c r="L170" s="10">
        <v>0.69200000000000006</v>
      </c>
      <c r="M170" s="10">
        <v>33128963393.112144</v>
      </c>
      <c r="N170" s="10">
        <f t="shared" si="11"/>
        <v>0.4665654456141563</v>
      </c>
      <c r="O170" s="10">
        <v>34010091582.838566</v>
      </c>
      <c r="P170" s="10">
        <f t="shared" si="12"/>
        <v>0.4789746466387913</v>
      </c>
      <c r="Q170" s="10">
        <v>876817938.43110955</v>
      </c>
      <c r="R170" s="10">
        <v>2052705</v>
      </c>
      <c r="S170" s="10">
        <v>12.1</v>
      </c>
    </row>
    <row r="171" spans="1:19" x14ac:dyDescent="0.3">
      <c r="A171" s="10" t="s">
        <v>99</v>
      </c>
      <c r="B171" s="10" t="s">
        <v>119</v>
      </c>
      <c r="C171" s="10">
        <v>8</v>
      </c>
      <c r="D171" s="10">
        <v>2005</v>
      </c>
      <c r="E171" s="10">
        <v>1</v>
      </c>
      <c r="F171" s="10">
        <v>2430</v>
      </c>
      <c r="G171" s="10">
        <v>78822048425</v>
      </c>
      <c r="H171" s="10">
        <v>0.11007520491226093</v>
      </c>
      <c r="I171" s="10">
        <v>7740000</v>
      </c>
      <c r="J171" s="10">
        <f t="shared" si="10"/>
        <v>10183.727186692506</v>
      </c>
      <c r="K171" s="10">
        <v>2.073</v>
      </c>
      <c r="L171" s="10">
        <v>0.72699999999999998</v>
      </c>
      <c r="M171" s="10">
        <v>787524589.76853263</v>
      </c>
      <c r="N171" s="10">
        <f t="shared" si="11"/>
        <v>9.9911713220428473E-3</v>
      </c>
      <c r="O171" s="10">
        <v>1251358776.6620286</v>
      </c>
      <c r="P171" s="10">
        <f t="shared" si="12"/>
        <v>1.5875745450243017E-2</v>
      </c>
      <c r="Q171" s="10">
        <v>4708076550.1879807</v>
      </c>
      <c r="R171" s="10">
        <v>1845629</v>
      </c>
      <c r="S171" s="10">
        <v>10.1</v>
      </c>
    </row>
    <row r="172" spans="1:19" x14ac:dyDescent="0.3">
      <c r="A172" s="10" t="s">
        <v>99</v>
      </c>
      <c r="B172" s="10" t="s">
        <v>119</v>
      </c>
      <c r="C172" s="10">
        <v>8</v>
      </c>
      <c r="D172" s="10">
        <v>2006</v>
      </c>
      <c r="E172" s="10">
        <v>1</v>
      </c>
      <c r="F172" s="10">
        <v>2685.6000000000004</v>
      </c>
      <c r="G172" s="10">
        <v>86713047216</v>
      </c>
      <c r="H172" s="10">
        <v>0.10011164395727082</v>
      </c>
      <c r="I172" s="10">
        <v>7699000</v>
      </c>
      <c r="J172" s="10">
        <f t="shared" si="10"/>
        <v>11262.897417326925</v>
      </c>
      <c r="K172" s="10">
        <v>146.73580000000001</v>
      </c>
      <c r="L172" s="10">
        <v>0.78</v>
      </c>
      <c r="M172" s="10">
        <v>10166980798.827848</v>
      </c>
      <c r="N172" s="10">
        <f t="shared" si="11"/>
        <v>0.11724857014310842</v>
      </c>
      <c r="O172" s="10">
        <v>10401584707.211964</v>
      </c>
      <c r="P172" s="10">
        <f t="shared" si="12"/>
        <v>0.11995409043003506</v>
      </c>
      <c r="Q172" s="10">
        <v>5256961319.3778048</v>
      </c>
      <c r="R172" s="10">
        <v>7610812</v>
      </c>
      <c r="S172" s="10">
        <v>9</v>
      </c>
    </row>
    <row r="173" spans="1:19" x14ac:dyDescent="0.3">
      <c r="A173" s="10" t="s">
        <v>99</v>
      </c>
      <c r="B173" s="10" t="s">
        <v>119</v>
      </c>
      <c r="C173" s="10">
        <v>8</v>
      </c>
      <c r="D173" s="10">
        <v>2007</v>
      </c>
      <c r="E173" s="10">
        <v>1</v>
      </c>
      <c r="F173" s="10">
        <v>3534</v>
      </c>
      <c r="G173" s="10">
        <v>96726038818</v>
      </c>
      <c r="H173" s="10">
        <v>0.11547288180549629</v>
      </c>
      <c r="I173" s="10">
        <v>7660000</v>
      </c>
      <c r="J173" s="10">
        <f t="shared" si="10"/>
        <v>12627.420211227154</v>
      </c>
      <c r="K173" s="10">
        <v>48.378</v>
      </c>
      <c r="L173" s="10">
        <v>0.84599999999999997</v>
      </c>
      <c r="M173" s="10">
        <v>560092476.95816863</v>
      </c>
      <c r="N173" s="10">
        <f t="shared" si="11"/>
        <v>5.790503610015916E-3</v>
      </c>
      <c r="O173" s="10">
        <v>564633756.15394938</v>
      </c>
      <c r="P173" s="10">
        <f t="shared" si="12"/>
        <v>5.8374535239302614E-3</v>
      </c>
      <c r="Q173" s="10">
        <v>256181816.30525655</v>
      </c>
      <c r="R173" s="10">
        <v>2062926</v>
      </c>
      <c r="S173" s="10">
        <v>6.9</v>
      </c>
    </row>
    <row r="174" spans="1:19" x14ac:dyDescent="0.3">
      <c r="A174" s="10" t="s">
        <v>99</v>
      </c>
      <c r="B174" s="10" t="s">
        <v>119</v>
      </c>
      <c r="C174" s="10">
        <v>8</v>
      </c>
      <c r="D174" s="10">
        <v>2008</v>
      </c>
      <c r="E174" s="10">
        <v>1</v>
      </c>
      <c r="F174" s="10">
        <v>4833.6000000000004</v>
      </c>
      <c r="G174" s="10">
        <v>107495036465</v>
      </c>
      <c r="H174" s="10">
        <v>0.11133511155221967</v>
      </c>
      <c r="I174" s="10">
        <v>7623000</v>
      </c>
      <c r="J174" s="10">
        <f t="shared" si="10"/>
        <v>14101.408430407975</v>
      </c>
      <c r="K174" s="10">
        <v>1.1173</v>
      </c>
      <c r="L174" s="10">
        <v>0.95</v>
      </c>
      <c r="M174" s="10">
        <v>4731660784.1266813</v>
      </c>
      <c r="N174" s="10">
        <f t="shared" si="11"/>
        <v>4.4017481548250768E-2</v>
      </c>
      <c r="O174" s="10">
        <v>4914146713.7269869</v>
      </c>
      <c r="P174" s="10">
        <f t="shared" si="12"/>
        <v>4.5715103462726073E-2</v>
      </c>
      <c r="Q174" s="10">
        <v>247922171.79096591</v>
      </c>
      <c r="R174" s="10">
        <v>1311489</v>
      </c>
      <c r="S174" s="10">
        <v>5.6</v>
      </c>
    </row>
    <row r="175" spans="1:19" x14ac:dyDescent="0.3">
      <c r="A175" s="10" t="s">
        <v>99</v>
      </c>
      <c r="B175" s="10" t="s">
        <v>119</v>
      </c>
      <c r="C175" s="10">
        <v>8</v>
      </c>
      <c r="D175" s="10">
        <v>2009</v>
      </c>
      <c r="E175" s="10">
        <v>1</v>
      </c>
      <c r="F175" s="10">
        <v>5134.7999999999993</v>
      </c>
      <c r="G175" s="10">
        <v>105571039957</v>
      </c>
      <c r="H175" s="10">
        <v>-1.7898506907298013E-2</v>
      </c>
      <c r="I175" s="10">
        <v>7585000</v>
      </c>
      <c r="J175" s="10">
        <f t="shared" si="10"/>
        <v>13918.396830191166</v>
      </c>
      <c r="K175" s="10">
        <v>1.1173</v>
      </c>
      <c r="L175" s="10">
        <v>0.97599999999999998</v>
      </c>
      <c r="M175" s="10">
        <v>445661830.55704814</v>
      </c>
      <c r="N175" s="10">
        <f t="shared" si="11"/>
        <v>4.221440186045056E-3</v>
      </c>
      <c r="O175" s="10">
        <v>718955758.5527494</v>
      </c>
      <c r="P175" s="10">
        <f t="shared" si="12"/>
        <v>6.8101608058951232E-3</v>
      </c>
      <c r="Q175" s="10">
        <v>820904662.84587765</v>
      </c>
      <c r="R175" s="10">
        <v>834571</v>
      </c>
      <c r="S175" s="10">
        <v>7.9</v>
      </c>
    </row>
    <row r="176" spans="1:19" x14ac:dyDescent="0.3">
      <c r="A176" s="10" t="s">
        <v>99</v>
      </c>
      <c r="B176" s="10" t="s">
        <v>119</v>
      </c>
      <c r="C176" s="10">
        <v>8</v>
      </c>
      <c r="D176" s="10">
        <v>2010</v>
      </c>
      <c r="E176" s="10">
        <v>1</v>
      </c>
      <c r="F176" s="10">
        <v>5244</v>
      </c>
      <c r="G176" s="10">
        <v>110601049620</v>
      </c>
      <c r="H176" s="10">
        <v>4.7645660266550476E-2</v>
      </c>
      <c r="I176" s="10">
        <v>7534000</v>
      </c>
      <c r="J176" s="10">
        <f t="shared" si="10"/>
        <v>14680.256121582161</v>
      </c>
      <c r="K176" s="10">
        <v>68.056899999999999</v>
      </c>
      <c r="L176" s="10">
        <v>1</v>
      </c>
      <c r="M176" s="10">
        <v>1083173208.3558297</v>
      </c>
      <c r="N176" s="10">
        <f t="shared" si="11"/>
        <v>9.7935165360307705E-3</v>
      </c>
      <c r="O176" s="10">
        <v>1568408231.9752848</v>
      </c>
      <c r="P176" s="10">
        <f t="shared" si="12"/>
        <v>1.4180771677700873E-2</v>
      </c>
      <c r="Q176" s="10">
        <v>890298578.65114951</v>
      </c>
      <c r="R176" s="10">
        <v>157941</v>
      </c>
      <c r="S176" s="10">
        <v>11.3</v>
      </c>
    </row>
    <row r="177" spans="1:19" x14ac:dyDescent="0.3">
      <c r="A177" s="10" t="s">
        <v>99</v>
      </c>
      <c r="B177" s="10" t="s">
        <v>119</v>
      </c>
      <c r="C177" s="10">
        <v>8</v>
      </c>
      <c r="D177" s="10">
        <v>2011</v>
      </c>
      <c r="E177" s="10">
        <v>1</v>
      </c>
      <c r="F177" s="10">
        <v>5944.7999999999993</v>
      </c>
      <c r="G177" s="10">
        <v>115662010731</v>
      </c>
      <c r="H177" s="10">
        <v>4.5759079935986109E-2</v>
      </c>
      <c r="I177" s="10">
        <v>7348000</v>
      </c>
      <c r="J177" s="10">
        <f t="shared" si="10"/>
        <v>15740.611150108873</v>
      </c>
      <c r="K177" s="10">
        <v>12.8651</v>
      </c>
      <c r="L177" s="10">
        <v>1.042</v>
      </c>
      <c r="M177" s="10">
        <v>741151801.53573537</v>
      </c>
      <c r="N177" s="10">
        <f t="shared" si="11"/>
        <v>6.4079104007578021E-3</v>
      </c>
      <c r="O177" s="10">
        <v>1102297774.1163304</v>
      </c>
      <c r="P177" s="10">
        <f t="shared" si="12"/>
        <v>9.5303355626420033E-3</v>
      </c>
      <c r="Q177" s="10">
        <v>203011821.60128963</v>
      </c>
      <c r="R177" s="10">
        <v>236007</v>
      </c>
      <c r="S177" s="10">
        <v>12.3</v>
      </c>
    </row>
    <row r="178" spans="1:19" x14ac:dyDescent="0.3">
      <c r="A178" s="10" t="s">
        <v>99</v>
      </c>
      <c r="B178" s="10" t="s">
        <v>119</v>
      </c>
      <c r="C178" s="10">
        <v>8</v>
      </c>
      <c r="D178" s="10">
        <v>2012</v>
      </c>
      <c r="E178" s="10">
        <v>1</v>
      </c>
      <c r="F178" s="10">
        <v>5802</v>
      </c>
      <c r="G178" s="10">
        <v>119231023411</v>
      </c>
      <c r="H178" s="10">
        <v>3.0857152738150817E-2</v>
      </c>
      <c r="I178" s="10">
        <v>7306000</v>
      </c>
      <c r="J178" s="10">
        <f t="shared" si="10"/>
        <v>16319.603532849713</v>
      </c>
      <c r="K178" s="10">
        <v>2.9056999999999999</v>
      </c>
      <c r="L178" s="10">
        <v>1.073</v>
      </c>
      <c r="M178" s="10">
        <v>8929729202.72015</v>
      </c>
      <c r="N178" s="10">
        <f t="shared" si="11"/>
        <v>7.4894343328234081E-2</v>
      </c>
      <c r="O178" s="10">
        <v>12046884476.363472</v>
      </c>
      <c r="P178" s="10">
        <f t="shared" si="12"/>
        <v>0.10103817053416361</v>
      </c>
      <c r="Q178" s="10">
        <v>8499011411.4234581</v>
      </c>
      <c r="R178" s="10">
        <v>11455443</v>
      </c>
      <c r="S178" s="10">
        <v>13.3</v>
      </c>
    </row>
    <row r="179" spans="1:19" x14ac:dyDescent="0.3">
      <c r="A179" s="10" t="s">
        <v>99</v>
      </c>
      <c r="B179" s="10" t="s">
        <v>119</v>
      </c>
      <c r="C179" s="10">
        <v>8</v>
      </c>
      <c r="D179" s="10">
        <v>2013</v>
      </c>
      <c r="E179" s="10">
        <v>1</v>
      </c>
      <c r="F179" s="10">
        <v>6312</v>
      </c>
      <c r="G179" s="10">
        <v>120978014685</v>
      </c>
      <c r="H179" s="10">
        <v>1.465222970536186E-2</v>
      </c>
      <c r="I179" s="10">
        <v>7265000</v>
      </c>
      <c r="J179" s="10">
        <f t="shared" si="10"/>
        <v>16652.169949759118</v>
      </c>
      <c r="K179" s="10">
        <v>29.168500000000002</v>
      </c>
      <c r="L179" s="10">
        <v>1.0820000000000001</v>
      </c>
      <c r="M179" s="10">
        <v>113116215289.68117</v>
      </c>
      <c r="N179" s="10">
        <f t="shared" si="11"/>
        <v>0.93501464364587883</v>
      </c>
      <c r="O179" s="10">
        <v>74250942749.40007</v>
      </c>
      <c r="P179" s="10">
        <f t="shared" si="12"/>
        <v>0.61375567240653695</v>
      </c>
      <c r="Q179" s="10">
        <v>57912238601.302704</v>
      </c>
      <c r="R179" s="10">
        <v>72154594</v>
      </c>
      <c r="S179" s="10">
        <v>13.9</v>
      </c>
    </row>
    <row r="180" spans="1:19" x14ac:dyDescent="0.3">
      <c r="A180" s="10" t="s">
        <v>99</v>
      </c>
      <c r="B180" s="10" t="s">
        <v>119</v>
      </c>
      <c r="C180" s="10">
        <v>8</v>
      </c>
      <c r="D180" s="10">
        <v>2014</v>
      </c>
      <c r="E180" s="10">
        <v>1</v>
      </c>
      <c r="F180" s="10">
        <v>6651.5999999999995</v>
      </c>
      <c r="G180" s="10">
        <v>127283049390</v>
      </c>
      <c r="H180" s="10">
        <v>5.2116913819041481E-2</v>
      </c>
      <c r="I180" s="10">
        <v>7224000</v>
      </c>
      <c r="J180" s="10">
        <f t="shared" si="10"/>
        <v>17619.469738372092</v>
      </c>
      <c r="K180" s="10">
        <v>67.670100000000005</v>
      </c>
      <c r="L180" s="10">
        <v>1.0669999999999999</v>
      </c>
      <c r="M180" s="10">
        <v>2681202911.3337998</v>
      </c>
      <c r="N180" s="10">
        <f t="shared" si="11"/>
        <v>2.1064885891588708E-2</v>
      </c>
      <c r="O180" s="10">
        <v>4647702726.1698141</v>
      </c>
      <c r="P180" s="10">
        <f t="shared" si="12"/>
        <v>3.6514702848837947E-2</v>
      </c>
      <c r="Q180" s="10">
        <v>1581609793.8746738</v>
      </c>
      <c r="R180" s="10">
        <v>3481070</v>
      </c>
      <c r="S180" s="10">
        <v>12.4</v>
      </c>
    </row>
    <row r="181" spans="1:19" x14ac:dyDescent="0.3">
      <c r="A181" s="10" t="s">
        <v>99</v>
      </c>
      <c r="B181" s="10" t="s">
        <v>119</v>
      </c>
      <c r="C181" s="10">
        <v>8</v>
      </c>
      <c r="D181" s="10">
        <v>2015</v>
      </c>
      <c r="E181" s="10">
        <v>1</v>
      </c>
      <c r="F181" s="10">
        <v>5973.6</v>
      </c>
      <c r="G181" s="10">
        <v>132019046010</v>
      </c>
      <c r="H181" s="10">
        <v>3.7208425319956315E-2</v>
      </c>
      <c r="I181" s="10">
        <v>7178000</v>
      </c>
      <c r="J181" s="10">
        <f t="shared" si="10"/>
        <v>18392.176930899972</v>
      </c>
      <c r="K181" s="10">
        <v>2.3721999999999999</v>
      </c>
      <c r="L181" s="10">
        <v>1.0659999999999998</v>
      </c>
      <c r="M181" s="10">
        <v>736449766.91737151</v>
      </c>
      <c r="N181" s="10">
        <f t="shared" si="11"/>
        <v>5.5783600107335114E-3</v>
      </c>
      <c r="O181" s="10">
        <v>848582358.78916359</v>
      </c>
      <c r="P181" s="10">
        <f t="shared" si="12"/>
        <v>6.4277267897003762E-3</v>
      </c>
      <c r="Q181" s="10">
        <v>97083217.699525282</v>
      </c>
      <c r="R181" s="10">
        <v>1669397</v>
      </c>
      <c r="S181" s="10">
        <v>10.1</v>
      </c>
    </row>
    <row r="182" spans="1:19" x14ac:dyDescent="0.3">
      <c r="A182" s="10" t="s">
        <v>99</v>
      </c>
      <c r="B182" s="10" t="s">
        <v>119</v>
      </c>
      <c r="C182" s="10">
        <v>8</v>
      </c>
      <c r="D182" s="10">
        <v>2016</v>
      </c>
      <c r="E182" s="10">
        <v>1</v>
      </c>
      <c r="F182" s="10">
        <v>6435.5999999999995</v>
      </c>
      <c r="G182" s="10">
        <v>143132005919</v>
      </c>
      <c r="H182" s="10">
        <v>8.4177277513085236E-2</v>
      </c>
      <c r="I182" s="10">
        <v>7128000</v>
      </c>
      <c r="J182" s="10">
        <f t="shared" si="10"/>
        <v>20080.247743967451</v>
      </c>
      <c r="K182" s="10">
        <v>1.2336</v>
      </c>
      <c r="L182" s="10">
        <v>1.0580000000000001</v>
      </c>
      <c r="M182" s="10">
        <v>54840413115.962105</v>
      </c>
      <c r="N182" s="10">
        <f t="shared" si="11"/>
        <v>0.38314570360312639</v>
      </c>
      <c r="O182" s="10">
        <v>45776839023.606277</v>
      </c>
      <c r="P182" s="10">
        <f t="shared" si="12"/>
        <v>0.31982252138289674</v>
      </c>
      <c r="Q182" s="10">
        <v>1120970258.9922326</v>
      </c>
      <c r="R182" s="10">
        <v>1568672</v>
      </c>
      <c r="S182" s="10">
        <v>8.6</v>
      </c>
    </row>
    <row r="183" spans="1:19" x14ac:dyDescent="0.3">
      <c r="A183" s="10" t="s">
        <v>99</v>
      </c>
      <c r="B183" s="10" t="s">
        <v>119</v>
      </c>
      <c r="C183" s="10">
        <v>8</v>
      </c>
      <c r="D183" s="10">
        <v>2017</v>
      </c>
      <c r="E183" s="10">
        <v>1</v>
      </c>
      <c r="F183" s="10">
        <v>7173.5999999999995</v>
      </c>
      <c r="G183" s="10">
        <v>151947037033</v>
      </c>
      <c r="H183" s="10">
        <v>6.1586507559455606E-2</v>
      </c>
      <c r="I183" s="10">
        <v>7076000</v>
      </c>
      <c r="J183" s="10">
        <f t="shared" si="10"/>
        <v>21473.577873516111</v>
      </c>
      <c r="K183" s="10">
        <v>1.04</v>
      </c>
      <c r="L183" s="10">
        <v>1.079</v>
      </c>
      <c r="M183" s="10">
        <v>1466653408.6517229</v>
      </c>
      <c r="N183" s="10">
        <f t="shared" si="11"/>
        <v>9.6523988706222266E-3</v>
      </c>
      <c r="O183" s="10">
        <v>1431359610.0478044</v>
      </c>
      <c r="P183" s="10">
        <f t="shared" si="12"/>
        <v>9.420121892452173E-3</v>
      </c>
      <c r="Q183" s="10">
        <v>36215308800.394363</v>
      </c>
      <c r="R183" s="10">
        <v>22466618</v>
      </c>
      <c r="S183" s="10">
        <v>7.2</v>
      </c>
    </row>
    <row r="184" spans="1:19" x14ac:dyDescent="0.3">
      <c r="A184" s="10" t="s">
        <v>99</v>
      </c>
      <c r="B184" s="10" t="s">
        <v>119</v>
      </c>
      <c r="C184" s="10">
        <v>8</v>
      </c>
      <c r="D184" s="10">
        <v>2018</v>
      </c>
      <c r="E184" s="10">
        <v>1</v>
      </c>
      <c r="F184" s="10">
        <v>8301.5999999999985</v>
      </c>
      <c r="G184" s="10">
        <v>161658046152</v>
      </c>
      <c r="H184" s="10">
        <v>6.3910442456909314E-2</v>
      </c>
      <c r="I184" s="10">
        <v>7025000</v>
      </c>
      <c r="J184" s="10">
        <f t="shared" si="10"/>
        <v>23011.821516298933</v>
      </c>
      <c r="K184" s="10">
        <v>5.3722000000000003</v>
      </c>
      <c r="L184" s="10">
        <v>1.1100000000000001</v>
      </c>
      <c r="M184" s="10">
        <v>19909904878.911415</v>
      </c>
      <c r="N184" s="10">
        <f t="shared" si="11"/>
        <v>0.12316061806283989</v>
      </c>
      <c r="O184" s="10">
        <v>19370637180.990677</v>
      </c>
      <c r="P184" s="10">
        <f t="shared" si="12"/>
        <v>0.11982476370385742</v>
      </c>
      <c r="Q184" s="10">
        <v>7771634928.6126471</v>
      </c>
      <c r="R184" s="10">
        <v>23064790</v>
      </c>
      <c r="S184" s="10">
        <v>6.2</v>
      </c>
    </row>
    <row r="185" spans="1:19" x14ac:dyDescent="0.3">
      <c r="A185" s="10" t="s">
        <v>99</v>
      </c>
      <c r="B185" s="10" t="s">
        <v>119</v>
      </c>
      <c r="C185" s="10">
        <v>8</v>
      </c>
      <c r="D185" s="10">
        <v>2019</v>
      </c>
      <c r="E185" s="10">
        <v>1</v>
      </c>
      <c r="F185" s="10">
        <v>8704.7999999999993</v>
      </c>
      <c r="G185" s="10">
        <v>170287042741</v>
      </c>
      <c r="H185" s="10">
        <v>5.3378119239381905E-2</v>
      </c>
      <c r="I185" s="10">
        <v>6976000</v>
      </c>
      <c r="J185" s="10">
        <f t="shared" si="10"/>
        <v>24410.413236955275</v>
      </c>
      <c r="K185" s="10">
        <v>423.07499999999999</v>
      </c>
      <c r="L185" s="10">
        <v>1.1440000000000001</v>
      </c>
      <c r="M185" s="10">
        <v>3383383874.6267276</v>
      </c>
      <c r="N185" s="10">
        <f t="shared" si="11"/>
        <v>1.9868710033168663E-2</v>
      </c>
      <c r="O185" s="10">
        <v>3089918748.1191692</v>
      </c>
      <c r="P185" s="10">
        <f t="shared" si="12"/>
        <v>1.8145354446132557E-2</v>
      </c>
      <c r="Q185" s="10">
        <v>3057709669.2053056</v>
      </c>
      <c r="R185" s="10">
        <v>9849525</v>
      </c>
      <c r="S185" s="10">
        <v>5.2</v>
      </c>
    </row>
    <row r="186" spans="1:19" x14ac:dyDescent="0.3">
      <c r="A186" s="10" t="s">
        <v>98</v>
      </c>
      <c r="B186" s="10" t="s">
        <v>120</v>
      </c>
      <c r="C186" s="10">
        <v>9</v>
      </c>
      <c r="D186" s="10">
        <v>1997</v>
      </c>
      <c r="E186" s="10">
        <v>0</v>
      </c>
      <c r="F186" s="10">
        <v>2750.3999999999996</v>
      </c>
      <c r="G186" s="10">
        <v>18764334439.355694</v>
      </c>
      <c r="H186" s="10">
        <v>0.11925591247954423</v>
      </c>
      <c r="I186" s="10">
        <v>3779000</v>
      </c>
      <c r="J186" s="10">
        <f t="shared" si="10"/>
        <v>4965.4232440740125</v>
      </c>
      <c r="K186" s="10">
        <v>143.70939999999999</v>
      </c>
      <c r="L186" s="10">
        <v>0.753</v>
      </c>
      <c r="M186" s="10">
        <v>700083398.14454746</v>
      </c>
      <c r="N186" s="10">
        <f t="shared" si="11"/>
        <v>3.7309258178441745E-2</v>
      </c>
      <c r="O186" s="10">
        <v>1508343772.5681906</v>
      </c>
      <c r="P186" s="10">
        <f t="shared" si="12"/>
        <v>8.0383547705515215E-2</v>
      </c>
      <c r="Q186" s="10">
        <v>1110462752.0693295</v>
      </c>
      <c r="R186" s="10">
        <v>1317402</v>
      </c>
      <c r="S186" s="10">
        <v>2.6219215777229996</v>
      </c>
    </row>
    <row r="187" spans="1:19" x14ac:dyDescent="0.3">
      <c r="A187" s="10" t="s">
        <v>98</v>
      </c>
      <c r="B187" s="10" t="s">
        <v>120</v>
      </c>
      <c r="C187" s="10">
        <v>9</v>
      </c>
      <c r="D187" s="10">
        <v>1998</v>
      </c>
      <c r="E187" s="10">
        <v>0</v>
      </c>
      <c r="F187" s="10">
        <v>3096</v>
      </c>
      <c r="G187" s="10">
        <v>14765663289.210697</v>
      </c>
      <c r="H187" s="10">
        <v>-0.21309856155300635</v>
      </c>
      <c r="I187" s="10">
        <v>3776000</v>
      </c>
      <c r="J187" s="10">
        <f t="shared" si="10"/>
        <v>3910.3981168460532</v>
      </c>
      <c r="K187" s="10">
        <v>539.5258</v>
      </c>
      <c r="L187" s="10">
        <v>0.79</v>
      </c>
      <c r="M187" s="10">
        <v>423629630.45339805</v>
      </c>
      <c r="N187" s="10">
        <f t="shared" si="11"/>
        <v>2.8690186289358578E-2</v>
      </c>
      <c r="O187" s="10">
        <v>957156466.97286141</v>
      </c>
      <c r="P187" s="10">
        <f t="shared" si="12"/>
        <v>6.4823127022831259E-2</v>
      </c>
      <c r="Q187" s="10">
        <v>415076937.90475345</v>
      </c>
      <c r="R187" s="10">
        <v>1441026</v>
      </c>
      <c r="S187" s="10">
        <v>6.9917908739279993</v>
      </c>
    </row>
    <row r="188" spans="1:19" x14ac:dyDescent="0.3">
      <c r="A188" s="10" t="s">
        <v>98</v>
      </c>
      <c r="B188" s="10" t="s">
        <v>120</v>
      </c>
      <c r="C188" s="10">
        <v>9</v>
      </c>
      <c r="D188" s="10">
        <v>1999</v>
      </c>
      <c r="E188" s="10">
        <v>0</v>
      </c>
      <c r="F188" s="10">
        <v>3288</v>
      </c>
      <c r="G188" s="10">
        <v>17126172887.956635</v>
      </c>
      <c r="H188" s="10">
        <v>0.15986375757244922</v>
      </c>
      <c r="I188" s="10">
        <v>3784000</v>
      </c>
      <c r="J188" s="10">
        <f t="shared" si="10"/>
        <v>4525.9442092908657</v>
      </c>
      <c r="K188" s="10">
        <v>0.89480000000000004</v>
      </c>
      <c r="L188" s="10">
        <v>0.78599999999999992</v>
      </c>
      <c r="M188" s="10">
        <v>2118054168.3441255</v>
      </c>
      <c r="N188" s="10">
        <f t="shared" si="11"/>
        <v>0.12367352485584045</v>
      </c>
      <c r="O188" s="10">
        <v>2023511150.0135641</v>
      </c>
      <c r="P188" s="10">
        <f t="shared" si="12"/>
        <v>0.1181531427512638</v>
      </c>
      <c r="Q188" s="10">
        <v>1219895494.2037921</v>
      </c>
      <c r="R188" s="10">
        <v>4268500</v>
      </c>
      <c r="S188" s="10">
        <v>6.3689589282619998</v>
      </c>
    </row>
    <row r="189" spans="1:19" x14ac:dyDescent="0.3">
      <c r="A189" s="10" t="s">
        <v>98</v>
      </c>
      <c r="B189" s="10" t="s">
        <v>120</v>
      </c>
      <c r="C189" s="10">
        <v>9</v>
      </c>
      <c r="D189" s="10">
        <v>2000</v>
      </c>
      <c r="E189" s="10">
        <v>0</v>
      </c>
      <c r="F189" s="10">
        <v>3046.8</v>
      </c>
      <c r="G189" s="10">
        <v>19152723393.129997</v>
      </c>
      <c r="H189" s="10">
        <v>0.11833154503190103</v>
      </c>
      <c r="I189" s="10">
        <v>3793000</v>
      </c>
      <c r="J189" s="10">
        <f t="shared" si="10"/>
        <v>5049.4920625177956</v>
      </c>
      <c r="K189" s="10">
        <v>2.1229</v>
      </c>
      <c r="L189" s="10">
        <v>0.79900000000000004</v>
      </c>
      <c r="M189" s="10">
        <v>1218441581.0614493</v>
      </c>
      <c r="N189" s="10">
        <f t="shared" si="11"/>
        <v>6.3617144990382901E-2</v>
      </c>
      <c r="O189" s="10">
        <v>3534084690.0568113</v>
      </c>
      <c r="P189" s="10">
        <f t="shared" si="12"/>
        <v>0.18452126193836604</v>
      </c>
      <c r="Q189" s="10">
        <v>2216209393.5076709</v>
      </c>
      <c r="R189" s="10">
        <v>3459130</v>
      </c>
      <c r="S189" s="10">
        <v>4.0785446764579998</v>
      </c>
    </row>
    <row r="190" spans="1:19" x14ac:dyDescent="0.3">
      <c r="A190" s="10" t="s">
        <v>98</v>
      </c>
      <c r="B190" s="10" t="s">
        <v>120</v>
      </c>
      <c r="C190" s="10">
        <v>9</v>
      </c>
      <c r="D190" s="10">
        <v>2001</v>
      </c>
      <c r="E190" s="10">
        <v>1</v>
      </c>
      <c r="F190" s="10">
        <v>3283.2000000000003</v>
      </c>
      <c r="G190" s="10">
        <v>18356886741.681572</v>
      </c>
      <c r="H190" s="10">
        <v>-4.1553299271501726E-2</v>
      </c>
      <c r="I190" s="10">
        <v>3800000</v>
      </c>
      <c r="J190" s="10">
        <f t="shared" si="10"/>
        <v>4830.7596688635713</v>
      </c>
      <c r="K190" s="10">
        <v>2.1177999999999999</v>
      </c>
      <c r="L190" s="10">
        <v>0.81400000000000006</v>
      </c>
      <c r="M190" s="10">
        <v>4797546243.4211302</v>
      </c>
      <c r="N190" s="10">
        <f t="shared" si="11"/>
        <v>0.26134857783524429</v>
      </c>
      <c r="O190" s="10">
        <v>5500642168.348424</v>
      </c>
      <c r="P190" s="10">
        <f t="shared" si="12"/>
        <v>0.29965005753718243</v>
      </c>
      <c r="Q190" s="10">
        <v>1699724159.7214088</v>
      </c>
      <c r="R190" s="10">
        <v>1430136</v>
      </c>
      <c r="S190" s="10">
        <v>3.7169003209099998</v>
      </c>
    </row>
    <row r="191" spans="1:19" x14ac:dyDescent="0.3">
      <c r="A191" s="10" t="s">
        <v>98</v>
      </c>
      <c r="B191" s="10" t="s">
        <v>120</v>
      </c>
      <c r="C191" s="10">
        <v>9</v>
      </c>
      <c r="D191" s="10">
        <v>2002</v>
      </c>
      <c r="E191" s="10">
        <v>1</v>
      </c>
      <c r="F191" s="10">
        <v>3811.2000000000003</v>
      </c>
      <c r="G191" s="10">
        <v>20054837562.816612</v>
      </c>
      <c r="H191" s="10">
        <v>9.2497923669709575E-2</v>
      </c>
      <c r="I191" s="10">
        <v>3808000</v>
      </c>
      <c r="J191" s="10">
        <f t="shared" si="10"/>
        <v>5266.5014608236897</v>
      </c>
      <c r="K191" s="10">
        <v>1.0851999999999999</v>
      </c>
      <c r="L191" s="10">
        <v>0.82099999999999995</v>
      </c>
      <c r="M191" s="10">
        <v>7750475664.160532</v>
      </c>
      <c r="N191" s="10">
        <f t="shared" si="11"/>
        <v>0.38646414561495018</v>
      </c>
      <c r="O191" s="10">
        <v>8746718383.3113956</v>
      </c>
      <c r="P191" s="10">
        <f t="shared" si="12"/>
        <v>0.43614007622423034</v>
      </c>
      <c r="Q191" s="10">
        <v>2005549481.6211123</v>
      </c>
      <c r="R191" s="10">
        <v>444376</v>
      </c>
      <c r="S191" s="10">
        <v>3.0639313456149995</v>
      </c>
    </row>
    <row r="192" spans="1:19" x14ac:dyDescent="0.3">
      <c r="A192" s="10" t="s">
        <v>98</v>
      </c>
      <c r="B192" s="10" t="s">
        <v>120</v>
      </c>
      <c r="C192" s="10">
        <v>9</v>
      </c>
      <c r="D192" s="10">
        <v>2003</v>
      </c>
      <c r="E192" s="10">
        <v>1</v>
      </c>
      <c r="F192" s="10">
        <v>4965.6000000000004</v>
      </c>
      <c r="G192" s="10">
        <v>21601272289.153492</v>
      </c>
      <c r="H192" s="10">
        <v>7.7108979080455636E-2</v>
      </c>
      <c r="I192" s="10">
        <v>3817000</v>
      </c>
      <c r="J192" s="10">
        <f t="shared" si="10"/>
        <v>5659.2277414601758</v>
      </c>
      <c r="K192" s="10">
        <v>1.0851999999999999</v>
      </c>
      <c r="L192" s="10">
        <v>0.82299999999999995</v>
      </c>
      <c r="M192" s="10">
        <v>6986380772.8557968</v>
      </c>
      <c r="N192" s="10">
        <f t="shared" si="11"/>
        <v>0.32342450385960936</v>
      </c>
      <c r="O192" s="10">
        <v>6743650329.8774748</v>
      </c>
      <c r="P192" s="10">
        <f t="shared" si="12"/>
        <v>0.31218764522789799</v>
      </c>
      <c r="Q192" s="10">
        <v>19284677048.497223</v>
      </c>
      <c r="R192" s="10">
        <v>5145060</v>
      </c>
      <c r="S192" s="10">
        <v>3.3653016419049999</v>
      </c>
    </row>
    <row r="193" spans="1:19" x14ac:dyDescent="0.3">
      <c r="A193" s="10" t="s">
        <v>98</v>
      </c>
      <c r="B193" s="10" t="s">
        <v>120</v>
      </c>
      <c r="C193" s="10">
        <v>9</v>
      </c>
      <c r="D193" s="10">
        <v>2004</v>
      </c>
      <c r="E193" s="10">
        <v>1</v>
      </c>
      <c r="F193" s="10">
        <v>5698.7999999999993</v>
      </c>
      <c r="G193" s="10">
        <v>24089110162.166023</v>
      </c>
      <c r="H193" s="10">
        <v>0.11517234323311219</v>
      </c>
      <c r="I193" s="10">
        <v>3826000</v>
      </c>
      <c r="J193" s="10">
        <f t="shared" si="10"/>
        <v>6296.160523305286</v>
      </c>
      <c r="K193" s="10">
        <v>38.618299999999998</v>
      </c>
      <c r="L193" s="10">
        <v>0.81900000000000006</v>
      </c>
      <c r="M193" s="10">
        <v>29731530438.424694</v>
      </c>
      <c r="N193" s="10">
        <f t="shared" si="11"/>
        <v>1.2342311624744267</v>
      </c>
      <c r="O193" s="10">
        <v>30884142484.255589</v>
      </c>
      <c r="P193" s="10">
        <f t="shared" si="12"/>
        <v>1.2820790089939369</v>
      </c>
      <c r="Q193" s="10">
        <v>778047457.62711871</v>
      </c>
      <c r="R193" s="10">
        <v>2003965</v>
      </c>
      <c r="S193" s="10">
        <v>3.4356213777059996</v>
      </c>
    </row>
    <row r="194" spans="1:19" x14ac:dyDescent="0.3">
      <c r="A194" s="10" t="s">
        <v>98</v>
      </c>
      <c r="B194" s="10" t="s">
        <v>120</v>
      </c>
      <c r="C194" s="10">
        <v>9</v>
      </c>
      <c r="D194" s="10">
        <v>2005</v>
      </c>
      <c r="E194" s="10">
        <v>1</v>
      </c>
      <c r="F194" s="10">
        <v>6081.6</v>
      </c>
      <c r="G194" s="10">
        <v>24398048232</v>
      </c>
      <c r="H194" s="10">
        <v>1.2823150153616491E-2</v>
      </c>
      <c r="I194" s="10">
        <v>3833000</v>
      </c>
      <c r="J194" s="10">
        <f t="shared" si="10"/>
        <v>6365.2617354552567</v>
      </c>
      <c r="K194" s="10">
        <v>1.9762</v>
      </c>
      <c r="L194" s="10">
        <v>0.85</v>
      </c>
      <c r="M194" s="10">
        <v>703050139.13483429</v>
      </c>
      <c r="N194" s="10">
        <f t="shared" si="11"/>
        <v>2.8815835285247431E-2</v>
      </c>
      <c r="O194" s="10">
        <v>1212806577.2830763</v>
      </c>
      <c r="P194" s="10">
        <f t="shared" si="12"/>
        <v>4.9709163854032512E-2</v>
      </c>
      <c r="Q194" s="10">
        <v>4407301303.2255268</v>
      </c>
      <c r="R194" s="10">
        <v>1932906</v>
      </c>
      <c r="S194" s="10">
        <v>3.4958954369639996</v>
      </c>
    </row>
    <row r="195" spans="1:19" x14ac:dyDescent="0.3">
      <c r="A195" s="10" t="s">
        <v>98</v>
      </c>
      <c r="B195" s="10" t="s">
        <v>120</v>
      </c>
      <c r="C195" s="10">
        <v>9</v>
      </c>
      <c r="D195" s="10">
        <v>2006</v>
      </c>
      <c r="E195" s="10">
        <v>1</v>
      </c>
      <c r="F195" s="10">
        <v>6688.7999999999993</v>
      </c>
      <c r="G195" s="10">
        <v>27917027831</v>
      </c>
      <c r="H195" s="10">
        <v>0.14423313386343142</v>
      </c>
      <c r="I195" s="10">
        <v>3838000</v>
      </c>
      <c r="J195" s="10">
        <f t="shared" si="10"/>
        <v>7273.8477933819695</v>
      </c>
      <c r="K195" s="10">
        <v>142.13329999999999</v>
      </c>
      <c r="L195" s="10">
        <v>0.90300000000000002</v>
      </c>
      <c r="M195" s="10">
        <v>10353710600.375257</v>
      </c>
      <c r="N195" s="10">
        <f t="shared" si="11"/>
        <v>0.37087438759788577</v>
      </c>
      <c r="O195" s="10">
        <v>8980867260.7880135</v>
      </c>
      <c r="P195" s="10">
        <f t="shared" si="12"/>
        <v>0.3216985459610911</v>
      </c>
      <c r="Q195" s="10">
        <v>3167859287.0544162</v>
      </c>
      <c r="R195" s="10">
        <v>7596246</v>
      </c>
      <c r="S195" s="10">
        <v>3.2648448764749998</v>
      </c>
    </row>
    <row r="196" spans="1:19" x14ac:dyDescent="0.3">
      <c r="A196" s="10" t="s">
        <v>98</v>
      </c>
      <c r="B196" s="10" t="s">
        <v>120</v>
      </c>
      <c r="C196" s="10">
        <v>9</v>
      </c>
      <c r="D196" s="10">
        <v>2007</v>
      </c>
      <c r="E196" s="10">
        <v>1</v>
      </c>
      <c r="F196" s="10">
        <v>8005.2000000000007</v>
      </c>
      <c r="G196" s="10">
        <v>30841043244</v>
      </c>
      <c r="H196" s="10">
        <v>0.10473904789196548</v>
      </c>
      <c r="I196" s="10">
        <v>3840000</v>
      </c>
      <c r="J196" s="10">
        <f t="shared" si="10"/>
        <v>8031.5216781250001</v>
      </c>
      <c r="K196" s="10">
        <v>47.703800000000001</v>
      </c>
      <c r="L196" s="10">
        <v>0.91599999999999993</v>
      </c>
      <c r="M196" s="10">
        <v>573185350.35584652</v>
      </c>
      <c r="N196" s="10">
        <f t="shared" si="11"/>
        <v>1.8585147908942976E-2</v>
      </c>
      <c r="O196" s="10">
        <v>651739833.85445917</v>
      </c>
      <c r="P196" s="10">
        <f t="shared" si="12"/>
        <v>2.1132223987956455E-2</v>
      </c>
      <c r="Q196" s="10">
        <v>246908871.43419984</v>
      </c>
      <c r="R196" s="10">
        <v>2031653</v>
      </c>
      <c r="S196" s="10">
        <v>3.0237486394429998</v>
      </c>
    </row>
    <row r="197" spans="1:19" x14ac:dyDescent="0.3">
      <c r="A197" s="10" t="s">
        <v>98</v>
      </c>
      <c r="B197" s="10" t="s">
        <v>120</v>
      </c>
      <c r="C197" s="10">
        <v>9</v>
      </c>
      <c r="D197" s="10">
        <v>2008</v>
      </c>
      <c r="E197" s="10">
        <v>1</v>
      </c>
      <c r="F197" s="10">
        <v>9999.5999999999985</v>
      </c>
      <c r="G197" s="10">
        <v>33897042712</v>
      </c>
      <c r="H197" s="10">
        <v>9.9088875198599269E-2</v>
      </c>
      <c r="I197" s="10">
        <v>3840000</v>
      </c>
      <c r="J197" s="10">
        <f t="shared" si="10"/>
        <v>8827.3548729166669</v>
      </c>
      <c r="K197" s="10">
        <v>1.0851999999999999</v>
      </c>
      <c r="L197" s="10">
        <v>0.9840000000000001</v>
      </c>
      <c r="M197" s="10">
        <v>5198706643.1510878</v>
      </c>
      <c r="N197" s="10">
        <f t="shared" si="11"/>
        <v>0.15336755738018046</v>
      </c>
      <c r="O197" s="10">
        <v>5550068587.1056242</v>
      </c>
      <c r="P197" s="10">
        <f t="shared" si="12"/>
        <v>0.16373312074037735</v>
      </c>
      <c r="Q197" s="10">
        <v>198856949.82868722</v>
      </c>
      <c r="R197" s="10">
        <v>1317638</v>
      </c>
      <c r="S197" s="10">
        <v>2.9735202567279999</v>
      </c>
    </row>
    <row r="198" spans="1:19" x14ac:dyDescent="0.3">
      <c r="A198" s="10" t="s">
        <v>98</v>
      </c>
      <c r="B198" s="10" t="s">
        <v>120</v>
      </c>
      <c r="C198" s="10">
        <v>9</v>
      </c>
      <c r="D198" s="10">
        <v>2009</v>
      </c>
      <c r="E198" s="10">
        <v>1</v>
      </c>
      <c r="F198" s="10">
        <v>10258.799999999999</v>
      </c>
      <c r="G198" s="10">
        <v>33730016388</v>
      </c>
      <c r="H198" s="10">
        <v>-4.9266896775525858E-3</v>
      </c>
      <c r="I198" s="10">
        <v>3838000</v>
      </c>
      <c r="J198" s="10">
        <f t="shared" si="10"/>
        <v>8788.4357446586764</v>
      </c>
      <c r="K198" s="10">
        <v>1.0851999999999999</v>
      </c>
      <c r="L198" s="10">
        <v>0.98</v>
      </c>
      <c r="M198" s="10">
        <v>362367376.64470667</v>
      </c>
      <c r="N198" s="10">
        <f t="shared" si="11"/>
        <v>1.074317226758374E-2</v>
      </c>
      <c r="O198" s="10">
        <v>503074206.81255007</v>
      </c>
      <c r="P198" s="10">
        <f t="shared" si="12"/>
        <v>1.491473354254067E-2</v>
      </c>
      <c r="Q198" s="10">
        <v>770713503.91175795</v>
      </c>
      <c r="R198" s="10">
        <v>830995</v>
      </c>
      <c r="S198" s="10">
        <v>3.3753473184479996</v>
      </c>
    </row>
    <row r="199" spans="1:19" x14ac:dyDescent="0.3">
      <c r="A199" s="10" t="s">
        <v>98</v>
      </c>
      <c r="B199" s="10" t="s">
        <v>120</v>
      </c>
      <c r="C199" s="10">
        <v>9</v>
      </c>
      <c r="D199" s="10">
        <v>2010</v>
      </c>
      <c r="E199" s="10">
        <v>1</v>
      </c>
      <c r="F199" s="10">
        <v>9883.2000000000007</v>
      </c>
      <c r="G199" s="10">
        <v>34636011112</v>
      </c>
      <c r="H199" s="10">
        <v>2.6860361695819745E-2</v>
      </c>
      <c r="I199" s="10">
        <v>3835000</v>
      </c>
      <c r="J199" s="10">
        <f t="shared" si="10"/>
        <v>9031.5543968709262</v>
      </c>
      <c r="K199" s="10">
        <v>65.899000000000001</v>
      </c>
      <c r="L199" s="10">
        <v>1</v>
      </c>
      <c r="M199" s="10">
        <v>1243037838.9533031</v>
      </c>
      <c r="N199" s="10">
        <f t="shared" si="11"/>
        <v>3.5888596840259121E-2</v>
      </c>
      <c r="O199" s="10">
        <v>1781291537.7752233</v>
      </c>
      <c r="P199" s="10">
        <f t="shared" si="12"/>
        <v>5.1428888044156927E-2</v>
      </c>
      <c r="Q199" s="10">
        <v>981481481.48148155</v>
      </c>
      <c r="R199" s="10">
        <v>154307</v>
      </c>
      <c r="S199" s="10">
        <v>3.3351646122759995</v>
      </c>
    </row>
    <row r="200" spans="1:19" x14ac:dyDescent="0.3">
      <c r="A200" s="10" t="s">
        <v>98</v>
      </c>
      <c r="B200" s="10" t="s">
        <v>120</v>
      </c>
      <c r="C200" s="10">
        <v>9</v>
      </c>
      <c r="D200" s="10">
        <v>2011</v>
      </c>
      <c r="E200" s="10">
        <v>1</v>
      </c>
      <c r="F200" s="10">
        <v>10839.599999999999</v>
      </c>
      <c r="G200" s="10">
        <v>36509049035</v>
      </c>
      <c r="H200" s="10">
        <v>5.4076683219771333E-2</v>
      </c>
      <c r="I200" s="10">
        <v>3832000</v>
      </c>
      <c r="J200" s="10">
        <f t="shared" si="10"/>
        <v>9527.4136312630471</v>
      </c>
      <c r="K200" s="10">
        <v>12.434200000000001</v>
      </c>
      <c r="L200" s="10">
        <v>1.0369999999999999</v>
      </c>
      <c r="M200" s="10">
        <v>639062444.70539033</v>
      </c>
      <c r="N200" s="10">
        <f t="shared" si="11"/>
        <v>1.750422050414796E-2</v>
      </c>
      <c r="O200" s="10">
        <v>986460018.98113143</v>
      </c>
      <c r="P200" s="10">
        <f t="shared" si="12"/>
        <v>2.7019603223174763E-2</v>
      </c>
      <c r="Q200" s="10">
        <v>166084932.17725524</v>
      </c>
      <c r="R200" s="10">
        <v>233989</v>
      </c>
      <c r="S200" s="10">
        <v>3.0036572863569999</v>
      </c>
    </row>
    <row r="201" spans="1:19" x14ac:dyDescent="0.3">
      <c r="A201" s="10" t="s">
        <v>98</v>
      </c>
      <c r="B201" s="10" t="s">
        <v>120</v>
      </c>
      <c r="C201" s="10">
        <v>9</v>
      </c>
      <c r="D201" s="10">
        <v>2012</v>
      </c>
      <c r="E201" s="10">
        <v>1</v>
      </c>
      <c r="F201" s="10">
        <v>10173.599999999999</v>
      </c>
      <c r="G201" s="10">
        <v>37127006286</v>
      </c>
      <c r="H201" s="10">
        <v>1.692733298638692E-2</v>
      </c>
      <c r="I201" s="10">
        <v>3828000</v>
      </c>
      <c r="J201" s="10">
        <f t="shared" si="10"/>
        <v>9698.7999702194356</v>
      </c>
      <c r="K201" s="10">
        <v>2.1686999999999999</v>
      </c>
      <c r="L201" s="10">
        <v>1.0580000000000001</v>
      </c>
      <c r="M201" s="10">
        <v>8042666416.8950653</v>
      </c>
      <c r="N201" s="10">
        <f t="shared" si="11"/>
        <v>0.21662577248863252</v>
      </c>
      <c r="O201" s="10">
        <v>10033341055.524359</v>
      </c>
      <c r="P201" s="10">
        <f t="shared" si="12"/>
        <v>0.27024374058696382</v>
      </c>
      <c r="Q201" s="10">
        <v>7122851741.8019323</v>
      </c>
      <c r="R201" s="10">
        <v>11764752</v>
      </c>
      <c r="S201" s="10">
        <v>2.8228351085829999</v>
      </c>
    </row>
    <row r="202" spans="1:19" x14ac:dyDescent="0.3">
      <c r="A202" s="10" t="s">
        <v>98</v>
      </c>
      <c r="B202" s="10" t="s">
        <v>120</v>
      </c>
      <c r="C202" s="10">
        <v>9</v>
      </c>
      <c r="D202" s="10">
        <v>2013</v>
      </c>
      <c r="E202" s="10">
        <v>1</v>
      </c>
      <c r="F202" s="10">
        <v>10519.2</v>
      </c>
      <c r="G202" s="10">
        <v>39039047033</v>
      </c>
      <c r="H202" s="10">
        <v>5.1498909149675441E-2</v>
      </c>
      <c r="I202" s="10">
        <v>3824000</v>
      </c>
      <c r="J202" s="10">
        <f t="shared" si="10"/>
        <v>10208.955814069037</v>
      </c>
      <c r="K202" s="10">
        <v>28.129200000000001</v>
      </c>
      <c r="L202" s="10">
        <v>1.0569999999999999</v>
      </c>
      <c r="M202" s="10">
        <v>114429434767.15251</v>
      </c>
      <c r="N202" s="10">
        <f t="shared" si="11"/>
        <v>2.9311533826741325</v>
      </c>
      <c r="O202" s="10">
        <v>62417348027.017418</v>
      </c>
      <c r="P202" s="10">
        <f t="shared" si="12"/>
        <v>1.598844048991656</v>
      </c>
      <c r="Q202" s="10">
        <v>43796658371.845009</v>
      </c>
      <c r="R202" s="10">
        <v>73324995</v>
      </c>
      <c r="S202" s="10">
        <v>2.7625610493249999</v>
      </c>
    </row>
    <row r="203" spans="1:19" x14ac:dyDescent="0.3">
      <c r="A203" s="10" t="s">
        <v>98</v>
      </c>
      <c r="B203" s="10" t="s">
        <v>120</v>
      </c>
      <c r="C203" s="10">
        <v>9</v>
      </c>
      <c r="D203" s="10">
        <v>2014</v>
      </c>
      <c r="E203" s="10">
        <v>1</v>
      </c>
      <c r="F203" s="10">
        <v>10497.599999999999</v>
      </c>
      <c r="G203" s="10">
        <v>39818035010</v>
      </c>
      <c r="H203" s="10">
        <v>1.9954404569789187E-2</v>
      </c>
      <c r="I203" s="10">
        <v>3818000</v>
      </c>
      <c r="J203" s="10">
        <f t="shared" si="10"/>
        <v>10429.029599266632</v>
      </c>
      <c r="K203" s="10">
        <v>54.741700000000002</v>
      </c>
      <c r="L203" s="10">
        <v>1.048</v>
      </c>
      <c r="M203" s="10">
        <v>603908121.31229031</v>
      </c>
      <c r="N203" s="10">
        <f t="shared" si="11"/>
        <v>1.5166698235124444E-2</v>
      </c>
      <c r="O203" s="10">
        <v>942619356.3299185</v>
      </c>
      <c r="P203" s="10">
        <f t="shared" si="12"/>
        <v>2.3673176139736348E-2</v>
      </c>
      <c r="Q203" s="10">
        <v>838963744.67869532</v>
      </c>
      <c r="R203" s="10">
        <v>3503520</v>
      </c>
      <c r="S203" s="10">
        <v>3.0940683752439999</v>
      </c>
    </row>
    <row r="204" spans="1:19" x14ac:dyDescent="0.3">
      <c r="A204" s="10" t="s">
        <v>98</v>
      </c>
      <c r="B204" s="10" t="s">
        <v>120</v>
      </c>
      <c r="C204" s="10">
        <v>9</v>
      </c>
      <c r="D204" s="10">
        <v>2015</v>
      </c>
      <c r="E204" s="10">
        <v>1</v>
      </c>
      <c r="F204" s="10">
        <v>8770.7999999999993</v>
      </c>
      <c r="G204" s="10">
        <v>41680011241</v>
      </c>
      <c r="H204" s="10">
        <v>4.6762770606258476E-2</v>
      </c>
      <c r="I204" s="10">
        <v>3536000</v>
      </c>
      <c r="J204" s="10">
        <f t="shared" si="10"/>
        <v>11787.333495757919</v>
      </c>
      <c r="K204" s="10">
        <v>2.0762</v>
      </c>
      <c r="L204" s="10">
        <v>1.0369999999999999</v>
      </c>
      <c r="M204" s="10">
        <v>746538229.9819386</v>
      </c>
      <c r="N204" s="10">
        <f t="shared" si="11"/>
        <v>1.7911181109461414E-2</v>
      </c>
      <c r="O204" s="10">
        <v>762432269.71703792</v>
      </c>
      <c r="P204" s="10">
        <f t="shared" si="12"/>
        <v>1.8292515933082204E-2</v>
      </c>
      <c r="Q204" s="10">
        <v>63865141.481035523</v>
      </c>
      <c r="R204" s="10">
        <v>1614501</v>
      </c>
      <c r="S204" s="10">
        <v>3.5662151727649998</v>
      </c>
    </row>
    <row r="205" spans="1:19" x14ac:dyDescent="0.3">
      <c r="A205" s="10" t="s">
        <v>98</v>
      </c>
      <c r="B205" s="10" t="s">
        <v>120</v>
      </c>
      <c r="C205" s="10">
        <v>9</v>
      </c>
      <c r="D205" s="10">
        <v>2016</v>
      </c>
      <c r="E205" s="10">
        <v>1</v>
      </c>
      <c r="F205" s="10">
        <v>8828.4000000000015</v>
      </c>
      <c r="G205" s="10">
        <v>44814042438</v>
      </c>
      <c r="H205" s="10">
        <v>7.5191938579654505E-2</v>
      </c>
      <c r="I205" s="10">
        <v>3517000</v>
      </c>
      <c r="J205" s="10">
        <f t="shared" si="10"/>
        <v>12742.12181916406</v>
      </c>
      <c r="K205" s="10">
        <v>0.62439999999999996</v>
      </c>
      <c r="L205" s="10">
        <v>1.02</v>
      </c>
      <c r="M205" s="10">
        <v>54533103227.111809</v>
      </c>
      <c r="N205" s="10">
        <f t="shared" si="11"/>
        <v>1.2168753422001168</v>
      </c>
      <c r="O205" s="10">
        <v>61642933150.570557</v>
      </c>
      <c r="P205" s="10">
        <f t="shared" si="12"/>
        <v>1.3755271740069699</v>
      </c>
      <c r="Q205" s="10">
        <v>1009040748.647591</v>
      </c>
      <c r="R205" s="10">
        <v>1533914</v>
      </c>
      <c r="S205" s="10">
        <v>3.6666719381949999</v>
      </c>
    </row>
    <row r="206" spans="1:19" x14ac:dyDescent="0.3">
      <c r="A206" s="10" t="s">
        <v>98</v>
      </c>
      <c r="B206" s="10" t="s">
        <v>120</v>
      </c>
      <c r="C206" s="10">
        <v>9</v>
      </c>
      <c r="D206" s="10">
        <v>2017</v>
      </c>
      <c r="E206" s="10">
        <v>1</v>
      </c>
      <c r="F206" s="10">
        <v>9138</v>
      </c>
      <c r="G206" s="10">
        <v>46732031367</v>
      </c>
      <c r="H206" s="10">
        <v>4.2799125273352077E-2</v>
      </c>
      <c r="I206" s="10">
        <v>3507000</v>
      </c>
      <c r="J206" s="10">
        <f t="shared" si="10"/>
        <v>13325.358245508982</v>
      </c>
      <c r="K206" s="10">
        <v>1.04</v>
      </c>
      <c r="L206" s="10">
        <v>1.028</v>
      </c>
      <c r="M206" s="10">
        <v>1604432627.7823522</v>
      </c>
      <c r="N206" s="10">
        <f t="shared" si="11"/>
        <v>3.43326104354909E-2</v>
      </c>
      <c r="O206" s="10">
        <v>1404226130.0348144</v>
      </c>
      <c r="P206" s="10">
        <f t="shared" si="12"/>
        <v>3.0048471871616817E-2</v>
      </c>
      <c r="Q206" s="10">
        <v>60924592922.314362</v>
      </c>
      <c r="R206" s="10">
        <v>22057291</v>
      </c>
      <c r="S206" s="10">
        <v>3.6666719381949999</v>
      </c>
    </row>
    <row r="207" spans="1:19" x14ac:dyDescent="0.3">
      <c r="A207" s="10" t="s">
        <v>98</v>
      </c>
      <c r="B207" s="10" t="s">
        <v>120</v>
      </c>
      <c r="C207" s="10">
        <v>9</v>
      </c>
      <c r="D207" s="10">
        <v>2018</v>
      </c>
      <c r="E207" s="10">
        <v>1</v>
      </c>
      <c r="F207" s="10">
        <v>9868.7999999999993</v>
      </c>
      <c r="G207" s="10">
        <v>50316015238</v>
      </c>
      <c r="H207" s="10">
        <v>7.6692630317555424E-2</v>
      </c>
      <c r="I207" s="10">
        <v>3504000</v>
      </c>
      <c r="J207" s="10">
        <f t="shared" si="10"/>
        <v>14359.593389840182</v>
      </c>
      <c r="K207" s="10">
        <v>5.4401999999999999</v>
      </c>
      <c r="L207" s="10">
        <v>1.0429999999999999</v>
      </c>
      <c r="M207" s="10">
        <v>19521221516.233997</v>
      </c>
      <c r="N207" s="10">
        <f t="shared" si="11"/>
        <v>0.38797232697972173</v>
      </c>
      <c r="O207" s="10">
        <v>17948311040.580379</v>
      </c>
      <c r="P207" s="10">
        <f t="shared" si="12"/>
        <v>0.35671169419285281</v>
      </c>
      <c r="Q207" s="10">
        <v>6392372876.1634035</v>
      </c>
      <c r="R207" s="10">
        <v>23195753</v>
      </c>
      <c r="S207" s="10">
        <v>3.8374484394259998</v>
      </c>
    </row>
    <row r="208" spans="1:19" x14ac:dyDescent="0.3">
      <c r="A208" s="10" t="s">
        <v>98</v>
      </c>
      <c r="B208" s="10" t="s">
        <v>120</v>
      </c>
      <c r="C208" s="10">
        <v>9</v>
      </c>
      <c r="D208" s="10">
        <v>2019</v>
      </c>
      <c r="E208" s="10">
        <v>1</v>
      </c>
      <c r="F208" s="10">
        <v>9763.2000000000007</v>
      </c>
      <c r="G208" s="10">
        <v>52537017925</v>
      </c>
      <c r="H208" s="10">
        <v>4.4141028698624692E-2</v>
      </c>
      <c r="I208" s="10">
        <v>3502000</v>
      </c>
      <c r="J208" s="10">
        <f t="shared" si="10"/>
        <v>15002.003976299258</v>
      </c>
      <c r="K208" s="10">
        <v>236.58420000000001</v>
      </c>
      <c r="L208" s="10">
        <v>1.0490000000000002</v>
      </c>
      <c r="M208" s="10">
        <v>3393714865.3789253</v>
      </c>
      <c r="N208" s="10">
        <f t="shared" si="11"/>
        <v>6.4596640605366545E-2</v>
      </c>
      <c r="O208" s="10">
        <v>2668346083.9426856</v>
      </c>
      <c r="P208" s="10">
        <f t="shared" si="12"/>
        <v>5.0789827617393944E-2</v>
      </c>
      <c r="Q208" s="10">
        <v>3146794031.8694787</v>
      </c>
      <c r="R208" s="10">
        <v>9623838</v>
      </c>
      <c r="S208" s="10">
        <v>3.7671287036249996</v>
      </c>
    </row>
    <row r="209" spans="1:19" x14ac:dyDescent="0.3">
      <c r="A209" s="10" t="s">
        <v>27</v>
      </c>
      <c r="B209" s="10" t="s">
        <v>28</v>
      </c>
      <c r="C209" s="10">
        <v>10</v>
      </c>
      <c r="D209" s="10">
        <v>1997</v>
      </c>
      <c r="E209" s="10">
        <v>0</v>
      </c>
      <c r="F209" s="10">
        <v>44053.766605766097</v>
      </c>
      <c r="G209" s="10">
        <v>654987932556.60547</v>
      </c>
      <c r="H209" s="10">
        <v>3.867748571314171E-2</v>
      </c>
      <c r="I209" s="10">
        <v>29905948</v>
      </c>
      <c r="J209" s="10">
        <v>21901.594042650158</v>
      </c>
      <c r="K209" s="10">
        <v>1.3845980283333299</v>
      </c>
      <c r="L209" s="10">
        <v>1.62121638084528</v>
      </c>
      <c r="M209" s="10">
        <v>249766353066.58505</v>
      </c>
      <c r="N209" s="10">
        <v>0.38132970189492721</v>
      </c>
      <c r="O209" s="10">
        <v>237129472439.89404</v>
      </c>
      <c r="P209" s="10">
        <v>0.36203639892159512</v>
      </c>
      <c r="Q209" s="10">
        <v>132963500043.11813</v>
      </c>
      <c r="R209" s="10">
        <v>15520772</v>
      </c>
      <c r="S209" s="10">
        <v>9.1</v>
      </c>
    </row>
    <row r="210" spans="1:19" x14ac:dyDescent="0.3">
      <c r="A210" s="10" t="s">
        <v>27</v>
      </c>
      <c r="B210" s="10" t="s">
        <v>28</v>
      </c>
      <c r="C210" s="10">
        <v>10</v>
      </c>
      <c r="D210" s="10">
        <v>1998</v>
      </c>
      <c r="E210" s="10">
        <v>0</v>
      </c>
      <c r="F210" s="10">
        <v>44793.206009332498</v>
      </c>
      <c r="G210" s="10">
        <v>633997734246.94543</v>
      </c>
      <c r="H210" s="10">
        <v>-3.2046694704327271E-2</v>
      </c>
      <c r="I210" s="10">
        <v>30155173</v>
      </c>
      <c r="J210" s="10">
        <v>21024.509932240995</v>
      </c>
      <c r="K210" s="10">
        <v>1.4835053016666699</v>
      </c>
      <c r="L210" s="10">
        <v>0.99594245665807402</v>
      </c>
      <c r="M210" s="10">
        <v>253784061018.87585</v>
      </c>
      <c r="N210" s="10">
        <v>0.4002917476042992</v>
      </c>
      <c r="O210" s="10">
        <v>241248885054.82098</v>
      </c>
      <c r="P210" s="10">
        <v>0.38052010602431158</v>
      </c>
      <c r="Q210" s="10">
        <v>130317700774.51251</v>
      </c>
      <c r="R210" s="10">
        <v>15760787</v>
      </c>
      <c r="S210" s="10">
        <v>8.2799999999999994</v>
      </c>
    </row>
    <row r="211" spans="1:19" x14ac:dyDescent="0.3">
      <c r="A211" s="10" t="s">
        <v>27</v>
      </c>
      <c r="B211" s="10" t="s">
        <v>28</v>
      </c>
      <c r="C211" s="10">
        <v>10</v>
      </c>
      <c r="D211" s="10">
        <v>1999</v>
      </c>
      <c r="E211" s="10">
        <v>0</v>
      </c>
      <c r="F211" s="10">
        <v>45157.230188862202</v>
      </c>
      <c r="G211" s="10">
        <v>678409995711.89343</v>
      </c>
      <c r="H211" s="10">
        <v>7.00511359361565E-2</v>
      </c>
      <c r="I211" s="10">
        <v>30401286</v>
      </c>
      <c r="J211" s="10">
        <v>22315.174289399911</v>
      </c>
      <c r="K211" s="10">
        <v>1.48570481916667</v>
      </c>
      <c r="L211" s="10">
        <v>1.7348429510591801</v>
      </c>
      <c r="M211" s="10">
        <v>283990463352.37561</v>
      </c>
      <c r="N211" s="10">
        <v>0.41861184998367923</v>
      </c>
      <c r="O211" s="10">
        <v>259517903574.05185</v>
      </c>
      <c r="P211" s="10">
        <v>0.38253844314561614</v>
      </c>
      <c r="Q211" s="10">
        <v>136973372755.25836</v>
      </c>
      <c r="R211" s="10">
        <v>16041716</v>
      </c>
      <c r="S211" s="10">
        <v>7.58</v>
      </c>
    </row>
    <row r="212" spans="1:19" x14ac:dyDescent="0.3">
      <c r="A212" s="10" t="s">
        <v>27</v>
      </c>
      <c r="B212" s="10" t="s">
        <v>28</v>
      </c>
      <c r="C212" s="10">
        <v>10</v>
      </c>
      <c r="D212" s="10">
        <v>2000</v>
      </c>
      <c r="E212" s="10">
        <v>0</v>
      </c>
      <c r="F212" s="10">
        <v>46526.339284653797</v>
      </c>
      <c r="G212" s="10">
        <v>744773415931.58704</v>
      </c>
      <c r="H212" s="10">
        <v>9.7821996490565805E-2</v>
      </c>
      <c r="I212" s="10">
        <v>30685730</v>
      </c>
      <c r="J212" s="10">
        <v>24271.002056382138</v>
      </c>
      <c r="K212" s="10">
        <v>1.485394095</v>
      </c>
      <c r="L212" s="10">
        <v>2.7194399569197198</v>
      </c>
      <c r="M212" s="10">
        <v>329258635782.10217</v>
      </c>
      <c r="N212" s="10">
        <v>0.4420923582110603</v>
      </c>
      <c r="O212" s="10">
        <v>287155747087.73816</v>
      </c>
      <c r="P212" s="10">
        <v>0.38556122029215334</v>
      </c>
      <c r="Q212" s="10">
        <v>145970641707.62912</v>
      </c>
      <c r="R212" s="10">
        <v>16308539</v>
      </c>
      <c r="S212" s="10">
        <v>6.83</v>
      </c>
    </row>
    <row r="213" spans="1:19" x14ac:dyDescent="0.3">
      <c r="A213" s="10" t="s">
        <v>27</v>
      </c>
      <c r="B213" s="10" t="s">
        <v>28</v>
      </c>
      <c r="C213" s="10">
        <v>10</v>
      </c>
      <c r="D213" s="10">
        <v>2001</v>
      </c>
      <c r="E213" s="10">
        <v>1</v>
      </c>
      <c r="F213" s="10">
        <v>46335.184986750202</v>
      </c>
      <c r="G213" s="10">
        <v>738962729044.52539</v>
      </c>
      <c r="H213" s="10">
        <v>-7.8019525976144675E-3</v>
      </c>
      <c r="I213" s="10">
        <v>31020902</v>
      </c>
      <c r="J213" s="10">
        <v>23821.445586737787</v>
      </c>
      <c r="K213" s="10">
        <v>1.548839955</v>
      </c>
      <c r="L213" s="10">
        <v>2.5251201397990699</v>
      </c>
      <c r="M213" s="10">
        <v>310659599429.04492</v>
      </c>
      <c r="N213" s="10">
        <v>0.42039955090932124</v>
      </c>
      <c r="O213" s="10">
        <v>268274974866.59296</v>
      </c>
      <c r="P213" s="10">
        <v>0.36304263303437639</v>
      </c>
      <c r="Q213" s="10">
        <v>148914030307.28244</v>
      </c>
      <c r="R213" s="10">
        <v>16585664</v>
      </c>
      <c r="S213" s="10">
        <v>7.22</v>
      </c>
    </row>
    <row r="214" spans="1:19" x14ac:dyDescent="0.3">
      <c r="A214" s="10" t="s">
        <v>27</v>
      </c>
      <c r="B214" s="10" t="s">
        <v>28</v>
      </c>
      <c r="C214" s="10">
        <v>10</v>
      </c>
      <c r="D214" s="10">
        <v>2002</v>
      </c>
      <c r="E214" s="10">
        <v>1</v>
      </c>
      <c r="F214" s="10">
        <v>45961.560423895899</v>
      </c>
      <c r="G214" s="10">
        <v>760649334098.00549</v>
      </c>
      <c r="H214" s="10">
        <v>2.9347359753205359E-2</v>
      </c>
      <c r="I214" s="10">
        <v>31360079</v>
      </c>
      <c r="J214" s="10">
        <v>24255.338581832191</v>
      </c>
      <c r="K214" s="10">
        <v>1.5703428341666701</v>
      </c>
      <c r="L214" s="10">
        <v>2.25839440940856</v>
      </c>
      <c r="M214" s="10">
        <v>304705919836.86993</v>
      </c>
      <c r="N214" s="10">
        <v>0.4005865859308177</v>
      </c>
      <c r="O214" s="10">
        <v>271159115529.21686</v>
      </c>
      <c r="P214" s="10">
        <v>0.35648373484841506</v>
      </c>
      <c r="Q214" s="10">
        <v>151939081118.97025</v>
      </c>
      <c r="R214" s="10">
        <v>17068694</v>
      </c>
      <c r="S214" s="10">
        <v>7.66</v>
      </c>
    </row>
    <row r="215" spans="1:19" x14ac:dyDescent="0.3">
      <c r="A215" s="10" t="s">
        <v>27</v>
      </c>
      <c r="B215" s="10" t="s">
        <v>28</v>
      </c>
      <c r="C215" s="10">
        <v>10</v>
      </c>
      <c r="D215" s="10">
        <v>2003</v>
      </c>
      <c r="E215" s="10">
        <v>1</v>
      </c>
      <c r="F215" s="10">
        <v>45975.750174832698</v>
      </c>
      <c r="G215" s="10">
        <v>895540646634.78699</v>
      </c>
      <c r="H215" s="10">
        <v>0.17733705465835783</v>
      </c>
      <c r="I215" s="10">
        <v>31644028</v>
      </c>
      <c r="J215" s="10">
        <v>28300.463096379102</v>
      </c>
      <c r="K215" s="10">
        <v>1.4010145475</v>
      </c>
      <c r="L215" s="10">
        <v>2.75856321360112</v>
      </c>
      <c r="M215" s="10">
        <v>330149882235.38647</v>
      </c>
      <c r="N215" s="10">
        <v>0.36865985198550777</v>
      </c>
      <c r="O215" s="10">
        <v>295296552708.58612</v>
      </c>
      <c r="P215" s="10">
        <v>0.32974109418509939</v>
      </c>
      <c r="Q215" s="10">
        <v>179219184926.12946</v>
      </c>
      <c r="R215" s="10">
        <v>17463547</v>
      </c>
      <c r="S215" s="10">
        <v>7.57</v>
      </c>
    </row>
    <row r="216" spans="1:19" x14ac:dyDescent="0.3">
      <c r="A216" s="10" t="s">
        <v>27</v>
      </c>
      <c r="B216" s="10" t="s">
        <v>28</v>
      </c>
      <c r="C216" s="10">
        <v>10</v>
      </c>
      <c r="D216" s="10">
        <v>2004</v>
      </c>
      <c r="E216" s="10">
        <v>1</v>
      </c>
      <c r="F216" s="10">
        <v>46969.118174211297</v>
      </c>
      <c r="G216" s="10">
        <v>1026690238278.2476</v>
      </c>
      <c r="H216" s="10">
        <v>0.14644739145709046</v>
      </c>
      <c r="I216" s="10">
        <v>31940655</v>
      </c>
      <c r="J216" s="10">
        <v>32143.681407856151</v>
      </c>
      <c r="K216" s="10">
        <v>1.3012815950000001</v>
      </c>
      <c r="L216" s="10">
        <v>1.8572587185726099</v>
      </c>
      <c r="M216" s="10">
        <v>383240584166.02612</v>
      </c>
      <c r="N216" s="10">
        <v>0.37327771306048252</v>
      </c>
      <c r="O216" s="10">
        <v>337418139892.3905</v>
      </c>
      <c r="P216" s="10">
        <v>0.3286464868490796</v>
      </c>
      <c r="Q216" s="10">
        <v>214317448116.83322</v>
      </c>
      <c r="R216" s="10">
        <v>17673742</v>
      </c>
      <c r="S216" s="10">
        <v>7.19</v>
      </c>
    </row>
    <row r="217" spans="1:19" x14ac:dyDescent="0.3">
      <c r="A217" s="10" t="s">
        <v>27</v>
      </c>
      <c r="B217" s="10" t="s">
        <v>28</v>
      </c>
      <c r="C217" s="10">
        <v>10</v>
      </c>
      <c r="D217" s="10">
        <v>2005</v>
      </c>
      <c r="E217" s="10">
        <v>1</v>
      </c>
      <c r="F217" s="10">
        <v>48325.7446445807</v>
      </c>
      <c r="G217" s="10">
        <v>1173108598778.6763</v>
      </c>
      <c r="H217" s="10">
        <v>0.1426120119209191</v>
      </c>
      <c r="I217" s="10">
        <v>32243753</v>
      </c>
      <c r="J217" s="10">
        <v>36382.507916453651</v>
      </c>
      <c r="K217" s="10">
        <v>1.2114051341666701</v>
      </c>
      <c r="L217" s="10">
        <v>2.2135520343976398</v>
      </c>
      <c r="M217" s="10">
        <v>432369202838.75226</v>
      </c>
      <c r="N217" s="10">
        <v>0.36856707323507132</v>
      </c>
      <c r="O217" s="10">
        <v>385981185014.02875</v>
      </c>
      <c r="P217" s="10">
        <v>0.3290242569322856</v>
      </c>
      <c r="Q217" s="10">
        <v>256176761841.88809</v>
      </c>
      <c r="R217" s="10">
        <v>17819057</v>
      </c>
      <c r="S217" s="10">
        <v>6.76</v>
      </c>
    </row>
    <row r="218" spans="1:19" x14ac:dyDescent="0.3">
      <c r="A218" s="10" t="s">
        <v>27</v>
      </c>
      <c r="B218" s="10" t="s">
        <v>28</v>
      </c>
      <c r="C218" s="10">
        <v>10</v>
      </c>
      <c r="D218" s="10">
        <v>2006</v>
      </c>
      <c r="E218" s="10">
        <v>1</v>
      </c>
      <c r="F218" s="10">
        <v>49797</v>
      </c>
      <c r="G218" s="10">
        <v>1319264809590.9731</v>
      </c>
      <c r="H218" s="10">
        <v>0.12458881553204891</v>
      </c>
      <c r="I218" s="10">
        <v>32571174</v>
      </c>
      <c r="J218" s="10">
        <v>40504.060725320283</v>
      </c>
      <c r="K218" s="10">
        <v>1.1343447258333299</v>
      </c>
      <c r="L218" s="10">
        <v>2.0020253953415601</v>
      </c>
      <c r="M218" s="10">
        <v>467052186177.71509</v>
      </c>
      <c r="N218" s="10">
        <v>0.3540245921685129</v>
      </c>
      <c r="O218" s="10">
        <v>430736071932.29901</v>
      </c>
      <c r="P218" s="10">
        <v>0.3264970526014751</v>
      </c>
      <c r="Q218" s="10">
        <v>301916431593.79407</v>
      </c>
      <c r="R218" s="10">
        <v>18035498</v>
      </c>
      <c r="S218" s="10">
        <v>6.32</v>
      </c>
    </row>
    <row r="219" spans="1:19" x14ac:dyDescent="0.3">
      <c r="A219" s="10" t="s">
        <v>27</v>
      </c>
      <c r="B219" s="10" t="s">
        <v>28</v>
      </c>
      <c r="C219" s="10">
        <v>10</v>
      </c>
      <c r="D219" s="10">
        <v>2007</v>
      </c>
      <c r="E219" s="10">
        <v>1</v>
      </c>
      <c r="F219" s="10">
        <v>51127</v>
      </c>
      <c r="G219" s="10">
        <v>1468820407783.2603</v>
      </c>
      <c r="H219" s="10">
        <v>0.11336283444008148</v>
      </c>
      <c r="I219" s="10">
        <v>32889025</v>
      </c>
      <c r="J219" s="10">
        <v>44659.895140803361</v>
      </c>
      <c r="K219" s="10">
        <v>1.0740456216666701</v>
      </c>
      <c r="L219" s="10">
        <v>2.1383839926684298</v>
      </c>
      <c r="M219" s="10">
        <v>502770691741.92346</v>
      </c>
      <c r="N219" s="10">
        <v>0.34229555163977032</v>
      </c>
      <c r="O219" s="10">
        <v>470813704496.78796</v>
      </c>
      <c r="P219" s="10">
        <v>0.32053864584257696</v>
      </c>
      <c r="Q219" s="10">
        <v>342807932222.32562</v>
      </c>
      <c r="R219" s="10">
        <v>18382598</v>
      </c>
      <c r="S219" s="10">
        <v>6.04</v>
      </c>
    </row>
    <row r="220" spans="1:19" x14ac:dyDescent="0.3">
      <c r="A220" s="10" t="s">
        <v>27</v>
      </c>
      <c r="B220" s="10" t="s">
        <v>28</v>
      </c>
      <c r="C220" s="10">
        <v>10</v>
      </c>
      <c r="D220" s="10">
        <v>2008</v>
      </c>
      <c r="E220" s="10">
        <v>1</v>
      </c>
      <c r="F220" s="10">
        <v>52025</v>
      </c>
      <c r="G220" s="10">
        <v>1552989690721.6497</v>
      </c>
      <c r="H220" s="10">
        <v>5.7303998836329799E-2</v>
      </c>
      <c r="I220" s="10">
        <v>33247118</v>
      </c>
      <c r="J220" s="10">
        <v>46710.505575901334</v>
      </c>
      <c r="K220" s="10">
        <v>1.06708691833333</v>
      </c>
      <c r="L220" s="10">
        <v>2.3702706744429398</v>
      </c>
      <c r="M220" s="10">
        <v>534150890346.76666</v>
      </c>
      <c r="N220" s="10">
        <v>0.34395005552068747</v>
      </c>
      <c r="O220" s="10">
        <v>506718837863.16779</v>
      </c>
      <c r="P220" s="10">
        <v>0.32628602809829571</v>
      </c>
      <c r="Q220" s="10">
        <v>364471415182.75543</v>
      </c>
      <c r="R220" s="10">
        <v>18662575</v>
      </c>
      <c r="S220" s="10">
        <v>6.14</v>
      </c>
    </row>
    <row r="221" spans="1:19" x14ac:dyDescent="0.3">
      <c r="A221" s="10" t="s">
        <v>27</v>
      </c>
      <c r="B221" s="10" t="s">
        <v>28</v>
      </c>
      <c r="C221" s="10">
        <v>10</v>
      </c>
      <c r="D221" s="10">
        <v>2009</v>
      </c>
      <c r="E221" s="10">
        <v>1</v>
      </c>
      <c r="F221" s="10">
        <v>52363</v>
      </c>
      <c r="G221" s="10">
        <v>1374625142157.2915</v>
      </c>
      <c r="H221" s="10">
        <v>-0.11485237128745844</v>
      </c>
      <c r="I221" s="10">
        <v>33628895</v>
      </c>
      <c r="J221" s="10">
        <v>40876.310154029488</v>
      </c>
      <c r="K221" s="10">
        <v>1.1415354059127001</v>
      </c>
      <c r="L221" s="10">
        <v>0.29946680300928402</v>
      </c>
      <c r="M221" s="10">
        <v>391985828011.54755</v>
      </c>
      <c r="N221" s="10">
        <v>0.28515834316574329</v>
      </c>
      <c r="O221" s="10">
        <v>411817863703.96289</v>
      </c>
      <c r="P221" s="10">
        <v>0.29958557505915356</v>
      </c>
      <c r="Q221" s="10">
        <v>306637214591.89923</v>
      </c>
      <c r="R221" s="10">
        <v>18787385</v>
      </c>
      <c r="S221" s="10">
        <v>8.34</v>
      </c>
    </row>
    <row r="222" spans="1:19" x14ac:dyDescent="0.3">
      <c r="A222" s="10" t="s">
        <v>27</v>
      </c>
      <c r="B222" s="10" t="s">
        <v>28</v>
      </c>
      <c r="C222" s="10">
        <v>10</v>
      </c>
      <c r="D222" s="10">
        <v>2010</v>
      </c>
      <c r="E222" s="10">
        <v>1</v>
      </c>
      <c r="F222" s="10">
        <v>52457</v>
      </c>
      <c r="G222" s="10">
        <v>1617343367486.2585</v>
      </c>
      <c r="H222" s="10">
        <v>0.17657048302495984</v>
      </c>
      <c r="I222" s="10">
        <v>34004889</v>
      </c>
      <c r="J222" s="10">
        <v>47562.083425305653</v>
      </c>
      <c r="K222" s="10">
        <v>1.03011273517598</v>
      </c>
      <c r="L222" s="10">
        <v>1.7768715409262901</v>
      </c>
      <c r="M222" s="10">
        <v>471736717163.27606</v>
      </c>
      <c r="N222" s="10">
        <v>0.29167381933031861</v>
      </c>
      <c r="O222" s="10">
        <v>502035342676.98553</v>
      </c>
      <c r="P222" s="10">
        <v>0.31040739571416393</v>
      </c>
      <c r="Q222" s="10">
        <v>379448759977.9306</v>
      </c>
      <c r="R222" s="10">
        <v>18985430</v>
      </c>
      <c r="S222" s="10">
        <v>8.06</v>
      </c>
    </row>
    <row r="223" spans="1:19" x14ac:dyDescent="0.3">
      <c r="A223" s="10" t="s">
        <v>27</v>
      </c>
      <c r="B223" s="10" t="s">
        <v>28</v>
      </c>
      <c r="C223" s="10">
        <v>10</v>
      </c>
      <c r="D223" s="10">
        <v>2011</v>
      </c>
      <c r="E223" s="10">
        <v>1</v>
      </c>
      <c r="F223" s="10">
        <v>53088</v>
      </c>
      <c r="G223" s="10">
        <v>1793326630174.5186</v>
      </c>
      <c r="H223" s="10">
        <v>0.10881008091793175</v>
      </c>
      <c r="I223" s="10">
        <v>34339328</v>
      </c>
      <c r="J223" s="10">
        <v>52223.696112356032</v>
      </c>
      <c r="K223" s="10">
        <v>0.98925815863636402</v>
      </c>
      <c r="L223" s="10">
        <v>2.91213508872355</v>
      </c>
      <c r="M223" s="10">
        <v>550163771962.44019</v>
      </c>
      <c r="N223" s="10">
        <v>0.30678391917310721</v>
      </c>
      <c r="O223" s="10">
        <v>570642753938.11157</v>
      </c>
      <c r="P223" s="10">
        <v>0.31820346853522113</v>
      </c>
      <c r="Q223" s="10">
        <v>421619974885.96521</v>
      </c>
      <c r="R223" s="10">
        <v>19146806</v>
      </c>
      <c r="S223" s="10">
        <v>7.51</v>
      </c>
    </row>
    <row r="224" spans="1:19" x14ac:dyDescent="0.3">
      <c r="A224" s="10" t="s">
        <v>27</v>
      </c>
      <c r="B224" s="10" t="s">
        <v>28</v>
      </c>
      <c r="C224" s="10">
        <v>10</v>
      </c>
      <c r="D224" s="10">
        <v>2012</v>
      </c>
      <c r="E224" s="10">
        <v>1</v>
      </c>
      <c r="F224" s="10">
        <v>53717</v>
      </c>
      <c r="G224" s="10">
        <v>1828366481521.5952</v>
      </c>
      <c r="H224" s="10">
        <v>1.9539023598655163E-2</v>
      </c>
      <c r="I224" s="10">
        <v>35082954</v>
      </c>
      <c r="J224" s="10">
        <v>52115.522584603204</v>
      </c>
      <c r="K224" s="10">
        <v>0.99936474359307403</v>
      </c>
      <c r="L224" s="10">
        <v>1.51567823124521</v>
      </c>
      <c r="M224" s="10">
        <v>554964544782.68994</v>
      </c>
      <c r="N224" s="10">
        <v>0.30353025522587779</v>
      </c>
      <c r="O224" s="10">
        <v>589511490951.5835</v>
      </c>
      <c r="P224" s="10">
        <v>0.32242523416912716</v>
      </c>
      <c r="Q224" s="10">
        <v>447843495449.78461</v>
      </c>
      <c r="R224" s="10">
        <v>19316264</v>
      </c>
      <c r="S224" s="10">
        <v>7.29</v>
      </c>
    </row>
    <row r="225" spans="1:19" x14ac:dyDescent="0.3">
      <c r="A225" s="10" t="s">
        <v>27</v>
      </c>
      <c r="B225" s="10" t="s">
        <v>28</v>
      </c>
      <c r="C225" s="10">
        <v>10</v>
      </c>
      <c r="D225" s="10">
        <v>2013</v>
      </c>
      <c r="E225" s="10">
        <v>1</v>
      </c>
      <c r="F225" s="10">
        <v>54286</v>
      </c>
      <c r="G225" s="10">
        <v>1846597421834.9834</v>
      </c>
      <c r="H225" s="10">
        <v>9.9711630560062065E-3</v>
      </c>
      <c r="I225" s="10">
        <v>34714222</v>
      </c>
      <c r="J225" s="10">
        <v>53194.262047266486</v>
      </c>
      <c r="K225" s="10">
        <v>1.0301373637301601</v>
      </c>
      <c r="L225" s="10">
        <v>0.93829189781521005</v>
      </c>
      <c r="M225" s="10">
        <v>560108797442.9978</v>
      </c>
      <c r="N225" s="10">
        <v>0.30331938668386732</v>
      </c>
      <c r="O225" s="10">
        <v>589048627265.35254</v>
      </c>
      <c r="P225" s="10">
        <v>0.31899136232953723</v>
      </c>
      <c r="Q225" s="10">
        <v>446640434761.01062</v>
      </c>
      <c r="R225" s="10">
        <v>19522293</v>
      </c>
      <c r="S225" s="10">
        <v>7.07</v>
      </c>
    </row>
    <row r="226" spans="1:19" x14ac:dyDescent="0.3">
      <c r="A226" s="10" t="s">
        <v>27</v>
      </c>
      <c r="B226" s="10" t="s">
        <v>28</v>
      </c>
      <c r="C226" s="10">
        <v>10</v>
      </c>
      <c r="D226" s="10">
        <v>2014</v>
      </c>
      <c r="E226" s="10">
        <v>1</v>
      </c>
      <c r="F226" s="10">
        <v>54995</v>
      </c>
      <c r="G226" s="10">
        <v>1805749878439.9412</v>
      </c>
      <c r="H226" s="10">
        <v>-2.2120437791173564E-2</v>
      </c>
      <c r="I226" s="10">
        <v>35437435</v>
      </c>
      <c r="J226" s="10">
        <v>50955.998323240412</v>
      </c>
      <c r="K226" s="10">
        <v>1.10474713237886</v>
      </c>
      <c r="L226" s="10">
        <v>1.90663590717873</v>
      </c>
      <c r="M226" s="10">
        <v>573083180253.85168</v>
      </c>
      <c r="N226" s="10">
        <v>0.31736575873340828</v>
      </c>
      <c r="O226" s="10">
        <v>589434433378.26819</v>
      </c>
      <c r="P226" s="10">
        <v>0.32642086283151461</v>
      </c>
      <c r="Q226" s="10">
        <v>440410285521.47095</v>
      </c>
      <c r="R226" s="10">
        <v>19586757</v>
      </c>
      <c r="S226" s="10">
        <v>6.91</v>
      </c>
    </row>
    <row r="227" spans="1:19" x14ac:dyDescent="0.3">
      <c r="A227" s="10" t="s">
        <v>27</v>
      </c>
      <c r="B227" s="10" t="s">
        <v>28</v>
      </c>
      <c r="C227" s="10">
        <v>10</v>
      </c>
      <c r="D227" s="10">
        <v>2015</v>
      </c>
      <c r="E227" s="10">
        <v>1</v>
      </c>
      <c r="F227" s="10">
        <v>55400</v>
      </c>
      <c r="G227" s="10">
        <v>1556508816217.1401</v>
      </c>
      <c r="H227" s="10">
        <v>-0.13802634860932692</v>
      </c>
      <c r="I227" s="10">
        <v>35702908</v>
      </c>
      <c r="J227" s="10">
        <v>43596.135536554619</v>
      </c>
      <c r="K227" s="10">
        <v>1.27878620362554</v>
      </c>
      <c r="L227" s="10">
        <v>1.12524136094279</v>
      </c>
      <c r="M227" s="10">
        <v>495747450357.72815</v>
      </c>
      <c r="N227" s="10">
        <v>0.31849960963444301</v>
      </c>
      <c r="O227" s="10">
        <v>534115083556.22266</v>
      </c>
      <c r="P227" s="10">
        <v>0.34314941103533791</v>
      </c>
      <c r="Q227" s="10">
        <v>371236410475.86182</v>
      </c>
      <c r="R227" s="10">
        <v>19690129</v>
      </c>
      <c r="S227" s="10">
        <v>6.91</v>
      </c>
    </row>
    <row r="228" spans="1:19" x14ac:dyDescent="0.3">
      <c r="A228" s="10" t="s">
        <v>27</v>
      </c>
      <c r="B228" s="10" t="s">
        <v>28</v>
      </c>
      <c r="C228" s="10">
        <v>10</v>
      </c>
      <c r="D228" s="10">
        <v>2016</v>
      </c>
      <c r="E228" s="10">
        <v>1</v>
      </c>
      <c r="F228" s="10">
        <v>54350</v>
      </c>
      <c r="G228" s="10">
        <v>1527994741907.425</v>
      </c>
      <c r="H228" s="10">
        <v>-1.8319250114505772E-2</v>
      </c>
      <c r="I228" s="10">
        <v>36109487</v>
      </c>
      <c r="J228" s="10">
        <v>42315.603705680587</v>
      </c>
      <c r="K228" s="10">
        <v>1.3256151637482001</v>
      </c>
      <c r="L228" s="10">
        <v>1.4287595470108001</v>
      </c>
      <c r="M228" s="10">
        <v>481357649980.23651</v>
      </c>
      <c r="N228" s="10">
        <v>0.3150257240933621</v>
      </c>
      <c r="O228" s="10">
        <v>517396012626.0899</v>
      </c>
      <c r="P228" s="10">
        <v>0.33861112112219349</v>
      </c>
      <c r="Q228" s="10">
        <v>347960714854.65936</v>
      </c>
      <c r="R228" s="10">
        <v>19877599</v>
      </c>
      <c r="S228" s="10">
        <v>7</v>
      </c>
    </row>
    <row r="229" spans="1:19" x14ac:dyDescent="0.3">
      <c r="A229" s="10" t="s">
        <v>27</v>
      </c>
      <c r="B229" s="10" t="s">
        <v>28</v>
      </c>
      <c r="C229" s="10">
        <v>10</v>
      </c>
      <c r="D229" s="10">
        <v>2017</v>
      </c>
      <c r="E229" s="10">
        <v>1</v>
      </c>
      <c r="F229" s="10">
        <v>55122</v>
      </c>
      <c r="G229" s="10">
        <v>1649265644244.095</v>
      </c>
      <c r="H229" s="10">
        <v>7.9366046891813993E-2</v>
      </c>
      <c r="I229" s="10">
        <v>36545236</v>
      </c>
      <c r="J229" s="10">
        <v>45129.429298092233</v>
      </c>
      <c r="K229" s="10">
        <v>1.2979358464603901</v>
      </c>
      <c r="L229" s="10">
        <v>1.5968841285297</v>
      </c>
      <c r="M229" s="10">
        <v>518766780219.70966</v>
      </c>
      <c r="N229" s="10">
        <v>0.3145441015097814</v>
      </c>
      <c r="O229" s="10">
        <v>554922650425.45032</v>
      </c>
      <c r="P229" s="10">
        <v>0.33646650699486741</v>
      </c>
      <c r="Q229" s="10">
        <v>374322815203.04474</v>
      </c>
      <c r="R229" s="10">
        <v>20144985</v>
      </c>
      <c r="S229" s="10">
        <v>6.34</v>
      </c>
    </row>
    <row r="230" spans="1:19" x14ac:dyDescent="0.3">
      <c r="A230" s="10" t="s">
        <v>27</v>
      </c>
      <c r="B230" s="10" t="s">
        <v>28</v>
      </c>
      <c r="C230" s="10">
        <v>10</v>
      </c>
      <c r="D230" s="10">
        <v>2018</v>
      </c>
      <c r="E230" s="10">
        <v>1</v>
      </c>
      <c r="F230" s="10">
        <v>56083</v>
      </c>
      <c r="G230" s="10">
        <v>1725297938435.7603</v>
      </c>
      <c r="H230" s="10">
        <v>4.6100696062527292E-2</v>
      </c>
      <c r="I230" s="10">
        <v>37065084</v>
      </c>
      <c r="J230" s="10">
        <v>46547.79518200364</v>
      </c>
      <c r="K230" s="10">
        <v>1.2958179281353399</v>
      </c>
      <c r="L230" s="10">
        <v>2.2682256724809999</v>
      </c>
      <c r="M230" s="10">
        <v>557709524084.09619</v>
      </c>
      <c r="N230" s="10">
        <v>0.32325403726485813</v>
      </c>
      <c r="O230" s="10">
        <v>591336933501.63965</v>
      </c>
      <c r="P230" s="10">
        <v>0.34274482124390337</v>
      </c>
      <c r="Q230" s="10">
        <v>391230117281.60852</v>
      </c>
      <c r="R230" s="10">
        <v>20344108</v>
      </c>
      <c r="S230" s="10">
        <v>5.83</v>
      </c>
    </row>
    <row r="231" spans="1:19" x14ac:dyDescent="0.3">
      <c r="A231" s="10" t="s">
        <v>27</v>
      </c>
      <c r="B231" s="10" t="s">
        <v>28</v>
      </c>
      <c r="C231" s="10">
        <v>10</v>
      </c>
      <c r="D231" s="10">
        <v>2019</v>
      </c>
      <c r="E231" s="10">
        <v>1</v>
      </c>
      <c r="F231" s="10">
        <v>56370</v>
      </c>
      <c r="G231" s="10">
        <v>1743725183672.5212</v>
      </c>
      <c r="H231" s="10">
        <v>1.0680616272843883E-2</v>
      </c>
      <c r="I231" s="10">
        <v>37601230</v>
      </c>
      <c r="J231" s="10">
        <v>46374.152751719063</v>
      </c>
      <c r="K231" s="10">
        <v>1.32679336266012</v>
      </c>
      <c r="L231" s="10">
        <v>1.94926902411596</v>
      </c>
      <c r="M231" s="10">
        <v>564142104614.77905</v>
      </c>
      <c r="N231" s="10">
        <v>0.32352695820256461</v>
      </c>
      <c r="O231" s="10">
        <v>589706748631.38391</v>
      </c>
      <c r="P231" s="10">
        <v>0.33818789460239468</v>
      </c>
      <c r="Q231" s="10">
        <v>393732750480.92163</v>
      </c>
      <c r="R231" s="10">
        <v>20758436</v>
      </c>
      <c r="S231" s="10">
        <v>5.66</v>
      </c>
    </row>
    <row r="232" spans="1:19" x14ac:dyDescent="0.3">
      <c r="A232" s="10" t="s">
        <v>29</v>
      </c>
      <c r="B232" s="10" t="s">
        <v>30</v>
      </c>
      <c r="C232" s="10">
        <v>11</v>
      </c>
      <c r="D232" s="10">
        <v>1997</v>
      </c>
      <c r="E232" s="10">
        <v>0</v>
      </c>
      <c r="F232" s="10">
        <v>58645.785688401404</v>
      </c>
      <c r="G232" s="10">
        <v>294785659876.83563</v>
      </c>
      <c r="H232" s="10">
        <v>-0.13324136165074349</v>
      </c>
      <c r="I232" s="10">
        <v>7088906</v>
      </c>
      <c r="J232" s="10">
        <v>41584.083619790646</v>
      </c>
      <c r="K232" s="10">
        <v>1.4513125</v>
      </c>
      <c r="L232" s="10">
        <v>0.52022542273662298</v>
      </c>
      <c r="M232" s="10">
        <v>137059062055.89767</v>
      </c>
      <c r="N232" s="10">
        <v>0.46494480807907113</v>
      </c>
      <c r="O232" s="10">
        <v>123737747728.34933</v>
      </c>
      <c r="P232" s="10">
        <v>0.4197549764803627</v>
      </c>
      <c r="Q232" s="10">
        <v>75696939149.90741</v>
      </c>
      <c r="R232" s="10">
        <v>3936594</v>
      </c>
      <c r="S232" s="10">
        <v>4.13</v>
      </c>
    </row>
    <row r="233" spans="1:19" x14ac:dyDescent="0.3">
      <c r="A233" s="10" t="s">
        <v>29</v>
      </c>
      <c r="B233" s="10" t="s">
        <v>30</v>
      </c>
      <c r="C233" s="10">
        <v>11</v>
      </c>
      <c r="D233" s="10">
        <v>1998</v>
      </c>
      <c r="E233" s="10">
        <v>0</v>
      </c>
      <c r="F233" s="10">
        <v>58814.064386885198</v>
      </c>
      <c r="G233" s="10">
        <v>303456228792.49286</v>
      </c>
      <c r="H233" s="10">
        <v>2.9413129930675311E-2</v>
      </c>
      <c r="I233" s="10">
        <v>7110001</v>
      </c>
      <c r="J233" s="10">
        <v>42680.194952503225</v>
      </c>
      <c r="K233" s="10">
        <v>1.44981330833333</v>
      </c>
      <c r="L233" s="10">
        <v>1.7938437843962599E-2</v>
      </c>
      <c r="M233" s="10">
        <v>139573731208.62256</v>
      </c>
      <c r="N233" s="10">
        <v>0.45994683241142104</v>
      </c>
      <c r="O233" s="10">
        <v>128122052634.16789</v>
      </c>
      <c r="P233" s="10">
        <v>0.42220933524412624</v>
      </c>
      <c r="Q233" s="10">
        <v>81387500253.840347</v>
      </c>
      <c r="R233" s="10">
        <v>3984661</v>
      </c>
      <c r="S233" s="10">
        <v>3.57</v>
      </c>
    </row>
    <row r="234" spans="1:19" x14ac:dyDescent="0.3">
      <c r="A234" s="10" t="s">
        <v>29</v>
      </c>
      <c r="B234" s="10" t="s">
        <v>30</v>
      </c>
      <c r="C234" s="10">
        <v>11</v>
      </c>
      <c r="D234" s="10">
        <v>1999</v>
      </c>
      <c r="E234" s="10">
        <v>0</v>
      </c>
      <c r="F234" s="10">
        <v>59892.0756353912</v>
      </c>
      <c r="G234" s="10">
        <v>297882566712.48975</v>
      </c>
      <c r="H234" s="10">
        <v>-1.8367268657432805E-2</v>
      </c>
      <c r="I234" s="10">
        <v>7143991</v>
      </c>
      <c r="J234" s="10">
        <v>41696.940367434639</v>
      </c>
      <c r="K234" s="10">
        <v>1.5021549999999999</v>
      </c>
      <c r="L234" s="10">
        <v>0.80644438095944404</v>
      </c>
      <c r="M234" s="10">
        <v>139352487592.82498</v>
      </c>
      <c r="N234" s="10">
        <v>0.4678101479074645</v>
      </c>
      <c r="O234" s="10">
        <v>128196739351.13222</v>
      </c>
      <c r="P234" s="10">
        <v>0.43035999308702455</v>
      </c>
      <c r="Q234" s="10">
        <v>81185030839.027939</v>
      </c>
      <c r="R234" s="10">
        <v>3998186</v>
      </c>
      <c r="S234" s="10">
        <v>3.05</v>
      </c>
    </row>
    <row r="235" spans="1:19" x14ac:dyDescent="0.3">
      <c r="A235" s="10" t="s">
        <v>29</v>
      </c>
      <c r="B235" s="10" t="s">
        <v>30</v>
      </c>
      <c r="C235" s="10">
        <v>11</v>
      </c>
      <c r="D235" s="10">
        <v>2000</v>
      </c>
      <c r="E235" s="10">
        <v>0</v>
      </c>
      <c r="F235" s="10">
        <v>60767.707101305197</v>
      </c>
      <c r="G235" s="10">
        <v>279209007352.66907</v>
      </c>
      <c r="H235" s="10">
        <v>-6.2687654285737443E-2</v>
      </c>
      <c r="I235" s="10">
        <v>7184250</v>
      </c>
      <c r="J235" s="10">
        <v>38864.043895002134</v>
      </c>
      <c r="K235" s="10">
        <v>1.6888425</v>
      </c>
      <c r="L235" s="10">
        <v>1.5585291967900601</v>
      </c>
      <c r="M235" s="10">
        <v>143618755449.36844</v>
      </c>
      <c r="N235" s="10">
        <v>0.51437722876885383</v>
      </c>
      <c r="O235" s="10">
        <v>129829768613.71028</v>
      </c>
      <c r="P235" s="10">
        <v>0.46499133335523885</v>
      </c>
      <c r="Q235" s="10">
        <v>76816102152.805847</v>
      </c>
      <c r="R235" s="10">
        <v>3998850</v>
      </c>
      <c r="S235" s="10">
        <v>2.66</v>
      </c>
    </row>
    <row r="236" spans="1:19" x14ac:dyDescent="0.3">
      <c r="A236" s="10" t="s">
        <v>29</v>
      </c>
      <c r="B236" s="10" t="s">
        <v>30</v>
      </c>
      <c r="C236" s="10">
        <v>11</v>
      </c>
      <c r="D236" s="10">
        <v>2001</v>
      </c>
      <c r="E236" s="10">
        <v>1</v>
      </c>
      <c r="F236" s="10">
        <v>64157.519964622901</v>
      </c>
      <c r="G236" s="10">
        <v>286580125206.28223</v>
      </c>
      <c r="H236" s="10">
        <v>2.6400000213111664E-2</v>
      </c>
      <c r="I236" s="10">
        <v>7229854</v>
      </c>
      <c r="J236" s="10">
        <v>39638.43878538657</v>
      </c>
      <c r="K236" s="10">
        <v>1.6876150000000001</v>
      </c>
      <c r="L236" s="10">
        <v>0.98902032983255495</v>
      </c>
      <c r="M236" s="10">
        <v>143870950424.11923</v>
      </c>
      <c r="N236" s="10">
        <v>0.50202696478187381</v>
      </c>
      <c r="O236" s="10">
        <v>131360137235.09212</v>
      </c>
      <c r="P236" s="10">
        <v>0.45837141406975884</v>
      </c>
      <c r="Q236" s="10">
        <v>76991449471.591568</v>
      </c>
      <c r="R236" s="10">
        <v>4062012</v>
      </c>
      <c r="S236" s="10">
        <v>2.4900000000000002</v>
      </c>
    </row>
    <row r="237" spans="1:19" x14ac:dyDescent="0.3">
      <c r="A237" s="10" t="s">
        <v>29</v>
      </c>
      <c r="B237" s="10" t="s">
        <v>30</v>
      </c>
      <c r="C237" s="10">
        <v>11</v>
      </c>
      <c r="D237" s="10">
        <v>2002</v>
      </c>
      <c r="E237" s="10">
        <v>1</v>
      </c>
      <c r="F237" s="10">
        <v>65448.016035735804</v>
      </c>
      <c r="G237" s="10">
        <v>309299934075.76959</v>
      </c>
      <c r="H237" s="10">
        <v>7.9279080686888173E-2</v>
      </c>
      <c r="I237" s="10">
        <v>7284753</v>
      </c>
      <c r="J237" s="10">
        <v>42458.534156994698</v>
      </c>
      <c r="K237" s="10">
        <v>1.5586074999999999</v>
      </c>
      <c r="L237" s="10">
        <v>0.64271150654328002</v>
      </c>
      <c r="M237" s="10">
        <v>150194938109.81918</v>
      </c>
      <c r="N237" s="10">
        <v>0.48559641164690887</v>
      </c>
      <c r="O237" s="10">
        <v>133686266106.12358</v>
      </c>
      <c r="P237" s="10">
        <v>0.43222209699331615</v>
      </c>
      <c r="Q237" s="10">
        <v>83755126290.615189</v>
      </c>
      <c r="R237" s="10">
        <v>4103899</v>
      </c>
      <c r="S237" s="10">
        <v>2.92</v>
      </c>
    </row>
    <row r="238" spans="1:19" x14ac:dyDescent="0.3">
      <c r="A238" s="10" t="s">
        <v>29</v>
      </c>
      <c r="B238" s="10" t="s">
        <v>30</v>
      </c>
      <c r="C238" s="10">
        <v>11</v>
      </c>
      <c r="D238" s="10">
        <v>2003</v>
      </c>
      <c r="E238" s="10">
        <v>1</v>
      </c>
      <c r="F238" s="10">
        <v>65111.635400073101</v>
      </c>
      <c r="G238" s="10">
        <v>362088305988.74707</v>
      </c>
      <c r="H238" s="10">
        <v>0.17067049196346043</v>
      </c>
      <c r="I238" s="10">
        <v>7339001</v>
      </c>
      <c r="J238" s="10">
        <v>49337.546893473249</v>
      </c>
      <c r="K238" s="10">
        <v>1.34665083333333</v>
      </c>
      <c r="L238" s="10">
        <v>0.63827293088721304</v>
      </c>
      <c r="M238" s="10">
        <v>172791140984.95013</v>
      </c>
      <c r="N238" s="10">
        <v>0.47720718434447346</v>
      </c>
      <c r="O238" s="10">
        <v>154303126583.79065</v>
      </c>
      <c r="P238" s="10">
        <v>0.42614777674865328</v>
      </c>
      <c r="Q238" s="10">
        <v>96062262613.236404</v>
      </c>
      <c r="R238" s="10">
        <v>4151688</v>
      </c>
      <c r="S238" s="10">
        <v>4.12</v>
      </c>
    </row>
    <row r="239" spans="1:19" x14ac:dyDescent="0.3">
      <c r="A239" s="10" t="s">
        <v>29</v>
      </c>
      <c r="B239" s="10" t="s">
        <v>30</v>
      </c>
      <c r="C239" s="10">
        <v>11</v>
      </c>
      <c r="D239" s="10">
        <v>2004</v>
      </c>
      <c r="E239" s="10">
        <v>1</v>
      </c>
      <c r="F239" s="10">
        <v>64650.681982941598</v>
      </c>
      <c r="G239" s="10">
        <v>403914244451.96619</v>
      </c>
      <c r="H239" s="10">
        <v>0.11551308830315822</v>
      </c>
      <c r="I239" s="10">
        <v>7389625</v>
      </c>
      <c r="J239" s="10">
        <v>54659.640300010651</v>
      </c>
      <c r="K239" s="10">
        <v>1.2434958333333299</v>
      </c>
      <c r="L239" s="10">
        <v>0.80290873095521598</v>
      </c>
      <c r="M239" s="10">
        <v>207207948022.87961</v>
      </c>
      <c r="N239" s="10">
        <v>0.51299985298617257</v>
      </c>
      <c r="O239" s="10">
        <v>178599202383.06705</v>
      </c>
      <c r="P239" s="10">
        <v>0.44217109160235674</v>
      </c>
      <c r="Q239" s="10">
        <v>110316511179.8394</v>
      </c>
      <c r="R239" s="10">
        <v>4156364</v>
      </c>
      <c r="S239" s="10">
        <v>4.32</v>
      </c>
    </row>
    <row r="240" spans="1:19" x14ac:dyDescent="0.3">
      <c r="A240" s="10" t="s">
        <v>29</v>
      </c>
      <c r="B240" s="10" t="s">
        <v>30</v>
      </c>
      <c r="C240" s="10">
        <v>11</v>
      </c>
      <c r="D240" s="10">
        <v>2005</v>
      </c>
      <c r="E240" s="10">
        <v>1</v>
      </c>
      <c r="F240" s="10">
        <v>65657.746450648905</v>
      </c>
      <c r="G240" s="10">
        <v>418292704114.27454</v>
      </c>
      <c r="H240" s="10">
        <v>3.5597802899516827E-2</v>
      </c>
      <c r="I240" s="10">
        <v>7437115</v>
      </c>
      <c r="J240" s="10">
        <v>56243.947298686995</v>
      </c>
      <c r="K240" s="10">
        <v>1.2451766666666699</v>
      </c>
      <c r="L240" s="10">
        <v>1.1719542033370101</v>
      </c>
      <c r="M240" s="10">
        <v>225268080834.57977</v>
      </c>
      <c r="N240" s="10">
        <v>0.53854174031454816</v>
      </c>
      <c r="O240" s="10">
        <v>202482941376.45743</v>
      </c>
      <c r="P240" s="10">
        <v>0.4840699811038075</v>
      </c>
      <c r="Q240" s="10">
        <v>114039131796.55869</v>
      </c>
      <c r="R240" s="10">
        <v>4176327</v>
      </c>
      <c r="S240" s="10">
        <v>4.4400000000000004</v>
      </c>
    </row>
    <row r="241" spans="1:19" x14ac:dyDescent="0.3">
      <c r="A241" s="10" t="s">
        <v>29</v>
      </c>
      <c r="B241" s="10" t="s">
        <v>30</v>
      </c>
      <c r="C241" s="10">
        <v>11</v>
      </c>
      <c r="D241" s="10">
        <v>2006</v>
      </c>
      <c r="E241" s="10">
        <v>1</v>
      </c>
      <c r="F241" s="10">
        <v>65847</v>
      </c>
      <c r="G241" s="10">
        <v>441619409123.41632</v>
      </c>
      <c r="H241" s="10">
        <v>5.5766463961009219E-2</v>
      </c>
      <c r="I241" s="10">
        <v>7483934</v>
      </c>
      <c r="J241" s="10">
        <v>59008.993014023952</v>
      </c>
      <c r="K241" s="10">
        <v>1.2538433333333301</v>
      </c>
      <c r="L241" s="10">
        <v>1.0595092832480399</v>
      </c>
      <c r="M241" s="10">
        <v>249997149298.2915</v>
      </c>
      <c r="N241" s="10">
        <v>0.56609185224562109</v>
      </c>
      <c r="O241" s="10">
        <v>219202075485.24194</v>
      </c>
      <c r="P241" s="10">
        <v>0.49635969560382942</v>
      </c>
      <c r="Q241" s="10">
        <v>119503339864.36401</v>
      </c>
      <c r="R241" s="10">
        <v>4239193</v>
      </c>
      <c r="S241" s="10">
        <v>3.99</v>
      </c>
    </row>
    <row r="242" spans="1:19" x14ac:dyDescent="0.3">
      <c r="A242" s="10" t="s">
        <v>29</v>
      </c>
      <c r="B242" s="10" t="s">
        <v>30</v>
      </c>
      <c r="C242" s="10">
        <v>11</v>
      </c>
      <c r="D242" s="10">
        <v>2007</v>
      </c>
      <c r="E242" s="10">
        <v>1</v>
      </c>
      <c r="F242" s="10">
        <v>66634</v>
      </c>
      <c r="G242" s="10">
        <v>490754683815.1438</v>
      </c>
      <c r="H242" s="10">
        <v>0.11126158333769244</v>
      </c>
      <c r="I242" s="10">
        <v>7551117</v>
      </c>
      <c r="J242" s="10">
        <v>64991.005147336982</v>
      </c>
      <c r="K242" s="10">
        <v>1.20036583333333</v>
      </c>
      <c r="L242" s="10">
        <v>0.73235060312224098</v>
      </c>
      <c r="M242" s="10">
        <v>302073320425.2323</v>
      </c>
      <c r="N242" s="10">
        <v>0.61552814550215584</v>
      </c>
      <c r="O242" s="10">
        <v>254108079828.44189</v>
      </c>
      <c r="P242" s="10">
        <v>0.51779043218293286</v>
      </c>
      <c r="Q242" s="10">
        <v>133520891339.37677</v>
      </c>
      <c r="R242" s="10">
        <v>4307257</v>
      </c>
      <c r="S242" s="10">
        <v>3.64</v>
      </c>
    </row>
    <row r="243" spans="1:19" x14ac:dyDescent="0.3">
      <c r="A243" s="10" t="s">
        <v>29</v>
      </c>
      <c r="B243" s="10" t="s">
        <v>30</v>
      </c>
      <c r="C243" s="10">
        <v>11</v>
      </c>
      <c r="D243" s="10">
        <v>2008</v>
      </c>
      <c r="E243" s="10">
        <v>1</v>
      </c>
      <c r="F243" s="10">
        <v>66983</v>
      </c>
      <c r="G243" s="10">
        <v>567273005013.43372</v>
      </c>
      <c r="H243" s="10">
        <v>0.1559196961778008</v>
      </c>
      <c r="I243" s="10">
        <v>7647675</v>
      </c>
      <c r="J243" s="10">
        <v>74175.877637770129</v>
      </c>
      <c r="K243" s="10">
        <v>1.0830900000000001</v>
      </c>
      <c r="L243" s="10">
        <v>2.4260411706016201</v>
      </c>
      <c r="M243" s="10">
        <v>358115583192.53247</v>
      </c>
      <c r="N243" s="10">
        <v>0.6312931869269045</v>
      </c>
      <c r="O243" s="10">
        <v>304334487438.71698</v>
      </c>
      <c r="P243" s="10">
        <v>0.53648681454797931</v>
      </c>
      <c r="Q243" s="10">
        <v>151656310186.59573</v>
      </c>
      <c r="R243" s="10">
        <v>4410392</v>
      </c>
      <c r="S243" s="10">
        <v>3.35</v>
      </c>
    </row>
    <row r="244" spans="1:19" x14ac:dyDescent="0.3">
      <c r="A244" s="10" t="s">
        <v>29</v>
      </c>
      <c r="B244" s="10" t="s">
        <v>30</v>
      </c>
      <c r="C244" s="10">
        <v>11</v>
      </c>
      <c r="D244" s="10">
        <v>2009</v>
      </c>
      <c r="E244" s="10">
        <v>1</v>
      </c>
      <c r="F244" s="10">
        <v>68319</v>
      </c>
      <c r="G244" s="10">
        <v>554191679308.88416</v>
      </c>
      <c r="H244" s="10">
        <v>-2.3060017996519647E-2</v>
      </c>
      <c r="I244" s="10">
        <v>7743831</v>
      </c>
      <c r="J244" s="10">
        <v>71565.569975491991</v>
      </c>
      <c r="K244" s="10">
        <v>1.08814169630268</v>
      </c>
      <c r="L244" s="10">
        <v>-0.48048193642332798</v>
      </c>
      <c r="M244" s="10">
        <v>321484759005.77289</v>
      </c>
      <c r="N244" s="10">
        <v>0.58009669038461009</v>
      </c>
      <c r="O244" s="10">
        <v>286884613521.11053</v>
      </c>
      <c r="P244" s="10">
        <v>0.51766315560507103</v>
      </c>
      <c r="Q244" s="10">
        <v>139738609885.69629</v>
      </c>
      <c r="R244" s="10">
        <v>4477719</v>
      </c>
      <c r="S244" s="10">
        <v>4.1100000000000003</v>
      </c>
    </row>
    <row r="245" spans="1:19" x14ac:dyDescent="0.3">
      <c r="A245" s="10" t="s">
        <v>29</v>
      </c>
      <c r="B245" s="10" t="s">
        <v>30</v>
      </c>
      <c r="C245" s="10">
        <v>11</v>
      </c>
      <c r="D245" s="10">
        <v>2010</v>
      </c>
      <c r="E245" s="10">
        <v>1</v>
      </c>
      <c r="F245" s="10">
        <v>67961</v>
      </c>
      <c r="G245" s="10">
        <v>598851028906.58032</v>
      </c>
      <c r="H245" s="10">
        <v>8.0584662789216721E-2</v>
      </c>
      <c r="I245" s="10">
        <v>7824909</v>
      </c>
      <c r="J245" s="10">
        <v>76531.37294076907</v>
      </c>
      <c r="K245" s="10">
        <v>1.04290564573352</v>
      </c>
      <c r="L245" s="10">
        <v>0.68823870722001701</v>
      </c>
      <c r="M245" s="10">
        <v>388280802445.16107</v>
      </c>
      <c r="N245" s="10">
        <v>0.6483762800810553</v>
      </c>
      <c r="O245" s="10">
        <v>330730423611.2392</v>
      </c>
      <c r="P245" s="10">
        <v>0.55227495261235082</v>
      </c>
      <c r="Q245" s="10">
        <v>150842363969.90076</v>
      </c>
      <c r="R245" s="10">
        <v>4447007</v>
      </c>
      <c r="S245" s="10">
        <v>4.8099999999999996</v>
      </c>
    </row>
    <row r="246" spans="1:19" x14ac:dyDescent="0.3">
      <c r="A246" s="10" t="s">
        <v>29</v>
      </c>
      <c r="B246" s="10" t="s">
        <v>30</v>
      </c>
      <c r="C246" s="10">
        <v>11</v>
      </c>
      <c r="D246" s="10">
        <v>2011</v>
      </c>
      <c r="E246" s="10">
        <v>1</v>
      </c>
      <c r="F246" s="10">
        <v>68401</v>
      </c>
      <c r="G246" s="10">
        <v>715888126682.39587</v>
      </c>
      <c r="H246" s="10">
        <v>0.19543608030449444</v>
      </c>
      <c r="I246" s="10">
        <v>7912398</v>
      </c>
      <c r="J246" s="10">
        <v>90476.7589651577</v>
      </c>
      <c r="K246" s="10">
        <v>0.88804202822328104</v>
      </c>
      <c r="L246" s="10">
        <v>0.23134920765089401</v>
      </c>
      <c r="M246" s="10">
        <v>475707113598.2132</v>
      </c>
      <c r="N246" s="10">
        <v>0.66449923649768938</v>
      </c>
      <c r="O246" s="10">
        <v>423135338258.47473</v>
      </c>
      <c r="P246" s="10">
        <v>0.59106349510137768</v>
      </c>
      <c r="Q246" s="10">
        <v>182686409926.54639</v>
      </c>
      <c r="R246" s="10">
        <v>4532128</v>
      </c>
      <c r="S246" s="10">
        <v>4.41</v>
      </c>
    </row>
    <row r="247" spans="1:19" x14ac:dyDescent="0.3">
      <c r="A247" s="10" t="s">
        <v>29</v>
      </c>
      <c r="B247" s="10" t="s">
        <v>30</v>
      </c>
      <c r="C247" s="10">
        <v>11</v>
      </c>
      <c r="D247" s="10">
        <v>2012</v>
      </c>
      <c r="E247" s="10">
        <v>1</v>
      </c>
      <c r="F247" s="10">
        <v>69383</v>
      </c>
      <c r="G247" s="10">
        <v>686420221557.98987</v>
      </c>
      <c r="H247" s="10">
        <v>-4.116272365204271E-2</v>
      </c>
      <c r="I247" s="10">
        <v>8089346</v>
      </c>
      <c r="J247" s="10">
        <v>84854.847543669151</v>
      </c>
      <c r="K247" s="10">
        <v>0.93768448070934896</v>
      </c>
      <c r="L247" s="10">
        <v>-0.69255201810523603</v>
      </c>
      <c r="M247" s="10">
        <v>465237594281.16394</v>
      </c>
      <c r="N247" s="10">
        <v>0.67777373053666645</v>
      </c>
      <c r="O247" s="10">
        <v>402767274887.9212</v>
      </c>
      <c r="P247" s="10">
        <v>0.58676487410838141</v>
      </c>
      <c r="Q247" s="10">
        <v>180315063839.05777</v>
      </c>
      <c r="R247" s="10">
        <v>4589900</v>
      </c>
      <c r="S247" s="10">
        <v>4.49</v>
      </c>
    </row>
    <row r="248" spans="1:19" x14ac:dyDescent="0.3">
      <c r="A248" s="10" t="s">
        <v>29</v>
      </c>
      <c r="B248" s="10" t="s">
        <v>30</v>
      </c>
      <c r="C248" s="10">
        <v>11</v>
      </c>
      <c r="D248" s="10">
        <v>2013</v>
      </c>
      <c r="E248" s="10">
        <v>1</v>
      </c>
      <c r="F248" s="10">
        <v>70280</v>
      </c>
      <c r="G248" s="10">
        <v>706234937370.96753</v>
      </c>
      <c r="H248" s="10">
        <v>2.8866742544390037E-2</v>
      </c>
      <c r="I248" s="10">
        <v>7996861</v>
      </c>
      <c r="J248" s="10">
        <v>88314.019384727028</v>
      </c>
      <c r="K248" s="10">
        <v>0.92690354775828498</v>
      </c>
      <c r="L248" s="10">
        <v>-0.21732315511563899</v>
      </c>
      <c r="M248" s="10">
        <v>508970903327.50122</v>
      </c>
      <c r="N248" s="10">
        <v>0.72068213620554933</v>
      </c>
      <c r="O248" s="10">
        <v>435220774562.40289</v>
      </c>
      <c r="P248" s="10">
        <v>0.61625494793921853</v>
      </c>
      <c r="Q248" s="10">
        <v>185228494825.84192</v>
      </c>
      <c r="R248" s="10">
        <v>4647770</v>
      </c>
      <c r="S248" s="10">
        <v>4.75</v>
      </c>
    </row>
    <row r="249" spans="1:19" x14ac:dyDescent="0.3">
      <c r="A249" s="10" t="s">
        <v>29</v>
      </c>
      <c r="B249" s="10" t="s">
        <v>30</v>
      </c>
      <c r="C249" s="10">
        <v>11</v>
      </c>
      <c r="D249" s="10">
        <v>2014</v>
      </c>
      <c r="E249" s="10">
        <v>1</v>
      </c>
      <c r="F249" s="10">
        <v>70412</v>
      </c>
      <c r="G249" s="10">
        <v>726537808338.00049</v>
      </c>
      <c r="H249" s="10">
        <v>2.8748041045112398E-2</v>
      </c>
      <c r="I249" s="10">
        <v>8188649</v>
      </c>
      <c r="J249" s="10">
        <v>88724.99094026383</v>
      </c>
      <c r="K249" s="10">
        <v>0.91615104728361296</v>
      </c>
      <c r="L249" s="10">
        <v>-1.32025387515987E-2</v>
      </c>
      <c r="M249" s="10">
        <v>474699970370.02667</v>
      </c>
      <c r="N249" s="10">
        <v>0.65337270121692881</v>
      </c>
      <c r="O249" s="10">
        <v>398696001148.51434</v>
      </c>
      <c r="P249" s="10">
        <v>0.54876153253545845</v>
      </c>
      <c r="Q249" s="10">
        <v>191938137844.60355</v>
      </c>
      <c r="R249" s="10">
        <v>4732391</v>
      </c>
      <c r="S249" s="10">
        <v>4.83</v>
      </c>
    </row>
    <row r="250" spans="1:19" x14ac:dyDescent="0.3">
      <c r="A250" s="10" t="s">
        <v>29</v>
      </c>
      <c r="B250" s="10" t="s">
        <v>30</v>
      </c>
      <c r="C250" s="10">
        <v>11</v>
      </c>
      <c r="D250" s="10">
        <v>2015</v>
      </c>
      <c r="E250" s="10">
        <v>1</v>
      </c>
      <c r="F250" s="10">
        <v>70797</v>
      </c>
      <c r="G250" s="10">
        <v>694118186379.62781</v>
      </c>
      <c r="H250" s="10">
        <v>-4.4622071399882876E-2</v>
      </c>
      <c r="I250" s="10">
        <v>8282396</v>
      </c>
      <c r="J250" s="10">
        <v>83806.447600383734</v>
      </c>
      <c r="K250" s="10">
        <v>0.96238132800435405</v>
      </c>
      <c r="L250" s="10">
        <v>-1.1439086722817799</v>
      </c>
      <c r="M250" s="10">
        <v>443048390064.01727</v>
      </c>
      <c r="N250" s="10">
        <v>0.63828955753898775</v>
      </c>
      <c r="O250" s="10">
        <v>370031118266.23975</v>
      </c>
      <c r="P250" s="10">
        <v>0.53309526464973211</v>
      </c>
      <c r="Q250" s="10">
        <v>183324970950.80984</v>
      </c>
      <c r="R250" s="10">
        <v>4804656</v>
      </c>
      <c r="S250" s="10">
        <v>4.8</v>
      </c>
    </row>
    <row r="251" spans="1:19" x14ac:dyDescent="0.3">
      <c r="A251" s="10" t="s">
        <v>29</v>
      </c>
      <c r="B251" s="10" t="s">
        <v>30</v>
      </c>
      <c r="C251" s="10">
        <v>11</v>
      </c>
      <c r="D251" s="10">
        <v>2016</v>
      </c>
      <c r="E251" s="10">
        <v>1</v>
      </c>
      <c r="F251" s="10">
        <v>70468</v>
      </c>
      <c r="G251" s="10">
        <v>687895460902.71326</v>
      </c>
      <c r="H251" s="10">
        <v>-8.9649365180459514E-3</v>
      </c>
      <c r="I251" s="10">
        <v>8373338</v>
      </c>
      <c r="J251" s="10">
        <v>82153.074544788862</v>
      </c>
      <c r="K251" s="10">
        <v>0.98539439424483399</v>
      </c>
      <c r="L251" s="10">
        <v>-0.434618664285843</v>
      </c>
      <c r="M251" s="10">
        <v>459636103721.80121</v>
      </c>
      <c r="N251" s="10">
        <v>0.66817725925772031</v>
      </c>
      <c r="O251" s="10">
        <v>390368282229.56641</v>
      </c>
      <c r="P251" s="10">
        <v>0.56748198587804732</v>
      </c>
      <c r="Q251" s="10">
        <v>182291037019.40582</v>
      </c>
      <c r="R251" s="10">
        <v>4886342</v>
      </c>
      <c r="S251" s="10">
        <v>4.92</v>
      </c>
    </row>
    <row r="252" spans="1:19" x14ac:dyDescent="0.3">
      <c r="A252" s="10" t="s">
        <v>29</v>
      </c>
      <c r="B252" s="10" t="s">
        <v>30</v>
      </c>
      <c r="C252" s="10">
        <v>11</v>
      </c>
      <c r="D252" s="10">
        <v>2017</v>
      </c>
      <c r="E252" s="10">
        <v>1</v>
      </c>
      <c r="F252" s="10">
        <v>70087</v>
      </c>
      <c r="G252" s="10">
        <v>695200833086.4989</v>
      </c>
      <c r="H252" s="10">
        <v>1.0619887176169083E-2</v>
      </c>
      <c r="I252" s="10">
        <v>8451840</v>
      </c>
      <c r="J252" s="10">
        <v>82254.376926976722</v>
      </c>
      <c r="K252" s="10">
        <v>0.98469166666666696</v>
      </c>
      <c r="L252" s="10">
        <v>0.53378783982588596</v>
      </c>
      <c r="M252" s="10">
        <v>461255257229.42023</v>
      </c>
      <c r="N252" s="10">
        <v>0.66348490288996753</v>
      </c>
      <c r="O252" s="10">
        <v>398164579098.36401</v>
      </c>
      <c r="P252" s="10">
        <v>0.57273317313304084</v>
      </c>
      <c r="Q252" s="10">
        <v>188739302150.41928</v>
      </c>
      <c r="R252" s="10">
        <v>4920490</v>
      </c>
      <c r="S252" s="10">
        <v>4.8</v>
      </c>
    </row>
    <row r="253" spans="1:19" x14ac:dyDescent="0.3">
      <c r="A253" s="10" t="s">
        <v>29</v>
      </c>
      <c r="B253" s="10" t="s">
        <v>30</v>
      </c>
      <c r="C253" s="10">
        <v>11</v>
      </c>
      <c r="D253" s="10">
        <v>2018</v>
      </c>
      <c r="E253" s="10">
        <v>1</v>
      </c>
      <c r="F253" s="10">
        <v>69892</v>
      </c>
      <c r="G253" s="10">
        <v>725562534363.89478</v>
      </c>
      <c r="H253" s="10">
        <v>4.3673280917398132E-2</v>
      </c>
      <c r="I253" s="10">
        <v>8514329</v>
      </c>
      <c r="J253" s="10">
        <v>85216.642951416929</v>
      </c>
      <c r="K253" s="10">
        <v>0.97789166666666705</v>
      </c>
      <c r="L253" s="10">
        <v>0.93633546411360502</v>
      </c>
      <c r="M253" s="10">
        <v>489596437233.16296</v>
      </c>
      <c r="N253" s="10">
        <v>0.67478186103199944</v>
      </c>
      <c r="O253" s="10">
        <v>413210172224.25781</v>
      </c>
      <c r="P253" s="10">
        <v>0.56950318222608032</v>
      </c>
      <c r="Q253" s="10">
        <v>193019180379.55798</v>
      </c>
      <c r="R253" s="10">
        <v>4956328</v>
      </c>
      <c r="S253" s="10">
        <v>4.71</v>
      </c>
    </row>
    <row r="254" spans="1:19" x14ac:dyDescent="0.3">
      <c r="A254" s="10" t="s">
        <v>29</v>
      </c>
      <c r="B254" s="10" t="s">
        <v>30</v>
      </c>
      <c r="C254" s="10">
        <v>11</v>
      </c>
      <c r="D254" s="10">
        <v>2019</v>
      </c>
      <c r="E254" s="10">
        <v>1</v>
      </c>
      <c r="F254" s="10">
        <v>71189</v>
      </c>
      <c r="G254" s="10">
        <v>721369112726.72388</v>
      </c>
      <c r="H254" s="10">
        <v>-5.77954544034898E-3</v>
      </c>
      <c r="I254" s="10">
        <v>8575280</v>
      </c>
      <c r="J254" s="10">
        <v>84121.931030441439</v>
      </c>
      <c r="K254" s="10">
        <v>0.99370916666666698</v>
      </c>
      <c r="L254" s="10">
        <v>0.36288617994063499</v>
      </c>
      <c r="M254" s="10">
        <v>483067666222.2334</v>
      </c>
      <c r="N254" s="10">
        <v>0.66965393679841934</v>
      </c>
      <c r="O254" s="10">
        <v>412350588412.87012</v>
      </c>
      <c r="P254" s="10">
        <v>0.5716221850062505</v>
      </c>
      <c r="Q254" s="10">
        <v>192044358129.35526</v>
      </c>
      <c r="R254" s="10">
        <v>4971006</v>
      </c>
      <c r="S254" s="10">
        <v>4.3899999999999997</v>
      </c>
    </row>
    <row r="255" spans="1:19" x14ac:dyDescent="0.3">
      <c r="A255" s="10" t="s">
        <v>31</v>
      </c>
      <c r="B255" s="10" t="s">
        <v>32</v>
      </c>
      <c r="C255" s="10">
        <v>12</v>
      </c>
      <c r="D255" s="10">
        <v>1997</v>
      </c>
      <c r="E255" s="10">
        <v>0</v>
      </c>
      <c r="F255" s="10">
        <v>18600.434254691201</v>
      </c>
      <c r="G255" s="10">
        <v>85728899954.448975</v>
      </c>
      <c r="H255" s="10">
        <v>9.1045210764887655E-2</v>
      </c>
      <c r="I255" s="10">
        <v>14809289</v>
      </c>
      <c r="J255" s="10">
        <v>5788.8599482695608</v>
      </c>
      <c r="K255" s="10">
        <v>419.29500000000002</v>
      </c>
      <c r="L255" s="10">
        <v>6.1338646435792299</v>
      </c>
      <c r="M255" s="10">
        <v>22184928392.358875</v>
      </c>
      <c r="N255" s="10">
        <v>0.25878004271775995</v>
      </c>
      <c r="O255" s="10">
        <v>24193804819.823044</v>
      </c>
      <c r="P255" s="10">
        <v>0.28221293907513256</v>
      </c>
      <c r="Q255" s="10">
        <v>24548333510.290714</v>
      </c>
      <c r="R255" s="10">
        <v>6031946</v>
      </c>
      <c r="S255" s="10">
        <v>7.14</v>
      </c>
    </row>
    <row r="256" spans="1:19" x14ac:dyDescent="0.3">
      <c r="A256" s="10" t="s">
        <v>31</v>
      </c>
      <c r="B256" s="10" t="s">
        <v>32</v>
      </c>
      <c r="C256" s="10">
        <v>12</v>
      </c>
      <c r="D256" s="10">
        <v>1998</v>
      </c>
      <c r="E256" s="10">
        <v>0</v>
      </c>
      <c r="F256" s="10">
        <v>19515.207385843099</v>
      </c>
      <c r="G256" s="10">
        <v>81995749804.41571</v>
      </c>
      <c r="H256" s="10">
        <v>-4.3545993848245208E-2</v>
      </c>
      <c r="I256" s="10">
        <v>14996742</v>
      </c>
      <c r="J256" s="10">
        <v>5467.5708766887974</v>
      </c>
      <c r="K256" s="10">
        <v>460.28750000000002</v>
      </c>
      <c r="L256" s="10">
        <v>5.1102495451756296</v>
      </c>
      <c r="M256" s="10">
        <v>20616668110.691685</v>
      </c>
      <c r="N256" s="10">
        <v>0.25143581417169281</v>
      </c>
      <c r="O256" s="10">
        <v>23526710128.995464</v>
      </c>
      <c r="P256" s="10">
        <v>0.28692597098158962</v>
      </c>
      <c r="Q256" s="10">
        <v>22613273673.736523</v>
      </c>
      <c r="R256" s="10">
        <v>6153951</v>
      </c>
      <c r="S256" s="10">
        <v>7.31</v>
      </c>
    </row>
    <row r="257" spans="1:19" x14ac:dyDescent="0.3">
      <c r="A257" s="10" t="s">
        <v>31</v>
      </c>
      <c r="B257" s="10" t="s">
        <v>32</v>
      </c>
      <c r="C257" s="10">
        <v>12</v>
      </c>
      <c r="D257" s="10">
        <v>1999</v>
      </c>
      <c r="E257" s="10">
        <v>0</v>
      </c>
      <c r="F257" s="10">
        <v>20533.3614952805</v>
      </c>
      <c r="G257" s="10">
        <v>75596598517.358582</v>
      </c>
      <c r="H257" s="10">
        <v>-7.8042475400505643E-2</v>
      </c>
      <c r="I257" s="10">
        <v>15176410</v>
      </c>
      <c r="J257" s="10">
        <v>4981.1911062865711</v>
      </c>
      <c r="K257" s="10">
        <v>508.77666666666698</v>
      </c>
      <c r="L257" s="10">
        <v>3.3368791752601599</v>
      </c>
      <c r="M257" s="10">
        <v>21400727168.043594</v>
      </c>
      <c r="N257" s="10">
        <v>0.28309113885765025</v>
      </c>
      <c r="O257" s="10">
        <v>19947293403.392437</v>
      </c>
      <c r="P257" s="10">
        <v>0.26386495946391181</v>
      </c>
      <c r="Q257" s="10">
        <v>16943060695.328001</v>
      </c>
      <c r="R257" s="10">
        <v>6252432</v>
      </c>
      <c r="S257" s="10">
        <v>11.16</v>
      </c>
    </row>
    <row r="258" spans="1:19" x14ac:dyDescent="0.3">
      <c r="A258" s="10" t="s">
        <v>31</v>
      </c>
      <c r="B258" s="10" t="s">
        <v>32</v>
      </c>
      <c r="C258" s="10">
        <v>12</v>
      </c>
      <c r="D258" s="10">
        <v>2000</v>
      </c>
      <c r="E258" s="10">
        <v>0</v>
      </c>
      <c r="F258" s="10">
        <v>20514.908606905599</v>
      </c>
      <c r="G258" s="10">
        <v>78249883995.625504</v>
      </c>
      <c r="H258" s="10">
        <v>3.509794792761306E-2</v>
      </c>
      <c r="I258" s="10">
        <v>15351799</v>
      </c>
      <c r="J258" s="10">
        <v>5097.1149371891534</v>
      </c>
      <c r="K258" s="10">
        <v>539.58749999999998</v>
      </c>
      <c r="L258" s="10">
        <v>3.8432729570656998</v>
      </c>
      <c r="M258" s="10">
        <v>23571802464.735214</v>
      </c>
      <c r="N258" s="10">
        <v>0.30123753878092618</v>
      </c>
      <c r="O258" s="10">
        <v>22370209242.988747</v>
      </c>
      <c r="P258" s="10">
        <v>0.28588169209604625</v>
      </c>
      <c r="Q258" s="10">
        <v>17248687162.134609</v>
      </c>
      <c r="R258" s="10">
        <v>6281817</v>
      </c>
      <c r="S258" s="10">
        <v>10.49</v>
      </c>
    </row>
    <row r="259" spans="1:19" x14ac:dyDescent="0.3">
      <c r="A259" s="10" t="s">
        <v>31</v>
      </c>
      <c r="B259" s="10" t="s">
        <v>32</v>
      </c>
      <c r="C259" s="10">
        <v>12</v>
      </c>
      <c r="D259" s="10">
        <v>2001</v>
      </c>
      <c r="E259" s="10">
        <v>1</v>
      </c>
      <c r="F259" s="10">
        <v>21090.006011309099</v>
      </c>
      <c r="G259" s="10">
        <v>71517267767.736008</v>
      </c>
      <c r="H259" s="10">
        <v>-8.6039951551440993E-2</v>
      </c>
      <c r="I259" s="10">
        <v>15523978</v>
      </c>
      <c r="J259" s="10">
        <v>4606.8905642442942</v>
      </c>
      <c r="K259" s="10">
        <v>634.93833333333305</v>
      </c>
      <c r="L259" s="10">
        <v>3.5691005300146501</v>
      </c>
      <c r="M259" s="10">
        <v>22776326875.050869</v>
      </c>
      <c r="N259" s="10">
        <v>0.31847311266169598</v>
      </c>
      <c r="O259" s="10">
        <v>21667912521.635967</v>
      </c>
      <c r="P259" s="10">
        <v>0.30297455702594855</v>
      </c>
      <c r="Q259" s="10">
        <v>16082861021.779026</v>
      </c>
      <c r="R259" s="10">
        <v>6292422</v>
      </c>
      <c r="S259" s="10">
        <v>10.39</v>
      </c>
    </row>
    <row r="260" spans="1:19" x14ac:dyDescent="0.3">
      <c r="A260" s="10" t="s">
        <v>31</v>
      </c>
      <c r="B260" s="10" t="s">
        <v>32</v>
      </c>
      <c r="C260" s="10">
        <v>12</v>
      </c>
      <c r="D260" s="10">
        <v>2002</v>
      </c>
      <c r="E260" s="10">
        <v>1</v>
      </c>
      <c r="F260" s="10">
        <v>21378.511750805101</v>
      </c>
      <c r="G260" s="10">
        <v>70295232513.051483</v>
      </c>
      <c r="H260" s="10">
        <v>-1.7087275462665651E-2</v>
      </c>
      <c r="I260" s="10">
        <v>15693790</v>
      </c>
      <c r="J260" s="10">
        <v>4479.1750439537855</v>
      </c>
      <c r="K260" s="10">
        <v>688.93666666666695</v>
      </c>
      <c r="L260" s="10">
        <v>2.4893981665070299</v>
      </c>
      <c r="M260" s="10">
        <v>22675288050.473907</v>
      </c>
      <c r="N260" s="10">
        <v>0.32257220354543764</v>
      </c>
      <c r="O260" s="10">
        <v>21247880926.887321</v>
      </c>
      <c r="P260" s="10">
        <v>0.3022663154708578</v>
      </c>
      <c r="Q260" s="10">
        <v>15657915007.184978</v>
      </c>
      <c r="R260" s="10">
        <v>6348066</v>
      </c>
      <c r="S260" s="10">
        <v>10.17</v>
      </c>
    </row>
    <row r="261" spans="1:19" x14ac:dyDescent="0.3">
      <c r="A261" s="10" t="s">
        <v>31</v>
      </c>
      <c r="B261" s="10" t="s">
        <v>32</v>
      </c>
      <c r="C261" s="10">
        <v>12</v>
      </c>
      <c r="D261" s="10">
        <v>2003</v>
      </c>
      <c r="E261" s="10">
        <v>1</v>
      </c>
      <c r="F261" s="10">
        <v>21710.7019802697</v>
      </c>
      <c r="G261" s="10">
        <v>76507853875.664856</v>
      </c>
      <c r="H261" s="10">
        <v>8.8378985892960754E-2</v>
      </c>
      <c r="I261" s="10">
        <v>15859112</v>
      </c>
      <c r="J261" s="10">
        <v>4824.2205412046305</v>
      </c>
      <c r="K261" s="10">
        <v>691.39750000000004</v>
      </c>
      <c r="L261" s="10">
        <v>2.8101787574361499</v>
      </c>
      <c r="M261" s="10">
        <v>26824399161.408596</v>
      </c>
      <c r="N261" s="10">
        <v>0.35060974530800076</v>
      </c>
      <c r="O261" s="10">
        <v>23436226305.12838</v>
      </c>
      <c r="P261" s="10">
        <v>0.30632445060104907</v>
      </c>
      <c r="Q261" s="10">
        <v>16900299736.981981</v>
      </c>
      <c r="R261" s="10">
        <v>6524560</v>
      </c>
      <c r="S261" s="10">
        <v>9.77</v>
      </c>
    </row>
    <row r="262" spans="1:19" x14ac:dyDescent="0.3">
      <c r="A262" s="10" t="s">
        <v>31</v>
      </c>
      <c r="B262" s="10" t="s">
        <v>32</v>
      </c>
      <c r="C262" s="10">
        <v>12</v>
      </c>
      <c r="D262" s="10">
        <v>2004</v>
      </c>
      <c r="E262" s="10">
        <v>1</v>
      </c>
      <c r="F262" s="10">
        <v>21258.8105437339</v>
      </c>
      <c r="G262" s="10">
        <v>99079365628.333282</v>
      </c>
      <c r="H262" s="10">
        <v>0.29502215274983468</v>
      </c>
      <c r="I262" s="10">
        <v>16017966</v>
      </c>
      <c r="J262" s="10">
        <v>6185.5147918489329</v>
      </c>
      <c r="K262" s="10">
        <v>609.52916666666704</v>
      </c>
      <c r="L262" s="10">
        <v>1.0547387140351601</v>
      </c>
      <c r="M262" s="10">
        <v>39320388861.402565</v>
      </c>
      <c r="N262" s="10">
        <v>0.39685749512064183</v>
      </c>
      <c r="O262" s="10">
        <v>29925545721.055168</v>
      </c>
      <c r="P262" s="10">
        <v>0.30203610541181636</v>
      </c>
      <c r="Q262" s="10">
        <v>21201576604.072803</v>
      </c>
      <c r="R262" s="10">
        <v>6686711</v>
      </c>
      <c r="S262" s="10">
        <v>10.16</v>
      </c>
    </row>
    <row r="263" spans="1:19" x14ac:dyDescent="0.3">
      <c r="A263" s="10" t="s">
        <v>31</v>
      </c>
      <c r="B263" s="10" t="s">
        <v>32</v>
      </c>
      <c r="C263" s="10">
        <v>12</v>
      </c>
      <c r="D263" s="10">
        <v>2005</v>
      </c>
      <c r="E263" s="10">
        <v>1</v>
      </c>
      <c r="F263" s="10">
        <v>21069.0686210518</v>
      </c>
      <c r="G263" s="10">
        <v>122314960843.9218</v>
      </c>
      <c r="H263" s="10">
        <v>0.2345149776468082</v>
      </c>
      <c r="I263" s="10">
        <v>16175311</v>
      </c>
      <c r="J263" s="10">
        <v>7561.830548044597</v>
      </c>
      <c r="K263" s="10">
        <v>559.76750000000004</v>
      </c>
      <c r="L263" s="10">
        <v>3.05257621387848</v>
      </c>
      <c r="M263" s="10">
        <v>49140735173.978477</v>
      </c>
      <c r="N263" s="10">
        <v>0.40175572010920063</v>
      </c>
      <c r="O263" s="10">
        <v>39002525362.404922</v>
      </c>
      <c r="P263" s="10">
        <v>0.31886962227109339</v>
      </c>
      <c r="Q263" s="10">
        <v>28583532721.353058</v>
      </c>
      <c r="R263" s="10">
        <v>6849194</v>
      </c>
      <c r="S263" s="10">
        <v>9.34</v>
      </c>
    </row>
    <row r="264" spans="1:19" x14ac:dyDescent="0.3">
      <c r="A264" s="10" t="s">
        <v>31</v>
      </c>
      <c r="B264" s="10" t="s">
        <v>32</v>
      </c>
      <c r="C264" s="10">
        <v>12</v>
      </c>
      <c r="D264" s="10">
        <v>2006</v>
      </c>
      <c r="E264" s="10">
        <v>1</v>
      </c>
      <c r="F264" s="10">
        <v>21589</v>
      </c>
      <c r="G264" s="10">
        <v>153840051814.05875</v>
      </c>
      <c r="H264" s="10">
        <v>0.25773699924054322</v>
      </c>
      <c r="I264" s="10">
        <v>16334575</v>
      </c>
      <c r="J264" s="10">
        <v>9418.0627175214995</v>
      </c>
      <c r="K264" s="10">
        <v>530.27499999999998</v>
      </c>
      <c r="L264" s="10">
        <v>3.3920173369940398</v>
      </c>
      <c r="M264" s="10">
        <v>67482975919.287163</v>
      </c>
      <c r="N264" s="10">
        <v>0.43865674200923666</v>
      </c>
      <c r="O264" s="10">
        <v>45915041626.703125</v>
      </c>
      <c r="P264" s="10">
        <v>0.29845960843928393</v>
      </c>
      <c r="Q264" s="10">
        <v>32405954655.603226</v>
      </c>
      <c r="R264" s="10">
        <v>7114930</v>
      </c>
      <c r="S264" s="10">
        <v>9.02</v>
      </c>
    </row>
    <row r="265" spans="1:19" x14ac:dyDescent="0.3">
      <c r="A265" s="10" t="s">
        <v>31</v>
      </c>
      <c r="B265" s="10" t="s">
        <v>32</v>
      </c>
      <c r="C265" s="10">
        <v>12</v>
      </c>
      <c r="D265" s="10">
        <v>2007</v>
      </c>
      <c r="E265" s="10">
        <v>1</v>
      </c>
      <c r="F265" s="10">
        <v>22100</v>
      </c>
      <c r="G265" s="10">
        <v>172565861848.89862</v>
      </c>
      <c r="H265" s="10">
        <v>0.12172259313506424</v>
      </c>
      <c r="I265" s="10">
        <v>16495538</v>
      </c>
      <c r="J265" s="10">
        <v>10461.366088750705</v>
      </c>
      <c r="K265" s="10">
        <v>522.46416666666698</v>
      </c>
      <c r="L265" s="10">
        <v>4.4077993839804597</v>
      </c>
      <c r="M265" s="10">
        <v>77878717874.750534</v>
      </c>
      <c r="N265" s="10">
        <v>0.45129851895586603</v>
      </c>
      <c r="O265" s="10">
        <v>54957348248.763435</v>
      </c>
      <c r="P265" s="10">
        <v>0.3184717281850622</v>
      </c>
      <c r="Q265" s="10">
        <v>37929705965.161865</v>
      </c>
      <c r="R265" s="10">
        <v>7297902</v>
      </c>
      <c r="S265" s="10">
        <v>8.43</v>
      </c>
    </row>
    <row r="266" spans="1:19" x14ac:dyDescent="0.3">
      <c r="A266" s="10" t="s">
        <v>31</v>
      </c>
      <c r="B266" s="10" t="s">
        <v>32</v>
      </c>
      <c r="C266" s="10">
        <v>12</v>
      </c>
      <c r="D266" s="10">
        <v>2008</v>
      </c>
      <c r="E266" s="10">
        <v>1</v>
      </c>
      <c r="F266" s="10">
        <v>22505</v>
      </c>
      <c r="G266" s="10">
        <v>179663390874.65265</v>
      </c>
      <c r="H266" s="10">
        <v>4.1129392277881337E-2</v>
      </c>
      <c r="I266" s="10">
        <v>16661462</v>
      </c>
      <c r="J266" s="10">
        <v>10783.17082106316</v>
      </c>
      <c r="K266" s="10">
        <v>522.46103583333297</v>
      </c>
      <c r="L266" s="10">
        <v>8.7162687303961004</v>
      </c>
      <c r="M266" s="10">
        <v>73954052487.706863</v>
      </c>
      <c r="N266" s="10">
        <v>0.411625607908642</v>
      </c>
      <c r="O266" s="10">
        <v>70992309859.508987</v>
      </c>
      <c r="P266" s="10">
        <v>0.39514065449782598</v>
      </c>
      <c r="Q266" s="10">
        <v>48295433418.979889</v>
      </c>
      <c r="R266" s="10">
        <v>7574753</v>
      </c>
      <c r="S266" s="10">
        <v>9.2899999999999991</v>
      </c>
    </row>
    <row r="267" spans="1:19" x14ac:dyDescent="0.3">
      <c r="A267" s="10" t="s">
        <v>31</v>
      </c>
      <c r="B267" s="10" t="s">
        <v>32</v>
      </c>
      <c r="C267" s="10">
        <v>12</v>
      </c>
      <c r="D267" s="10">
        <v>2009</v>
      </c>
      <c r="E267" s="10">
        <v>1</v>
      </c>
      <c r="F267" s="10">
        <v>24588</v>
      </c>
      <c r="G267" s="10">
        <v>171412643623.96301</v>
      </c>
      <c r="H267" s="10">
        <v>-4.5923363744403603E-2</v>
      </c>
      <c r="I267" s="10">
        <v>16833447</v>
      </c>
      <c r="J267" s="10">
        <v>10182.860564681911</v>
      </c>
      <c r="K267" s="10">
        <v>560.85989484127003</v>
      </c>
      <c r="L267" s="10">
        <v>0.35304517836094101</v>
      </c>
      <c r="M267" s="10">
        <v>63620890801.077049</v>
      </c>
      <c r="N267" s="10">
        <v>0.37115634795672114</v>
      </c>
      <c r="O267" s="10">
        <v>50687397800.738823</v>
      </c>
      <c r="P267" s="10">
        <v>0.29570396167469681</v>
      </c>
      <c r="Q267" s="10">
        <v>41345270627.2798</v>
      </c>
      <c r="R267" s="10">
        <v>7672069</v>
      </c>
      <c r="S267" s="10">
        <v>11.31</v>
      </c>
    </row>
    <row r="268" spans="1:19" x14ac:dyDescent="0.3">
      <c r="A268" s="10" t="s">
        <v>31</v>
      </c>
      <c r="B268" s="10" t="s">
        <v>32</v>
      </c>
      <c r="C268" s="10">
        <v>12</v>
      </c>
      <c r="D268" s="10">
        <v>2010</v>
      </c>
      <c r="E268" s="10">
        <v>1</v>
      </c>
      <c r="F268" s="10">
        <v>27871</v>
      </c>
      <c r="G268" s="10">
        <v>217105434199.50043</v>
      </c>
      <c r="H268" s="10">
        <v>0.26656604559332336</v>
      </c>
      <c r="I268" s="10">
        <v>17004162</v>
      </c>
      <c r="J268" s="10">
        <v>12767.782040626314</v>
      </c>
      <c r="K268" s="10">
        <v>510.24916666666701</v>
      </c>
      <c r="L268" s="10">
        <v>1.4107110795431801</v>
      </c>
      <c r="M268" s="10">
        <v>82291631444.11467</v>
      </c>
      <c r="N268" s="10">
        <v>0.37903994318491374</v>
      </c>
      <c r="O268" s="10">
        <v>69069240731.211334</v>
      </c>
      <c r="P268" s="10">
        <v>0.31813685818542387</v>
      </c>
      <c r="Q268" s="10">
        <v>49967815679.071793</v>
      </c>
      <c r="R268" s="10">
        <v>7836109</v>
      </c>
      <c r="S268" s="10">
        <v>8.41</v>
      </c>
    </row>
    <row r="269" spans="1:19" x14ac:dyDescent="0.3">
      <c r="A269" s="10" t="s">
        <v>31</v>
      </c>
      <c r="B269" s="10" t="s">
        <v>32</v>
      </c>
      <c r="C269" s="10">
        <v>12</v>
      </c>
      <c r="D269" s="10">
        <v>2011</v>
      </c>
      <c r="E269" s="10">
        <v>1</v>
      </c>
      <c r="F269" s="10">
        <v>28639</v>
      </c>
      <c r="G269" s="10">
        <v>251224856981.29395</v>
      </c>
      <c r="H269" s="10">
        <v>0.1571560053648442</v>
      </c>
      <c r="I269" s="10">
        <v>17173573</v>
      </c>
      <c r="J269" s="10">
        <v>14628.57245730367</v>
      </c>
      <c r="K269" s="10">
        <v>483.66750000000002</v>
      </c>
      <c r="L269" s="10">
        <v>3.3412169425929901</v>
      </c>
      <c r="M269" s="10">
        <v>94686096591.356659</v>
      </c>
      <c r="N269" s="10">
        <v>0.37689780274571688</v>
      </c>
      <c r="O269" s="10">
        <v>87405806890.063934</v>
      </c>
      <c r="P269" s="10">
        <v>0.34791862533161722</v>
      </c>
      <c r="Q269" s="10">
        <v>62103769983.097893</v>
      </c>
      <c r="R269" s="10">
        <v>8131735</v>
      </c>
      <c r="S269" s="10">
        <v>7.32</v>
      </c>
    </row>
    <row r="270" spans="1:19" x14ac:dyDescent="0.3">
      <c r="A270" s="10" t="s">
        <v>31</v>
      </c>
      <c r="B270" s="10" t="s">
        <v>32</v>
      </c>
      <c r="C270" s="10">
        <v>12</v>
      </c>
      <c r="D270" s="10">
        <v>2012</v>
      </c>
      <c r="E270" s="10">
        <v>1</v>
      </c>
      <c r="F270" s="10">
        <v>29661</v>
      </c>
      <c r="G270" s="10">
        <v>267175870677.6586</v>
      </c>
      <c r="H270" s="10">
        <v>6.3492975528103721E-2</v>
      </c>
      <c r="I270" s="10">
        <v>17509925</v>
      </c>
      <c r="J270" s="10">
        <v>15258.538838839035</v>
      </c>
      <c r="K270" s="10">
        <v>486.47130339105303</v>
      </c>
      <c r="L270" s="10">
        <v>3.0074484021304899</v>
      </c>
      <c r="M270" s="10">
        <v>90427251116.060486</v>
      </c>
      <c r="N270" s="10">
        <v>0.33845590504375611</v>
      </c>
      <c r="O270" s="10">
        <v>91669517074.170273</v>
      </c>
      <c r="P270" s="10">
        <v>0.34310552386958398</v>
      </c>
      <c r="Q270" s="10">
        <v>71476658712.484924</v>
      </c>
      <c r="R270" s="10">
        <v>8209415</v>
      </c>
      <c r="S270" s="10">
        <v>6.64</v>
      </c>
    </row>
    <row r="271" spans="1:19" x14ac:dyDescent="0.3">
      <c r="A271" s="10" t="s">
        <v>31</v>
      </c>
      <c r="B271" s="10" t="s">
        <v>32</v>
      </c>
      <c r="C271" s="10">
        <v>12</v>
      </c>
      <c r="D271" s="10">
        <v>2013</v>
      </c>
      <c r="E271" s="10">
        <v>1</v>
      </c>
      <c r="F271" s="10">
        <v>30530</v>
      </c>
      <c r="G271" s="10">
        <v>277239473853.80658</v>
      </c>
      <c r="H271" s="10">
        <v>3.7666586996134392E-2</v>
      </c>
      <c r="I271" s="10">
        <v>17341771</v>
      </c>
      <c r="J271" s="10">
        <v>15986.802838868451</v>
      </c>
      <c r="K271" s="10">
        <v>495.272877645503</v>
      </c>
      <c r="L271" s="10">
        <v>1.78955553984587</v>
      </c>
      <c r="M271" s="10">
        <v>88959115227.657867</v>
      </c>
      <c r="N271" s="10">
        <v>0.32087463589174037</v>
      </c>
      <c r="O271" s="10">
        <v>91643793542.612381</v>
      </c>
      <c r="P271" s="10">
        <v>0.33055824363213809</v>
      </c>
      <c r="Q271" s="10">
        <v>73048949583.295441</v>
      </c>
      <c r="R271" s="10">
        <v>8324494</v>
      </c>
      <c r="S271" s="10">
        <v>6.2</v>
      </c>
    </row>
    <row r="272" spans="1:19" x14ac:dyDescent="0.3">
      <c r="A272" s="10" t="s">
        <v>31</v>
      </c>
      <c r="B272" s="10" t="s">
        <v>32</v>
      </c>
      <c r="C272" s="10">
        <v>12</v>
      </c>
      <c r="D272" s="10">
        <v>2014</v>
      </c>
      <c r="E272" s="10">
        <v>1</v>
      </c>
      <c r="F272" s="10">
        <v>30657</v>
      </c>
      <c r="G272" s="10">
        <v>259405194672.93539</v>
      </c>
      <c r="H272" s="10">
        <v>-6.4328066032456568E-2</v>
      </c>
      <c r="I272" s="10">
        <v>17687108</v>
      </c>
      <c r="J272" s="10">
        <v>14666.343116858641</v>
      </c>
      <c r="K272" s="10">
        <v>570.34821612743997</v>
      </c>
      <c r="L272" s="10">
        <v>4.7186752785467103</v>
      </c>
      <c r="M272" s="10">
        <v>85613838739.857437</v>
      </c>
      <c r="N272" s="10">
        <v>0.33003902966477416</v>
      </c>
      <c r="O272" s="10">
        <v>84645796112.585266</v>
      </c>
      <c r="P272" s="10">
        <v>0.32630725155411333</v>
      </c>
      <c r="Q272" s="10">
        <v>66079686860.068672</v>
      </c>
      <c r="R272" s="10">
        <v>8468946</v>
      </c>
      <c r="S272" s="10">
        <v>6.65</v>
      </c>
    </row>
    <row r="273" spans="1:19" x14ac:dyDescent="0.3">
      <c r="A273" s="10" t="s">
        <v>31</v>
      </c>
      <c r="B273" s="10" t="s">
        <v>32</v>
      </c>
      <c r="C273" s="10">
        <v>12</v>
      </c>
      <c r="D273" s="10">
        <v>2015</v>
      </c>
      <c r="E273" s="10">
        <v>1</v>
      </c>
      <c r="F273" s="10">
        <v>30615</v>
      </c>
      <c r="G273" s="10">
        <v>242496655711.51532</v>
      </c>
      <c r="H273" s="10">
        <v>-6.5181959762751804E-2</v>
      </c>
      <c r="I273" s="10">
        <v>17870124</v>
      </c>
      <c r="J273" s="10">
        <v>13569.948127473281</v>
      </c>
      <c r="K273" s="10">
        <v>654.12408425419596</v>
      </c>
      <c r="L273" s="10">
        <v>4.3487735321705001</v>
      </c>
      <c r="M273" s="10">
        <v>70787391530.298904</v>
      </c>
      <c r="N273" s="10">
        <v>0.29191079490395405</v>
      </c>
      <c r="O273" s="10">
        <v>73132216572.398956</v>
      </c>
      <c r="P273" s="10">
        <v>0.30158030987198542</v>
      </c>
      <c r="Q273" s="10">
        <v>61764797971.113441</v>
      </c>
      <c r="R273" s="10">
        <v>8566113</v>
      </c>
      <c r="S273" s="10">
        <v>6.49</v>
      </c>
    </row>
    <row r="274" spans="1:19" x14ac:dyDescent="0.3">
      <c r="A274" s="10" t="s">
        <v>31</v>
      </c>
      <c r="B274" s="10" t="s">
        <v>32</v>
      </c>
      <c r="C274" s="10">
        <v>12</v>
      </c>
      <c r="D274" s="10">
        <v>2016</v>
      </c>
      <c r="E274" s="10">
        <v>1</v>
      </c>
      <c r="F274" s="10">
        <v>31834</v>
      </c>
      <c r="G274" s="10">
        <v>249298706449.18231</v>
      </c>
      <c r="H274" s="10">
        <v>2.8050080598880551E-2</v>
      </c>
      <c r="I274" s="10">
        <v>18083879</v>
      </c>
      <c r="J274" s="10">
        <v>13785.687597731787</v>
      </c>
      <c r="K274" s="10">
        <v>676.95773604465705</v>
      </c>
      <c r="L274" s="10">
        <v>3.7861935589311502</v>
      </c>
      <c r="M274" s="10">
        <v>69612071967.505112</v>
      </c>
      <c r="N274" s="10">
        <v>0.27923158109805524</v>
      </c>
      <c r="O274" s="10">
        <v>70139450587.307831</v>
      </c>
      <c r="P274" s="10">
        <v>0.28134702977933518</v>
      </c>
      <c r="Q274" s="10">
        <v>60153777534.959305</v>
      </c>
      <c r="R274" s="10">
        <v>8661001</v>
      </c>
      <c r="S274" s="10">
        <v>6.73</v>
      </c>
    </row>
    <row r="275" spans="1:19" x14ac:dyDescent="0.3">
      <c r="A275" s="10" t="s">
        <v>31</v>
      </c>
      <c r="B275" s="10" t="s">
        <v>32</v>
      </c>
      <c r="C275" s="10">
        <v>12</v>
      </c>
      <c r="D275" s="10">
        <v>2017</v>
      </c>
      <c r="E275" s="10">
        <v>1</v>
      </c>
      <c r="F275" s="10">
        <v>30847</v>
      </c>
      <c r="G275" s="10">
        <v>276364936832.33075</v>
      </c>
      <c r="H275" s="10">
        <v>0.10856947783106803</v>
      </c>
      <c r="I275" s="10">
        <v>18368577</v>
      </c>
      <c r="J275" s="10">
        <v>15045.527850760065</v>
      </c>
      <c r="K275" s="10">
        <v>648.83379259826097</v>
      </c>
      <c r="L275" s="10">
        <v>2.1827184686852301</v>
      </c>
      <c r="M275" s="10">
        <v>78297991691.464447</v>
      </c>
      <c r="N275" s="10">
        <v>0.28331376834163102</v>
      </c>
      <c r="O275" s="10">
        <v>76538667148.843414</v>
      </c>
      <c r="P275" s="10">
        <v>0.27694782133407558</v>
      </c>
      <c r="Q275" s="10">
        <v>61512380801.213791</v>
      </c>
      <c r="R275" s="10">
        <v>8872208</v>
      </c>
      <c r="S275" s="10">
        <v>6.95</v>
      </c>
    </row>
    <row r="276" spans="1:19" x14ac:dyDescent="0.3">
      <c r="A276" s="10" t="s">
        <v>31</v>
      </c>
      <c r="B276" s="10" t="s">
        <v>32</v>
      </c>
      <c r="C276" s="10">
        <v>12</v>
      </c>
      <c r="D276" s="10">
        <v>2018</v>
      </c>
      <c r="E276" s="10">
        <v>1</v>
      </c>
      <c r="F276" s="10">
        <v>32348</v>
      </c>
      <c r="G276" s="10">
        <v>295402646018.15057</v>
      </c>
      <c r="H276" s="10">
        <v>6.8886123558322118E-2</v>
      </c>
      <c r="I276" s="10">
        <v>18701450</v>
      </c>
      <c r="J276" s="10">
        <v>15795.708141248437</v>
      </c>
      <c r="K276" s="10">
        <v>641.27681306639499</v>
      </c>
      <c r="L276" s="10">
        <v>2.4348898135305799</v>
      </c>
      <c r="M276" s="10">
        <v>84275553044.991394</v>
      </c>
      <c r="N276" s="10">
        <v>0.28529044739772985</v>
      </c>
      <c r="O276" s="10">
        <v>87580993901.591537</v>
      </c>
      <c r="P276" s="10">
        <v>0.29648005893694757</v>
      </c>
      <c r="Q276" s="10">
        <v>68089697382.024612</v>
      </c>
      <c r="R276" s="10">
        <v>9059235</v>
      </c>
      <c r="S276" s="10">
        <v>7.21</v>
      </c>
    </row>
    <row r="277" spans="1:19" x14ac:dyDescent="0.3">
      <c r="A277" s="10" t="s">
        <v>31</v>
      </c>
      <c r="B277" s="10" t="s">
        <v>32</v>
      </c>
      <c r="C277" s="10">
        <v>12</v>
      </c>
      <c r="D277" s="10">
        <v>2019</v>
      </c>
      <c r="E277" s="10">
        <v>1</v>
      </c>
      <c r="F277" s="10">
        <v>33190</v>
      </c>
      <c r="G277" s="10">
        <v>278493308134.09631</v>
      </c>
      <c r="H277" s="10">
        <v>-5.7241660194930315E-2</v>
      </c>
      <c r="I277" s="10">
        <v>19039485</v>
      </c>
      <c r="J277" s="10">
        <v>14627.145016480032</v>
      </c>
      <c r="K277" s="10">
        <v>702.89742256152897</v>
      </c>
      <c r="L277" s="10">
        <v>2.5575447570332299</v>
      </c>
      <c r="M277" s="10">
        <v>77541638713.382736</v>
      </c>
      <c r="N277" s="10">
        <v>0.27843268203789634</v>
      </c>
      <c r="O277" s="10">
        <v>82722508550.936066</v>
      </c>
      <c r="P277" s="10">
        <v>0.29703589326859031</v>
      </c>
      <c r="Q277" s="10">
        <v>68292218080.596321</v>
      </c>
      <c r="R277" s="10">
        <v>9214285</v>
      </c>
      <c r="S277" s="10">
        <v>7.27</v>
      </c>
    </row>
    <row r="278" spans="1:19" x14ac:dyDescent="0.3">
      <c r="A278" s="10" t="s">
        <v>33</v>
      </c>
      <c r="B278" s="10" t="s">
        <v>34</v>
      </c>
      <c r="C278" s="10">
        <v>13</v>
      </c>
      <c r="D278" s="10">
        <v>1997</v>
      </c>
      <c r="E278" s="10">
        <v>0</v>
      </c>
      <c r="F278" s="10">
        <v>16856.220238953501</v>
      </c>
      <c r="G278" s="10">
        <v>12614602382.201204</v>
      </c>
      <c r="H278" s="10">
        <v>8.016302835837924E-2</v>
      </c>
      <c r="I278" s="10">
        <v>3739421</v>
      </c>
      <c r="J278" s="10">
        <v>3373.4105847405799</v>
      </c>
      <c r="K278" s="10">
        <v>232.5975</v>
      </c>
      <c r="L278" s="10">
        <v>13.248044079119101</v>
      </c>
      <c r="M278" s="10">
        <v>5248818522.7858982</v>
      </c>
      <c r="N278" s="10">
        <v>0.41609068314287984</v>
      </c>
      <c r="O278" s="10">
        <v>5803238051.5907135</v>
      </c>
      <c r="P278" s="10">
        <v>0.46004129783582354</v>
      </c>
      <c r="Q278" s="10">
        <v>2430788378.7618227</v>
      </c>
      <c r="R278" s="10">
        <v>1460486</v>
      </c>
      <c r="S278" s="10">
        <v>5.68</v>
      </c>
    </row>
    <row r="279" spans="1:19" x14ac:dyDescent="0.3">
      <c r="A279" s="10" t="s">
        <v>33</v>
      </c>
      <c r="B279" s="10" t="s">
        <v>34</v>
      </c>
      <c r="C279" s="10">
        <v>13</v>
      </c>
      <c r="D279" s="10">
        <v>1998</v>
      </c>
      <c r="E279" s="10">
        <v>0</v>
      </c>
      <c r="F279" s="10">
        <v>17093.390480252201</v>
      </c>
      <c r="G279" s="10">
        <v>13684255946.576462</v>
      </c>
      <c r="H279" s="10">
        <v>8.4794869625419517E-2</v>
      </c>
      <c r="I279" s="10">
        <v>3821421</v>
      </c>
      <c r="J279" s="10">
        <v>3580.9338846927521</v>
      </c>
      <c r="K279" s="10">
        <v>257.22916666666703</v>
      </c>
      <c r="L279" s="10">
        <v>11.6592997742233</v>
      </c>
      <c r="M279" s="10">
        <v>6015987690.034605</v>
      </c>
      <c r="N279" s="10">
        <v>0.43962841045367101</v>
      </c>
      <c r="O279" s="10">
        <v>6578730704.1486835</v>
      </c>
      <c r="P279" s="10">
        <v>0.48075180191251504</v>
      </c>
      <c r="Q279" s="10">
        <v>3026690041.9923015</v>
      </c>
      <c r="R279" s="10">
        <v>1546631</v>
      </c>
      <c r="S279" s="10">
        <v>5.33</v>
      </c>
    </row>
    <row r="280" spans="1:19" x14ac:dyDescent="0.3">
      <c r="A280" s="10" t="s">
        <v>33</v>
      </c>
      <c r="B280" s="10" t="s">
        <v>34</v>
      </c>
      <c r="C280" s="10">
        <v>13</v>
      </c>
      <c r="D280" s="10">
        <v>1999</v>
      </c>
      <c r="E280" s="10">
        <v>0</v>
      </c>
      <c r="F280" s="10">
        <v>17857.0431091067</v>
      </c>
      <c r="G280" s="10">
        <v>14254866281.153738</v>
      </c>
      <c r="H280" s="10">
        <v>4.1698309122903537E-2</v>
      </c>
      <c r="I280" s="10">
        <v>3901430</v>
      </c>
      <c r="J280" s="10">
        <v>3653.7542083681465</v>
      </c>
      <c r="K280" s="10">
        <v>285.68469483333303</v>
      </c>
      <c r="L280" s="10">
        <v>10.0452817292494</v>
      </c>
      <c r="M280" s="10">
        <v>6066566857.3228788</v>
      </c>
      <c r="N280" s="10">
        <v>0.42557865767870762</v>
      </c>
      <c r="O280" s="10">
        <v>6411945482.7079248</v>
      </c>
      <c r="P280" s="10">
        <v>0.4498074802136246</v>
      </c>
      <c r="Q280" s="10">
        <v>3005924959.7451692</v>
      </c>
      <c r="R280" s="10">
        <v>1594177</v>
      </c>
      <c r="S280" s="10">
        <v>5.9</v>
      </c>
    </row>
    <row r="281" spans="1:19" x14ac:dyDescent="0.3">
      <c r="A281" s="10" t="s">
        <v>33</v>
      </c>
      <c r="B281" s="10" t="s">
        <v>34</v>
      </c>
      <c r="C281" s="10">
        <v>13</v>
      </c>
      <c r="D281" s="10">
        <v>2000</v>
      </c>
      <c r="E281" s="10">
        <v>0</v>
      </c>
      <c r="F281" s="10">
        <v>18159.5106498901</v>
      </c>
      <c r="G281" s="10">
        <v>15013629658.65213</v>
      </c>
      <c r="H281" s="10">
        <v>5.3228375667160627E-2</v>
      </c>
      <c r="I281" s="10">
        <v>3979193</v>
      </c>
      <c r="J281" s="10">
        <v>3773.0337931967938</v>
      </c>
      <c r="K281" s="10">
        <v>308.18666666666701</v>
      </c>
      <c r="L281" s="10">
        <v>10.9615496593622</v>
      </c>
      <c r="M281" s="10">
        <v>6445399583.3738928</v>
      </c>
      <c r="N281" s="10">
        <v>0.42930322180016645</v>
      </c>
      <c r="O281" s="10">
        <v>6545131998.1180439</v>
      </c>
      <c r="P281" s="10">
        <v>0.4359460135175362</v>
      </c>
      <c r="Q281" s="10">
        <v>2956120931.2437134</v>
      </c>
      <c r="R281" s="10">
        <v>1619332</v>
      </c>
      <c r="S281" s="10">
        <v>5.08</v>
      </c>
    </row>
    <row r="282" spans="1:19" x14ac:dyDescent="0.3">
      <c r="A282" s="10" t="s">
        <v>33</v>
      </c>
      <c r="B282" s="10" t="s">
        <v>34</v>
      </c>
      <c r="C282" s="10">
        <v>13</v>
      </c>
      <c r="D282" s="10">
        <v>2001</v>
      </c>
      <c r="E282" s="10">
        <v>1</v>
      </c>
      <c r="F282" s="10">
        <v>18658.430330947602</v>
      </c>
      <c r="G282" s="10">
        <v>15976174336.972055</v>
      </c>
      <c r="H282" s="10">
        <v>6.4111390796510376E-2</v>
      </c>
      <c r="I282" s="10">
        <v>4053222</v>
      </c>
      <c r="J282" s="10">
        <v>3941.5986434920305</v>
      </c>
      <c r="K282" s="10">
        <v>328.870833333333</v>
      </c>
      <c r="L282" s="10">
        <v>11.255615709117199</v>
      </c>
      <c r="M282" s="10">
        <v>6471720164.5026913</v>
      </c>
      <c r="N282" s="10">
        <v>0.40508572503029333</v>
      </c>
      <c r="O282" s="10">
        <v>6445457524.5537758</v>
      </c>
      <c r="P282" s="10">
        <v>0.40344186215079669</v>
      </c>
      <c r="Q282" s="10">
        <v>3168844732.5691004</v>
      </c>
      <c r="R282" s="10">
        <v>1727162</v>
      </c>
      <c r="S282" s="10">
        <v>5.92</v>
      </c>
    </row>
    <row r="283" spans="1:19" x14ac:dyDescent="0.3">
      <c r="A283" s="10" t="s">
        <v>33</v>
      </c>
      <c r="B283" s="10" t="s">
        <v>34</v>
      </c>
      <c r="C283" s="10">
        <v>13</v>
      </c>
      <c r="D283" s="10">
        <v>2002</v>
      </c>
      <c r="E283" s="10">
        <v>1</v>
      </c>
      <c r="F283" s="10">
        <v>18844.708746241799</v>
      </c>
      <c r="G283" s="10">
        <v>16578820687.28809</v>
      </c>
      <c r="H283" s="10">
        <v>3.7721568230598884E-2</v>
      </c>
      <c r="I283" s="10">
        <v>4122623</v>
      </c>
      <c r="J283" s="10">
        <v>4021.4253613022802</v>
      </c>
      <c r="K283" s="10">
        <v>359.81752688172003</v>
      </c>
      <c r="L283" s="10">
        <v>9.1675204850911491</v>
      </c>
      <c r="M283" s="10">
        <v>6502965357.4009228</v>
      </c>
      <c r="N283" s="10">
        <v>0.39224535207061562</v>
      </c>
      <c r="O283" s="10">
        <v>6828718281.6408205</v>
      </c>
      <c r="P283" s="10">
        <v>0.41189409128942334</v>
      </c>
      <c r="Q283" s="10">
        <v>3279953323.6062474</v>
      </c>
      <c r="R283" s="10">
        <v>1762911</v>
      </c>
      <c r="S283" s="10">
        <v>6.33</v>
      </c>
    </row>
    <row r="284" spans="1:19" x14ac:dyDescent="0.3">
      <c r="A284" s="10" t="s">
        <v>33</v>
      </c>
      <c r="B284" s="10" t="s">
        <v>34</v>
      </c>
      <c r="C284" s="10">
        <v>13</v>
      </c>
      <c r="D284" s="10">
        <v>2003</v>
      </c>
      <c r="E284" s="10">
        <v>1</v>
      </c>
      <c r="F284" s="10">
        <v>18244.2030367978</v>
      </c>
      <c r="G284" s="10">
        <v>17271760506.948277</v>
      </c>
      <c r="H284" s="10">
        <v>4.1796689446765206E-2</v>
      </c>
      <c r="I284" s="10">
        <v>4188610</v>
      </c>
      <c r="J284" s="10">
        <v>4123.5064871039021</v>
      </c>
      <c r="K284" s="10">
        <v>398.662222222222</v>
      </c>
      <c r="L284" s="10">
        <v>9.4475809161697999</v>
      </c>
      <c r="M284" s="10">
        <v>7024720849.3453064</v>
      </c>
      <c r="N284" s="10">
        <v>0.40671712918433089</v>
      </c>
      <c r="O284" s="10">
        <v>7367441232.1276274</v>
      </c>
      <c r="P284" s="10">
        <v>0.42655994617131071</v>
      </c>
      <c r="Q284" s="10">
        <v>3418111720.0120401</v>
      </c>
      <c r="R284" s="10">
        <v>1819682</v>
      </c>
      <c r="S284" s="10">
        <v>6.56</v>
      </c>
    </row>
    <row r="285" spans="1:19" x14ac:dyDescent="0.3">
      <c r="A285" s="10" t="s">
        <v>33</v>
      </c>
      <c r="B285" s="10" t="s">
        <v>34</v>
      </c>
      <c r="C285" s="10">
        <v>13</v>
      </c>
      <c r="D285" s="10">
        <v>2004</v>
      </c>
      <c r="E285" s="10">
        <v>1</v>
      </c>
      <c r="F285" s="10">
        <v>18298.353140879601</v>
      </c>
      <c r="G285" s="10">
        <v>18610594846.208298</v>
      </c>
      <c r="H285" s="10">
        <v>7.7515800356392162E-2</v>
      </c>
      <c r="I285" s="10">
        <v>4252800</v>
      </c>
      <c r="J285" s="10">
        <v>4376.0804284726055</v>
      </c>
      <c r="K285" s="10">
        <v>437.935</v>
      </c>
      <c r="L285" s="10">
        <v>12.3148150178852</v>
      </c>
      <c r="M285" s="10">
        <v>7855095380.0835752</v>
      </c>
      <c r="N285" s="10">
        <v>0.42207653462962597</v>
      </c>
      <c r="O285" s="10">
        <v>8011642171.1232386</v>
      </c>
      <c r="P285" s="10">
        <v>0.43048823733624625</v>
      </c>
      <c r="Q285" s="10">
        <v>3699443159.4090381</v>
      </c>
      <c r="R285" s="10">
        <v>1828417</v>
      </c>
      <c r="S285" s="10">
        <v>6.39</v>
      </c>
    </row>
    <row r="286" spans="1:19" x14ac:dyDescent="0.3">
      <c r="A286" s="10" t="s">
        <v>33</v>
      </c>
      <c r="B286" s="10" t="s">
        <v>34</v>
      </c>
      <c r="C286" s="10">
        <v>13</v>
      </c>
      <c r="D286" s="10">
        <v>2005</v>
      </c>
      <c r="E286" s="10">
        <v>1</v>
      </c>
      <c r="F286" s="10">
        <v>16702.987356344802</v>
      </c>
      <c r="G286" s="10">
        <v>20040642476.98167</v>
      </c>
      <c r="H286" s="10">
        <v>7.6840511686531554E-2</v>
      </c>
      <c r="I286" s="10">
        <v>4315887</v>
      </c>
      <c r="J286" s="10">
        <v>4643.4585699258741</v>
      </c>
      <c r="K286" s="10">
        <v>477.786741487455</v>
      </c>
      <c r="L286" s="10">
        <v>13.798294910898701</v>
      </c>
      <c r="M286" s="10">
        <v>8710569530.6353054</v>
      </c>
      <c r="N286" s="10">
        <v>0.43464522360698327</v>
      </c>
      <c r="O286" s="10">
        <v>9170225548.4640484</v>
      </c>
      <c r="P286" s="10">
        <v>0.45758141531624091</v>
      </c>
      <c r="Q286" s="10">
        <v>3998469393.5716081</v>
      </c>
      <c r="R286" s="10">
        <v>1943857</v>
      </c>
      <c r="S286" s="10">
        <v>6.57</v>
      </c>
    </row>
    <row r="287" spans="1:19" x14ac:dyDescent="0.3">
      <c r="A287" s="10" t="s">
        <v>33</v>
      </c>
      <c r="B287" s="10" t="s">
        <v>34</v>
      </c>
      <c r="C287" s="10">
        <v>13</v>
      </c>
      <c r="D287" s="10">
        <v>2006</v>
      </c>
      <c r="E287" s="10">
        <v>1</v>
      </c>
      <c r="F287" s="10">
        <v>17300</v>
      </c>
      <c r="G287" s="10">
        <v>22715540324.303177</v>
      </c>
      <c r="H287" s="10">
        <v>0.1334736573637221</v>
      </c>
      <c r="I287" s="10">
        <v>4378172</v>
      </c>
      <c r="J287" s="10">
        <v>5188.3617921596451</v>
      </c>
      <c r="K287" s="10">
        <v>511.30181794034797</v>
      </c>
      <c r="L287" s="10">
        <v>11.4705968149052</v>
      </c>
      <c r="M287" s="10">
        <v>9839017111.1980438</v>
      </c>
      <c r="N287" s="10">
        <v>0.43314035108693222</v>
      </c>
      <c r="O287" s="10">
        <v>10562844259.168705</v>
      </c>
      <c r="P287" s="10">
        <v>0.46500519504999849</v>
      </c>
      <c r="Q287" s="10">
        <v>4609679772.3227386</v>
      </c>
      <c r="R287" s="10">
        <v>1977908</v>
      </c>
      <c r="S287" s="10">
        <v>5.74</v>
      </c>
    </row>
    <row r="288" spans="1:19" x14ac:dyDescent="0.3">
      <c r="A288" s="10" t="s">
        <v>33</v>
      </c>
      <c r="B288" s="10" t="s">
        <v>34</v>
      </c>
      <c r="C288" s="10">
        <v>13</v>
      </c>
      <c r="D288" s="10">
        <v>2007</v>
      </c>
      <c r="E288" s="10">
        <v>1</v>
      </c>
      <c r="F288" s="10">
        <v>17069</v>
      </c>
      <c r="G288" s="10">
        <v>26884700345.034168</v>
      </c>
      <c r="H288" s="10">
        <v>0.1835377878407955</v>
      </c>
      <c r="I288" s="10">
        <v>4440019</v>
      </c>
      <c r="J288" s="10">
        <v>6055.0867789156237</v>
      </c>
      <c r="K288" s="10">
        <v>516.61739023297503</v>
      </c>
      <c r="L288" s="10">
        <v>9.3572445641716193</v>
      </c>
      <c r="M288" s="10">
        <v>10910386062.748795</v>
      </c>
      <c r="N288" s="10">
        <v>0.40582137508421345</v>
      </c>
      <c r="O288" s="10">
        <v>12333210658.410366</v>
      </c>
      <c r="P288" s="10">
        <v>0.45874458335513546</v>
      </c>
      <c r="Q288" s="10">
        <v>6012763038.6622162</v>
      </c>
      <c r="R288" s="10">
        <v>2050044</v>
      </c>
      <c r="S288" s="10">
        <v>4.49</v>
      </c>
    </row>
    <row r="289" spans="1:19" x14ac:dyDescent="0.3">
      <c r="A289" s="10" t="s">
        <v>33</v>
      </c>
      <c r="B289" s="10" t="s">
        <v>34</v>
      </c>
      <c r="C289" s="10">
        <v>13</v>
      </c>
      <c r="D289" s="10">
        <v>2008</v>
      </c>
      <c r="E289" s="10">
        <v>1</v>
      </c>
      <c r="F289" s="10">
        <v>17725</v>
      </c>
      <c r="G289" s="10">
        <v>30801744881.000069</v>
      </c>
      <c r="H289" s="10">
        <v>0.14569790571199026</v>
      </c>
      <c r="I289" s="10">
        <v>4501921</v>
      </c>
      <c r="J289" s="10">
        <v>6841.9114597968446</v>
      </c>
      <c r="K289" s="10">
        <v>526.23551344086002</v>
      </c>
      <c r="L289" s="10">
        <v>13.4244635507283</v>
      </c>
      <c r="M289" s="10">
        <v>11953067007.059196</v>
      </c>
      <c r="N289" s="10">
        <v>0.38806460650975644</v>
      </c>
      <c r="O289" s="10">
        <v>14660106511.608109</v>
      </c>
      <c r="P289" s="10">
        <v>0.47595052060349791</v>
      </c>
      <c r="Q289" s="10">
        <v>7313865552.6155968</v>
      </c>
      <c r="R289" s="10">
        <v>2078889</v>
      </c>
      <c r="S289" s="10">
        <v>4.78</v>
      </c>
    </row>
    <row r="290" spans="1:19" x14ac:dyDescent="0.3">
      <c r="A290" s="10" t="s">
        <v>33</v>
      </c>
      <c r="B290" s="10" t="s">
        <v>34</v>
      </c>
      <c r="C290" s="10">
        <v>13</v>
      </c>
      <c r="D290" s="10">
        <v>2009</v>
      </c>
      <c r="E290" s="10">
        <v>1</v>
      </c>
      <c r="F290" s="10">
        <v>20177</v>
      </c>
      <c r="G290" s="10">
        <v>30745714326.94862</v>
      </c>
      <c r="H290" s="10">
        <v>-1.8190707788769149E-3</v>
      </c>
      <c r="I290" s="10">
        <v>4563127</v>
      </c>
      <c r="J290" s="10">
        <v>6737.860753590382</v>
      </c>
      <c r="K290" s="10">
        <v>573.287956733231</v>
      </c>
      <c r="L290" s="10">
        <v>7.8427016770065201</v>
      </c>
      <c r="M290" s="10">
        <v>10647949568.109526</v>
      </c>
      <c r="N290" s="10">
        <v>0.34632305025928761</v>
      </c>
      <c r="O290" s="10">
        <v>10800050976.094582</v>
      </c>
      <c r="P290" s="10">
        <v>0.35127012699224675</v>
      </c>
      <c r="Q290" s="10">
        <v>6457695470.3458261</v>
      </c>
      <c r="R290" s="10">
        <v>2099430</v>
      </c>
      <c r="S290" s="10">
        <v>7.71</v>
      </c>
    </row>
    <row r="291" spans="1:19" x14ac:dyDescent="0.3">
      <c r="A291" s="10" t="s">
        <v>33</v>
      </c>
      <c r="B291" s="10" t="s">
        <v>34</v>
      </c>
      <c r="C291" s="10">
        <v>13</v>
      </c>
      <c r="D291" s="10">
        <v>2010</v>
      </c>
      <c r="E291" s="10">
        <v>1</v>
      </c>
      <c r="F291" s="10">
        <v>21062</v>
      </c>
      <c r="G291" s="10">
        <v>37658614803.277481</v>
      </c>
      <c r="H291" s="10">
        <v>0.22484110802622348</v>
      </c>
      <c r="I291" s="10">
        <v>4622252</v>
      </c>
      <c r="J291" s="10">
        <v>8147.2439848103222</v>
      </c>
      <c r="K291" s="10">
        <v>525.829200716846</v>
      </c>
      <c r="L291" s="10">
        <v>5.6627570842002299</v>
      </c>
      <c r="M291" s="10">
        <v>12363101561.247513</v>
      </c>
      <c r="N291" s="10">
        <v>0.32829411346727322</v>
      </c>
      <c r="O291" s="10">
        <v>13061016238.533592</v>
      </c>
      <c r="P291" s="10">
        <v>0.34682678337379724</v>
      </c>
      <c r="Q291" s="10">
        <v>7327014227.9959564</v>
      </c>
      <c r="R291" s="10">
        <v>2060686</v>
      </c>
      <c r="S291" s="10">
        <v>7.17</v>
      </c>
    </row>
    <row r="292" spans="1:19" x14ac:dyDescent="0.3">
      <c r="A292" s="10" t="s">
        <v>33</v>
      </c>
      <c r="B292" s="10" t="s">
        <v>34</v>
      </c>
      <c r="C292" s="10">
        <v>13</v>
      </c>
      <c r="D292" s="10">
        <v>2011</v>
      </c>
      <c r="E292" s="10">
        <v>1</v>
      </c>
      <c r="F292" s="10">
        <v>22174</v>
      </c>
      <c r="G292" s="10">
        <v>42762613705.783485</v>
      </c>
      <c r="H292" s="10">
        <v>0.13553336810630104</v>
      </c>
      <c r="I292" s="10">
        <v>4679926</v>
      </c>
      <c r="J292" s="10">
        <v>9137.4551020215895</v>
      </c>
      <c r="K292" s="10">
        <v>505.664239919355</v>
      </c>
      <c r="L292" s="10">
        <v>4.8779983097069799</v>
      </c>
      <c r="M292" s="10">
        <v>13886077281.873528</v>
      </c>
      <c r="N292" s="10">
        <v>0.32472470877044374</v>
      </c>
      <c r="O292" s="10">
        <v>15465815790.033403</v>
      </c>
      <c r="P292" s="10">
        <v>0.36166675630357248</v>
      </c>
      <c r="Q292" s="10">
        <v>8309851605.8207874</v>
      </c>
      <c r="R292" s="10">
        <v>2149242</v>
      </c>
      <c r="S292" s="10">
        <v>9.52</v>
      </c>
    </row>
    <row r="293" spans="1:19" x14ac:dyDescent="0.3">
      <c r="A293" s="10" t="s">
        <v>33</v>
      </c>
      <c r="B293" s="10" t="s">
        <v>34</v>
      </c>
      <c r="C293" s="10">
        <v>13</v>
      </c>
      <c r="D293" s="10">
        <v>2012</v>
      </c>
      <c r="E293" s="10">
        <v>1</v>
      </c>
      <c r="F293" s="10">
        <v>22579</v>
      </c>
      <c r="G293" s="10">
        <v>47231655433.466644</v>
      </c>
      <c r="H293" s="10">
        <v>0.10450815187376485</v>
      </c>
      <c r="I293" s="10">
        <v>4791535</v>
      </c>
      <c r="J293" s="10">
        <v>9857.3119957313556</v>
      </c>
      <c r="K293" s="10">
        <v>502.90146198156702</v>
      </c>
      <c r="L293" s="10">
        <v>4.4954531435461096</v>
      </c>
      <c r="M293" s="10">
        <v>14949441144.149155</v>
      </c>
      <c r="N293" s="10">
        <v>0.31651317335696266</v>
      </c>
      <c r="O293" s="10">
        <v>16718693908.883837</v>
      </c>
      <c r="P293" s="10">
        <v>0.35397221959401354</v>
      </c>
      <c r="Q293" s="10">
        <v>9459960207.2232094</v>
      </c>
      <c r="R293" s="10">
        <v>2321866</v>
      </c>
      <c r="S293" s="10">
        <v>9.11</v>
      </c>
    </row>
    <row r="294" spans="1:19" x14ac:dyDescent="0.3">
      <c r="A294" s="10" t="s">
        <v>33</v>
      </c>
      <c r="B294" s="10" t="s">
        <v>34</v>
      </c>
      <c r="C294" s="10">
        <v>13</v>
      </c>
      <c r="D294" s="10">
        <v>2013</v>
      </c>
      <c r="E294" s="10">
        <v>1</v>
      </c>
      <c r="F294" s="10">
        <v>24442</v>
      </c>
      <c r="G294" s="10">
        <v>50949668885.987549</v>
      </c>
      <c r="H294" s="10">
        <v>7.8718677514031291E-2</v>
      </c>
      <c r="I294" s="10">
        <v>4736593</v>
      </c>
      <c r="J294" s="10">
        <v>10756.606887268454</v>
      </c>
      <c r="K294" s="10">
        <v>499.76683256528401</v>
      </c>
      <c r="L294" s="10">
        <v>5.2313361417442303</v>
      </c>
      <c r="M294" s="10">
        <v>15586344056.320427</v>
      </c>
      <c r="N294" s="10">
        <v>0.3059164936125241</v>
      </c>
      <c r="O294" s="10">
        <v>17055280005.37443</v>
      </c>
      <c r="P294" s="10">
        <v>0.33474761226691829</v>
      </c>
      <c r="Q294" s="10">
        <v>10095987724.917486</v>
      </c>
      <c r="R294" s="10">
        <v>2337155</v>
      </c>
      <c r="S294" s="10">
        <v>8.2200000000000006</v>
      </c>
    </row>
    <row r="295" spans="1:19" x14ac:dyDescent="0.3">
      <c r="A295" s="10" t="s">
        <v>33</v>
      </c>
      <c r="B295" s="10" t="s">
        <v>34</v>
      </c>
      <c r="C295" s="10">
        <v>13</v>
      </c>
      <c r="D295" s="10">
        <v>2014</v>
      </c>
      <c r="E295" s="10">
        <v>1</v>
      </c>
      <c r="F295" s="10">
        <v>24510</v>
      </c>
      <c r="G295" s="10">
        <v>52016408923.928871</v>
      </c>
      <c r="H295" s="10">
        <v>2.0937133866922988E-2</v>
      </c>
      <c r="I295" s="10">
        <v>4844288</v>
      </c>
      <c r="J295" s="10">
        <v>10737.678875394871</v>
      </c>
      <c r="K295" s="10">
        <v>538.31720027905806</v>
      </c>
      <c r="L295" s="10">
        <v>4.5192009851695802</v>
      </c>
      <c r="M295" s="10">
        <v>16313862264.381456</v>
      </c>
      <c r="N295" s="10">
        <v>0.31362915283597492</v>
      </c>
      <c r="O295" s="10">
        <v>17596280784.618465</v>
      </c>
      <c r="P295" s="10">
        <v>0.33828326769639278</v>
      </c>
      <c r="Q295" s="10">
        <v>10320029293.546839</v>
      </c>
      <c r="R295" s="10">
        <v>2395003</v>
      </c>
      <c r="S295" s="10">
        <v>8.5</v>
      </c>
    </row>
    <row r="296" spans="1:19" x14ac:dyDescent="0.3">
      <c r="A296" s="10" t="s">
        <v>33</v>
      </c>
      <c r="B296" s="10" t="s">
        <v>34</v>
      </c>
      <c r="C296" s="10">
        <v>13</v>
      </c>
      <c r="D296" s="10">
        <v>2015</v>
      </c>
      <c r="E296" s="10">
        <v>1</v>
      </c>
      <c r="F296" s="10">
        <v>26186</v>
      </c>
      <c r="G296" s="10">
        <v>56441920823.763199</v>
      </c>
      <c r="H296" s="10">
        <v>8.5079150817704369E-2</v>
      </c>
      <c r="I296" s="10">
        <v>4895242</v>
      </c>
      <c r="J296" s="10">
        <v>11529.955173567148</v>
      </c>
      <c r="K296" s="10">
        <v>534.56576996927799</v>
      </c>
      <c r="L296" s="10">
        <v>0.80198200509959205</v>
      </c>
      <c r="M296" s="10">
        <v>16930125462.616373</v>
      </c>
      <c r="N296" s="10">
        <v>0.29995657864798331</v>
      </c>
      <c r="O296" s="10">
        <v>17360351864.904003</v>
      </c>
      <c r="P296" s="10">
        <v>0.3075790407472267</v>
      </c>
      <c r="Q296" s="10">
        <v>10717714718.114611</v>
      </c>
      <c r="R296" s="10">
        <v>2380187</v>
      </c>
      <c r="S296" s="10">
        <v>8.42</v>
      </c>
    </row>
    <row r="297" spans="1:19" x14ac:dyDescent="0.3">
      <c r="A297" s="10" t="s">
        <v>33</v>
      </c>
      <c r="B297" s="10" t="s">
        <v>34</v>
      </c>
      <c r="C297" s="10">
        <v>13</v>
      </c>
      <c r="D297" s="10">
        <v>2016</v>
      </c>
      <c r="E297" s="10">
        <v>1</v>
      </c>
      <c r="F297" s="10">
        <v>27364</v>
      </c>
      <c r="G297" s="10">
        <v>58847019584.914368</v>
      </c>
      <c r="H297" s="10">
        <v>4.2611922593154793E-2</v>
      </c>
      <c r="I297" s="10">
        <v>4945205</v>
      </c>
      <c r="J297" s="10">
        <v>11899.813978371851</v>
      </c>
      <c r="K297" s="10">
        <v>544.73936722901999</v>
      </c>
      <c r="L297" s="10">
        <v>-1.74788505908107E-2</v>
      </c>
      <c r="M297" s="10">
        <v>18395634992.150349</v>
      </c>
      <c r="N297" s="10">
        <v>0.31260096300384482</v>
      </c>
      <c r="O297" s="10">
        <v>18194546238.170235</v>
      </c>
      <c r="P297" s="10">
        <v>0.3091838187644505</v>
      </c>
      <c r="Q297" s="10">
        <v>11077682509.703745</v>
      </c>
      <c r="R297" s="10">
        <v>2223154</v>
      </c>
      <c r="S297" s="10">
        <v>8.09</v>
      </c>
    </row>
    <row r="298" spans="1:19" x14ac:dyDescent="0.3">
      <c r="A298" s="10" t="s">
        <v>33</v>
      </c>
      <c r="B298" s="10" t="s">
        <v>34</v>
      </c>
      <c r="C298" s="10">
        <v>13</v>
      </c>
      <c r="D298" s="10">
        <v>2017</v>
      </c>
      <c r="E298" s="10">
        <v>1</v>
      </c>
      <c r="F298" s="10">
        <v>27020</v>
      </c>
      <c r="G298" s="10">
        <v>60516044623.48761</v>
      </c>
      <c r="H298" s="10">
        <v>2.8362099734972855E-2</v>
      </c>
      <c r="I298" s="10">
        <v>4993842</v>
      </c>
      <c r="J298" s="10">
        <v>12118.133618061527</v>
      </c>
      <c r="K298" s="10">
        <v>567.51309030977995</v>
      </c>
      <c r="L298" s="10">
        <v>1.6259069299172899</v>
      </c>
      <c r="M298" s="10">
        <v>19826679953.687222</v>
      </c>
      <c r="N298" s="10">
        <v>0.3276268314798626</v>
      </c>
      <c r="O298" s="10">
        <v>19552292611.335346</v>
      </c>
      <c r="P298" s="10">
        <v>0.32309270595895273</v>
      </c>
      <c r="Q298" s="10">
        <v>11000461770.480532</v>
      </c>
      <c r="R298" s="10">
        <v>2335223</v>
      </c>
      <c r="S298" s="10">
        <v>7.73</v>
      </c>
    </row>
    <row r="299" spans="1:19" x14ac:dyDescent="0.3">
      <c r="A299" s="10" t="s">
        <v>33</v>
      </c>
      <c r="B299" s="10" t="s">
        <v>34</v>
      </c>
      <c r="C299" s="10">
        <v>13</v>
      </c>
      <c r="D299" s="10">
        <v>2018</v>
      </c>
      <c r="E299" s="10">
        <v>1</v>
      </c>
      <c r="F299" s="10">
        <v>27709</v>
      </c>
      <c r="G299" s="10">
        <v>62420164964.698738</v>
      </c>
      <c r="H299" s="10">
        <v>3.1464719035389457E-2</v>
      </c>
      <c r="I299" s="10">
        <v>5040734</v>
      </c>
      <c r="J299" s="10">
        <v>12383.14994695192</v>
      </c>
      <c r="K299" s="10">
        <v>576.97250124807999</v>
      </c>
      <c r="L299" s="10">
        <v>2.2211146152658401</v>
      </c>
      <c r="M299" s="10">
        <v>21059634083.107761</v>
      </c>
      <c r="N299" s="10">
        <v>0.33738510776153635</v>
      </c>
      <c r="O299" s="10">
        <v>20727758839.858223</v>
      </c>
      <c r="P299" s="10">
        <v>0.33206831240482387</v>
      </c>
      <c r="Q299" s="10">
        <v>11362259459.712536</v>
      </c>
      <c r="R299" s="10">
        <v>2459739</v>
      </c>
      <c r="S299" s="10">
        <v>9.01</v>
      </c>
    </row>
    <row r="300" spans="1:19" x14ac:dyDescent="0.3">
      <c r="A300" s="10" t="s">
        <v>33</v>
      </c>
      <c r="B300" s="10" t="s">
        <v>34</v>
      </c>
      <c r="C300" s="10">
        <v>13</v>
      </c>
      <c r="D300" s="10">
        <v>2019</v>
      </c>
      <c r="E300" s="10">
        <v>1</v>
      </c>
      <c r="F300" s="10">
        <v>28524</v>
      </c>
      <c r="G300" s="10">
        <v>64417670555.782127</v>
      </c>
      <c r="H300" s="10">
        <v>3.2000966229632104E-2</v>
      </c>
      <c r="I300" s="10">
        <v>5084532</v>
      </c>
      <c r="J300" s="10">
        <v>12669.34116173959</v>
      </c>
      <c r="K300" s="10">
        <v>587.29459568612401</v>
      </c>
      <c r="L300" s="10">
        <v>2.0960463532780498</v>
      </c>
      <c r="M300" s="10">
        <v>22111572559.302574</v>
      </c>
      <c r="N300" s="10">
        <v>0.34325321559330807</v>
      </c>
      <c r="O300" s="10">
        <v>20249829023.211266</v>
      </c>
      <c r="P300" s="10">
        <v>0.31435208458331382</v>
      </c>
      <c r="Q300" s="10">
        <v>10470555412.851877</v>
      </c>
      <c r="R300" s="10">
        <v>2573190</v>
      </c>
      <c r="S300" s="10">
        <v>10.81</v>
      </c>
    </row>
    <row r="301" spans="1:19" x14ac:dyDescent="0.3">
      <c r="A301" s="10" t="s">
        <v>101</v>
      </c>
      <c r="B301" s="10" t="s">
        <v>121</v>
      </c>
      <c r="C301" s="10">
        <v>14</v>
      </c>
      <c r="D301" s="10">
        <v>1997</v>
      </c>
      <c r="E301" s="10">
        <v>0</v>
      </c>
      <c r="F301" s="10">
        <v>19971</v>
      </c>
      <c r="G301" s="10">
        <v>11927049249</v>
      </c>
      <c r="H301" s="10">
        <v>-3.288060004054328E-2</v>
      </c>
      <c r="I301" s="10">
        <v>671000</v>
      </c>
      <c r="J301" s="10">
        <f t="shared" ref="J301:J346" si="13">G301/I301</f>
        <v>17775.036138599105</v>
      </c>
      <c r="K301" s="10">
        <v>121.86320000000001</v>
      </c>
      <c r="L301" s="10">
        <v>0.71499999999999997</v>
      </c>
      <c r="M301" s="10">
        <v>1169850310.53175</v>
      </c>
      <c r="N301" s="10">
        <f t="shared" ref="N301:N346" si="14">M301/G301</f>
        <v>9.8083799782233125E-2</v>
      </c>
      <c r="O301" s="10">
        <v>2591005963.8986659</v>
      </c>
      <c r="P301" s="10">
        <f t="shared" ref="P301:P346" si="15">O301/G301</f>
        <v>0.21723780205870313</v>
      </c>
      <c r="Q301" s="10">
        <v>2014184689.596586</v>
      </c>
      <c r="R301" s="10">
        <v>1294847</v>
      </c>
      <c r="S301" s="10">
        <v>4.9000000000000004</v>
      </c>
    </row>
    <row r="302" spans="1:19" x14ac:dyDescent="0.3">
      <c r="A302" s="10" t="s">
        <v>101</v>
      </c>
      <c r="B302" s="10" t="s">
        <v>121</v>
      </c>
      <c r="C302" s="10">
        <v>14</v>
      </c>
      <c r="D302" s="10">
        <v>1998</v>
      </c>
      <c r="E302" s="10">
        <v>0</v>
      </c>
      <c r="F302" s="10">
        <v>20571</v>
      </c>
      <c r="G302" s="10">
        <v>12738031816</v>
      </c>
      <c r="H302" s="10">
        <v>6.7996981638299661E-2</v>
      </c>
      <c r="I302" s="10">
        <v>679000</v>
      </c>
      <c r="J302" s="10">
        <f t="shared" si="13"/>
        <v>18759.987946980855</v>
      </c>
      <c r="K302" s="10">
        <v>578.76300000000003</v>
      </c>
      <c r="L302" s="10">
        <v>0.73099999999999998</v>
      </c>
      <c r="M302" s="10">
        <v>855676348.11755967</v>
      </c>
      <c r="N302" s="10">
        <f t="shared" si="14"/>
        <v>6.717492627414863E-2</v>
      </c>
      <c r="O302" s="10">
        <v>1391414378.7687683</v>
      </c>
      <c r="P302" s="10">
        <f t="shared" si="15"/>
        <v>0.10923307453362137</v>
      </c>
      <c r="Q302" s="10">
        <v>760341932.02826691</v>
      </c>
      <c r="R302" s="10">
        <v>1427991</v>
      </c>
      <c r="S302" s="10">
        <v>4.9000000000000004</v>
      </c>
    </row>
    <row r="303" spans="1:19" x14ac:dyDescent="0.3">
      <c r="A303" s="10" t="s">
        <v>101</v>
      </c>
      <c r="B303" s="10" t="s">
        <v>121</v>
      </c>
      <c r="C303" s="10">
        <v>14</v>
      </c>
      <c r="D303" s="10">
        <v>1999</v>
      </c>
      <c r="E303" s="10">
        <v>0</v>
      </c>
      <c r="F303" s="10">
        <v>20229.300000000003</v>
      </c>
      <c r="G303" s="10">
        <v>13502034733</v>
      </c>
      <c r="H303" s="10">
        <v>5.9978018527241328E-2</v>
      </c>
      <c r="I303" s="10">
        <v>687000</v>
      </c>
      <c r="J303" s="10">
        <f t="shared" si="13"/>
        <v>19653.616787481806</v>
      </c>
      <c r="K303" s="10">
        <v>0.98219999999999996</v>
      </c>
      <c r="L303" s="10">
        <v>0.74299999999999999</v>
      </c>
      <c r="M303" s="10">
        <v>3056572037.1512995</v>
      </c>
      <c r="N303" s="10">
        <f t="shared" si="14"/>
        <v>0.22637862348856241</v>
      </c>
      <c r="O303" s="10">
        <v>4769352010.8008385</v>
      </c>
      <c r="P303" s="10">
        <f t="shared" si="15"/>
        <v>0.35323209465194005</v>
      </c>
      <c r="Q303" s="10">
        <v>3847900413.9914026</v>
      </c>
      <c r="R303" s="10">
        <v>4180410</v>
      </c>
      <c r="S303" s="10">
        <v>5.2</v>
      </c>
    </row>
    <row r="304" spans="1:19" x14ac:dyDescent="0.3">
      <c r="A304" s="10" t="s">
        <v>101</v>
      </c>
      <c r="B304" s="10" t="s">
        <v>121</v>
      </c>
      <c r="C304" s="10">
        <v>14</v>
      </c>
      <c r="D304" s="10">
        <v>2000</v>
      </c>
      <c r="E304" s="10">
        <v>0</v>
      </c>
      <c r="F304" s="10">
        <v>21341.850000000002</v>
      </c>
      <c r="G304" s="10">
        <v>14775035204</v>
      </c>
      <c r="H304" s="10">
        <v>9.4282328543919422E-2</v>
      </c>
      <c r="I304" s="10">
        <v>694000</v>
      </c>
      <c r="J304" s="10">
        <f t="shared" si="13"/>
        <v>21289.676086455333</v>
      </c>
      <c r="K304" s="10">
        <v>1.7329000000000001</v>
      </c>
      <c r="L304" s="10">
        <v>0.77500000000000002</v>
      </c>
      <c r="M304" s="10">
        <v>1749750909.2771325</v>
      </c>
      <c r="N304" s="10">
        <f t="shared" si="14"/>
        <v>0.11842617530978389</v>
      </c>
      <c r="O304" s="10">
        <v>5097761342.6721869</v>
      </c>
      <c r="P304" s="10">
        <f t="shared" si="15"/>
        <v>0.34502532632152955</v>
      </c>
      <c r="Q304" s="10">
        <v>4187789011.5724788</v>
      </c>
      <c r="R304" s="10">
        <v>3322992</v>
      </c>
      <c r="S304" s="10">
        <v>4.9000000000000004</v>
      </c>
    </row>
    <row r="305" spans="1:19" x14ac:dyDescent="0.3">
      <c r="A305" s="10" t="s">
        <v>101</v>
      </c>
      <c r="B305" s="10" t="s">
        <v>121</v>
      </c>
      <c r="C305" s="10">
        <v>14</v>
      </c>
      <c r="D305" s="10">
        <v>2001</v>
      </c>
      <c r="E305" s="10">
        <v>1</v>
      </c>
      <c r="F305" s="10">
        <v>20528.287499999999</v>
      </c>
      <c r="G305" s="10">
        <v>16039028937</v>
      </c>
      <c r="H305" s="10">
        <v>8.5549915397631141E-2</v>
      </c>
      <c r="I305" s="10">
        <v>702000</v>
      </c>
      <c r="J305" s="10">
        <f t="shared" si="13"/>
        <v>22847.619568376067</v>
      </c>
      <c r="K305" s="10">
        <v>1.7264999999999999</v>
      </c>
      <c r="L305" s="10">
        <v>0.79</v>
      </c>
      <c r="M305" s="10">
        <v>7277450147.6980419</v>
      </c>
      <c r="N305" s="10">
        <f t="shared" si="14"/>
        <v>0.45373383739647044</v>
      </c>
      <c r="O305" s="10">
        <v>9430005934.8550873</v>
      </c>
      <c r="P305" s="10">
        <f t="shared" si="15"/>
        <v>0.58794120092278546</v>
      </c>
      <c r="Q305" s="10">
        <v>2307825943.9846263</v>
      </c>
      <c r="R305" s="10">
        <v>1479854</v>
      </c>
      <c r="S305" s="10">
        <v>3.9</v>
      </c>
    </row>
    <row r="306" spans="1:19" x14ac:dyDescent="0.3">
      <c r="A306" s="10" t="s">
        <v>101</v>
      </c>
      <c r="B306" s="10" t="s">
        <v>121</v>
      </c>
      <c r="C306" s="10">
        <v>14</v>
      </c>
      <c r="D306" s="10">
        <v>2002</v>
      </c>
      <c r="E306" s="10">
        <v>1</v>
      </c>
      <c r="F306" s="10">
        <v>21171</v>
      </c>
      <c r="G306" s="10">
        <v>16716004843</v>
      </c>
      <c r="H306" s="10">
        <v>4.2209614065714822E-2</v>
      </c>
      <c r="I306" s="10">
        <v>710000</v>
      </c>
      <c r="J306" s="10">
        <f t="shared" si="13"/>
        <v>23543.668792957746</v>
      </c>
      <c r="K306" s="10">
        <v>0.88580000000000003</v>
      </c>
      <c r="L306" s="10">
        <v>0.81200000000000006</v>
      </c>
      <c r="M306" s="10">
        <v>12530633784.728703</v>
      </c>
      <c r="N306" s="10">
        <f t="shared" si="14"/>
        <v>0.74961893720532358</v>
      </c>
      <c r="O306" s="10">
        <v>16185609617.089319</v>
      </c>
      <c r="P306" s="10">
        <f t="shared" si="15"/>
        <v>0.96827021582655326</v>
      </c>
      <c r="Q306" s="10">
        <v>2951107587.7689695</v>
      </c>
      <c r="R306" s="10">
        <v>499598</v>
      </c>
      <c r="S306" s="10">
        <v>3.6</v>
      </c>
    </row>
    <row r="307" spans="1:19" x14ac:dyDescent="0.3">
      <c r="A307" s="10" t="s">
        <v>101</v>
      </c>
      <c r="B307" s="10" t="s">
        <v>121</v>
      </c>
      <c r="C307" s="10">
        <v>14</v>
      </c>
      <c r="D307" s="10">
        <v>2003</v>
      </c>
      <c r="E307" s="10">
        <v>1</v>
      </c>
      <c r="F307" s="10">
        <v>19887.599999999999</v>
      </c>
      <c r="G307" s="10">
        <v>17440002859</v>
      </c>
      <c r="H307" s="10">
        <v>4.3311797080641298E-2</v>
      </c>
      <c r="I307" s="10">
        <v>718000</v>
      </c>
      <c r="J307" s="10">
        <f t="shared" si="13"/>
        <v>24289.697575208913</v>
      </c>
      <c r="K307" s="10">
        <v>0.88580000000000003</v>
      </c>
      <c r="L307" s="10">
        <v>0.84599999999999997</v>
      </c>
      <c r="M307" s="10">
        <v>8402847112.1177807</v>
      </c>
      <c r="N307" s="10">
        <f t="shared" si="14"/>
        <v>0.48181454900286613</v>
      </c>
      <c r="O307" s="10">
        <v>8181782559.456399</v>
      </c>
      <c r="P307" s="10">
        <f t="shared" si="15"/>
        <v>0.46913883131814682</v>
      </c>
      <c r="Q307" s="10">
        <v>29417490871.707611</v>
      </c>
      <c r="R307" s="10">
        <v>5111710</v>
      </c>
      <c r="S307" s="10">
        <v>4.3</v>
      </c>
    </row>
    <row r="308" spans="1:19" x14ac:dyDescent="0.3">
      <c r="A308" s="10" t="s">
        <v>101</v>
      </c>
      <c r="B308" s="10" t="s">
        <v>121</v>
      </c>
      <c r="C308" s="10">
        <v>14</v>
      </c>
      <c r="D308" s="10">
        <v>2004</v>
      </c>
      <c r="E308" s="10">
        <v>1</v>
      </c>
      <c r="F308" s="10">
        <v>22454.400000000001</v>
      </c>
      <c r="G308" s="10">
        <v>18887026274</v>
      </c>
      <c r="H308" s="10">
        <v>8.2970183486238538E-2</v>
      </c>
      <c r="I308" s="10">
        <v>728000</v>
      </c>
      <c r="J308" s="10">
        <f t="shared" si="13"/>
        <v>25943.717409340661</v>
      </c>
      <c r="K308" s="10">
        <v>28.201899999999998</v>
      </c>
      <c r="L308" s="10">
        <v>0.86599999999999999</v>
      </c>
      <c r="M308" s="10">
        <v>46770321528.590164</v>
      </c>
      <c r="N308" s="10">
        <f t="shared" si="14"/>
        <v>2.4763200331316573</v>
      </c>
      <c r="O308" s="10">
        <v>48289127583.39537</v>
      </c>
      <c r="P308" s="10">
        <f t="shared" si="15"/>
        <v>2.5567353421787997</v>
      </c>
      <c r="Q308" s="10">
        <v>1091743760.6319764</v>
      </c>
      <c r="R308" s="10">
        <v>2046867</v>
      </c>
      <c r="S308" s="10">
        <v>4.7</v>
      </c>
    </row>
    <row r="309" spans="1:19" x14ac:dyDescent="0.3">
      <c r="A309" s="10" t="s">
        <v>101</v>
      </c>
      <c r="B309" s="10" t="s">
        <v>121</v>
      </c>
      <c r="C309" s="10">
        <v>14</v>
      </c>
      <c r="D309" s="10">
        <v>2005</v>
      </c>
      <c r="E309" s="10">
        <v>1</v>
      </c>
      <c r="F309" s="10">
        <v>23280</v>
      </c>
      <c r="G309" s="10">
        <v>20504014657</v>
      </c>
      <c r="H309" s="10">
        <v>8.5614443797320902E-2</v>
      </c>
      <c r="I309" s="10">
        <v>739000</v>
      </c>
      <c r="J309" s="10">
        <f t="shared" si="13"/>
        <v>27745.62199864682</v>
      </c>
      <c r="K309" s="10">
        <v>2.1456</v>
      </c>
      <c r="L309" s="10">
        <v>0.88800000000000001</v>
      </c>
      <c r="M309" s="10">
        <v>1255516976.2076762</v>
      </c>
      <c r="N309" s="10">
        <f t="shared" si="14"/>
        <v>6.1232738915305396E-2</v>
      </c>
      <c r="O309" s="10">
        <v>1843124461.1190083</v>
      </c>
      <c r="P309" s="10">
        <f t="shared" si="15"/>
        <v>8.9890906339640753E-2</v>
      </c>
      <c r="Q309" s="10">
        <v>9009836792.9681854</v>
      </c>
      <c r="R309" s="10">
        <v>1808041</v>
      </c>
      <c r="S309" s="10">
        <v>5.3</v>
      </c>
    </row>
    <row r="310" spans="1:19" x14ac:dyDescent="0.3">
      <c r="A310" s="10" t="s">
        <v>101</v>
      </c>
      <c r="B310" s="10" t="s">
        <v>121</v>
      </c>
      <c r="C310" s="10">
        <v>14</v>
      </c>
      <c r="D310" s="10">
        <v>2006</v>
      </c>
      <c r="E310" s="10">
        <v>1</v>
      </c>
      <c r="F310" s="10">
        <v>24631.199999999997</v>
      </c>
      <c r="G310" s="10">
        <v>22541014683</v>
      </c>
      <c r="H310" s="10">
        <v>9.934646898166212E-2</v>
      </c>
      <c r="I310" s="10">
        <v>751000</v>
      </c>
      <c r="J310" s="10">
        <f t="shared" si="13"/>
        <v>30014.666688415447</v>
      </c>
      <c r="K310" s="10">
        <v>149.57579999999999</v>
      </c>
      <c r="L310" s="10">
        <v>0.90799999999999992</v>
      </c>
      <c r="M310" s="10">
        <v>14928755870.767925</v>
      </c>
      <c r="N310" s="10">
        <f t="shared" si="14"/>
        <v>0.66229298373275569</v>
      </c>
      <c r="O310" s="10">
        <v>13272767102.528847</v>
      </c>
      <c r="P310" s="10">
        <f t="shared" si="15"/>
        <v>0.58882740148068458</v>
      </c>
      <c r="Q310" s="10">
        <v>7104474541.8990526</v>
      </c>
      <c r="R310" s="10">
        <v>7751505</v>
      </c>
      <c r="S310" s="10">
        <v>4.5999999999999996</v>
      </c>
    </row>
    <row r="311" spans="1:19" x14ac:dyDescent="0.3">
      <c r="A311" s="10" t="s">
        <v>101</v>
      </c>
      <c r="B311" s="10" t="s">
        <v>121</v>
      </c>
      <c r="C311" s="10">
        <v>14</v>
      </c>
      <c r="D311" s="10">
        <v>2007</v>
      </c>
      <c r="E311" s="10">
        <v>1</v>
      </c>
      <c r="F311" s="10">
        <v>27906</v>
      </c>
      <c r="G311" s="10">
        <v>25224043051</v>
      </c>
      <c r="H311" s="10">
        <v>0.1190275497981456</v>
      </c>
      <c r="I311" s="10">
        <v>767000</v>
      </c>
      <c r="J311" s="10">
        <f t="shared" si="13"/>
        <v>32886.627185136895</v>
      </c>
      <c r="K311" s="10">
        <v>43.648400000000002</v>
      </c>
      <c r="L311" s="10">
        <v>0.93</v>
      </c>
      <c r="M311" s="10">
        <v>742293893.68868065</v>
      </c>
      <c r="N311" s="10">
        <f t="shared" si="14"/>
        <v>2.9428029923190789E-2</v>
      </c>
      <c r="O311" s="10">
        <v>868382998.97495985</v>
      </c>
      <c r="P311" s="10">
        <f t="shared" si="15"/>
        <v>3.4426796577344605E-2</v>
      </c>
      <c r="Q311" s="10">
        <v>261575175.72118905</v>
      </c>
      <c r="R311" s="10">
        <v>2146654</v>
      </c>
      <c r="S311" s="10">
        <v>3.9</v>
      </c>
    </row>
    <row r="312" spans="1:19" x14ac:dyDescent="0.3">
      <c r="A312" s="10" t="s">
        <v>101</v>
      </c>
      <c r="B312" s="10" t="s">
        <v>121</v>
      </c>
      <c r="C312" s="10">
        <v>14</v>
      </c>
      <c r="D312" s="10">
        <v>2008</v>
      </c>
      <c r="E312" s="10">
        <v>1</v>
      </c>
      <c r="F312" s="10">
        <v>31616.399999999998</v>
      </c>
      <c r="G312" s="10">
        <v>27398028728</v>
      </c>
      <c r="H312" s="10">
        <v>8.6187757691087857E-2</v>
      </c>
      <c r="I312" s="10">
        <v>787000</v>
      </c>
      <c r="J312" s="10">
        <f t="shared" si="13"/>
        <v>34813.251242693776</v>
      </c>
      <c r="K312" s="10">
        <v>0.88580000000000003</v>
      </c>
      <c r="L312" s="10">
        <v>0.97299999999999998</v>
      </c>
      <c r="M312" s="10">
        <v>5902241948.3327637</v>
      </c>
      <c r="N312" s="10">
        <f t="shared" si="14"/>
        <v>0.21542578872840007</v>
      </c>
      <c r="O312" s="10">
        <v>6058609309.2067823</v>
      </c>
      <c r="P312" s="10">
        <f t="shared" si="15"/>
        <v>0.22113303732012871</v>
      </c>
      <c r="Q312" s="10">
        <v>367741669.41603428</v>
      </c>
      <c r="R312" s="10">
        <v>1194366</v>
      </c>
      <c r="S312" s="10">
        <v>3.7</v>
      </c>
    </row>
    <row r="313" spans="1:19" x14ac:dyDescent="0.3">
      <c r="A313" s="10" t="s">
        <v>101</v>
      </c>
      <c r="B313" s="10" t="s">
        <v>121</v>
      </c>
      <c r="C313" s="10">
        <v>14</v>
      </c>
      <c r="D313" s="10">
        <v>2009</v>
      </c>
      <c r="E313" s="10">
        <v>1</v>
      </c>
      <c r="F313" s="10">
        <v>31184.399999999998</v>
      </c>
      <c r="G313" s="10">
        <v>27380020981</v>
      </c>
      <c r="H313" s="10">
        <v>-6.5698226147894003E-4</v>
      </c>
      <c r="I313" s="10">
        <v>808000</v>
      </c>
      <c r="J313" s="10">
        <f t="shared" si="13"/>
        <v>33886.164580445547</v>
      </c>
      <c r="K313" s="10">
        <v>0.88580000000000003</v>
      </c>
      <c r="L313" s="10">
        <v>0.97599999999999998</v>
      </c>
      <c r="M313" s="10">
        <v>522751328.73459232</v>
      </c>
      <c r="N313" s="10">
        <f t="shared" si="14"/>
        <v>1.909243711308142E-2</v>
      </c>
      <c r="O313" s="10">
        <v>802404161.48365939</v>
      </c>
      <c r="P313" s="10">
        <f t="shared" si="15"/>
        <v>2.9306192352463026E-2</v>
      </c>
      <c r="Q313" s="10">
        <v>998798681.51038826</v>
      </c>
      <c r="R313" s="10">
        <v>866336</v>
      </c>
      <c r="S313" s="10">
        <v>5.4</v>
      </c>
    </row>
    <row r="314" spans="1:19" x14ac:dyDescent="0.3">
      <c r="A314" s="10" t="s">
        <v>101</v>
      </c>
      <c r="B314" s="10" t="s">
        <v>121</v>
      </c>
      <c r="C314" s="10">
        <v>14</v>
      </c>
      <c r="D314" s="10">
        <v>2010</v>
      </c>
      <c r="E314" s="10">
        <v>1</v>
      </c>
      <c r="F314" s="10">
        <v>30426</v>
      </c>
      <c r="G314" s="10">
        <v>27793027207</v>
      </c>
      <c r="H314" s="10">
        <v>1.5084002921840759E-2</v>
      </c>
      <c r="I314" s="10">
        <v>829000</v>
      </c>
      <c r="J314" s="10">
        <f t="shared" si="13"/>
        <v>33525.967680337759</v>
      </c>
      <c r="K314" s="10">
        <v>54.267600000000002</v>
      </c>
      <c r="L314" s="10">
        <v>1</v>
      </c>
      <c r="M314" s="10">
        <v>1367965955.0236552</v>
      </c>
      <c r="N314" s="10">
        <f t="shared" si="14"/>
        <v>4.9219753747411756E-2</v>
      </c>
      <c r="O314" s="10">
        <v>2147333405.8430021</v>
      </c>
      <c r="P314" s="10">
        <f t="shared" si="15"/>
        <v>7.7261587586334279E-2</v>
      </c>
      <c r="Q314" s="10">
        <v>1159440081.9392283</v>
      </c>
      <c r="R314" s="10">
        <v>160990</v>
      </c>
      <c r="S314" s="10">
        <v>6.3</v>
      </c>
    </row>
    <row r="315" spans="1:19" x14ac:dyDescent="0.3">
      <c r="A315" s="10" t="s">
        <v>101</v>
      </c>
      <c r="B315" s="10" t="s">
        <v>121</v>
      </c>
      <c r="C315" s="10">
        <v>14</v>
      </c>
      <c r="D315" s="10">
        <v>2011</v>
      </c>
      <c r="E315" s="10">
        <v>1</v>
      </c>
      <c r="F315" s="10">
        <v>32836.800000000003</v>
      </c>
      <c r="G315" s="10">
        <v>28412043750</v>
      </c>
      <c r="H315" s="10">
        <v>2.2271795056309142E-2</v>
      </c>
      <c r="I315" s="10">
        <v>851000</v>
      </c>
      <c r="J315" s="10">
        <f t="shared" si="13"/>
        <v>33386.655405405407</v>
      </c>
      <c r="K315" s="10">
        <v>13.944900000000001</v>
      </c>
      <c r="L315" s="10">
        <v>1.0329999999999999</v>
      </c>
      <c r="M315" s="10">
        <v>1056084948.2879807</v>
      </c>
      <c r="N315" s="10">
        <f t="shared" si="14"/>
        <v>3.7170326695980138E-2</v>
      </c>
      <c r="O315" s="10">
        <v>1718305265.8758049</v>
      </c>
      <c r="P315" s="10">
        <f t="shared" si="15"/>
        <v>6.0478059269347878E-2</v>
      </c>
      <c r="Q315" s="10">
        <v>227106185.68359154</v>
      </c>
      <c r="R315" s="10">
        <v>239439</v>
      </c>
      <c r="S315" s="10">
        <v>7.9</v>
      </c>
    </row>
    <row r="316" spans="1:19" x14ac:dyDescent="0.3">
      <c r="A316" s="10" t="s">
        <v>101</v>
      </c>
      <c r="B316" s="10" t="s">
        <v>121</v>
      </c>
      <c r="C316" s="10">
        <v>14</v>
      </c>
      <c r="D316" s="10">
        <v>2012</v>
      </c>
      <c r="E316" s="10">
        <v>1</v>
      </c>
      <c r="F316" s="10">
        <v>30694.800000000003</v>
      </c>
      <c r="G316" s="10">
        <v>27567020376</v>
      </c>
      <c r="H316" s="10">
        <v>-2.9740954526256511E-2</v>
      </c>
      <c r="I316" s="10">
        <v>864000</v>
      </c>
      <c r="J316" s="10">
        <f t="shared" si="13"/>
        <v>31906.273583333332</v>
      </c>
      <c r="K316" s="10">
        <v>3.3205</v>
      </c>
      <c r="L316" s="10">
        <v>1.0580000000000001</v>
      </c>
      <c r="M316" s="10">
        <v>13996506282.55438</v>
      </c>
      <c r="N316" s="10">
        <f t="shared" si="14"/>
        <v>0.50772648228387485</v>
      </c>
      <c r="O316" s="10">
        <v>18478846116.919701</v>
      </c>
      <c r="P316" s="10">
        <f t="shared" si="15"/>
        <v>0.6703243899731538</v>
      </c>
      <c r="Q316" s="10">
        <v>13145243038.512608</v>
      </c>
      <c r="R316" s="10">
        <v>10032640</v>
      </c>
      <c r="S316" s="10">
        <v>11.9</v>
      </c>
    </row>
    <row r="317" spans="1:19" x14ac:dyDescent="0.3">
      <c r="A317" s="10" t="s">
        <v>101</v>
      </c>
      <c r="B317" s="10" t="s">
        <v>121</v>
      </c>
      <c r="C317" s="10">
        <v>14</v>
      </c>
      <c r="D317" s="10">
        <v>2013</v>
      </c>
      <c r="E317" s="10">
        <v>1</v>
      </c>
      <c r="F317" s="10">
        <v>31029.600000000002</v>
      </c>
      <c r="G317" s="10">
        <v>26255046449</v>
      </c>
      <c r="H317" s="10">
        <v>-4.7593136721442303E-2</v>
      </c>
      <c r="I317" s="10">
        <v>862000</v>
      </c>
      <c r="J317" s="10">
        <f t="shared" si="13"/>
        <v>30458.290544083527</v>
      </c>
      <c r="K317" s="10">
        <v>30.692</v>
      </c>
      <c r="L317" s="10">
        <v>1.0529999999999999</v>
      </c>
      <c r="M317" s="10">
        <v>151697387187.71408</v>
      </c>
      <c r="N317" s="10">
        <f t="shared" si="14"/>
        <v>5.7778373190991603</v>
      </c>
      <c r="O317" s="10">
        <v>102759593086.47768</v>
      </c>
      <c r="P317" s="10">
        <f t="shared" si="15"/>
        <v>3.9138987350902812</v>
      </c>
      <c r="Q317" s="10">
        <v>79248599595.497528</v>
      </c>
      <c r="R317" s="10">
        <v>72859792</v>
      </c>
      <c r="S317" s="10">
        <v>15.9</v>
      </c>
    </row>
    <row r="318" spans="1:19" x14ac:dyDescent="0.3">
      <c r="A318" s="10" t="s">
        <v>101</v>
      </c>
      <c r="B318" s="10" t="s">
        <v>121</v>
      </c>
      <c r="C318" s="10">
        <v>14</v>
      </c>
      <c r="D318" s="10">
        <v>2014</v>
      </c>
      <c r="E318" s="10">
        <v>1</v>
      </c>
      <c r="F318" s="10">
        <v>30138</v>
      </c>
      <c r="G318" s="10">
        <v>25725015225</v>
      </c>
      <c r="H318" s="10">
        <v>-2.0186631117882308E-2</v>
      </c>
      <c r="I318" s="10">
        <v>852000</v>
      </c>
      <c r="J318" s="10">
        <f t="shared" si="13"/>
        <v>30193.679841549296</v>
      </c>
      <c r="K318" s="10">
        <v>57.59</v>
      </c>
      <c r="L318" s="10">
        <v>1.0390000000000001</v>
      </c>
      <c r="M318" s="10">
        <v>5203770400.1361456</v>
      </c>
      <c r="N318" s="10">
        <f t="shared" si="14"/>
        <v>0.20228444393996062</v>
      </c>
      <c r="O318" s="10">
        <v>8548771042.6601191</v>
      </c>
      <c r="P318" s="10">
        <f t="shared" si="15"/>
        <v>0.33231354647954808</v>
      </c>
      <c r="Q318" s="10">
        <v>3855128209.5809007</v>
      </c>
      <c r="R318" s="10">
        <v>3440681</v>
      </c>
      <c r="S318" s="10">
        <v>16.100000000000001</v>
      </c>
    </row>
    <row r="319" spans="1:19" x14ac:dyDescent="0.3">
      <c r="A319" s="10" t="s">
        <v>101</v>
      </c>
      <c r="B319" s="10" t="s">
        <v>121</v>
      </c>
      <c r="C319" s="10">
        <v>14</v>
      </c>
      <c r="D319" s="10">
        <v>2015</v>
      </c>
      <c r="E319" s="10">
        <v>1</v>
      </c>
      <c r="F319" s="10">
        <v>25057.199999999997</v>
      </c>
      <c r="G319" s="10">
        <v>27060033877</v>
      </c>
      <c r="H319" s="10">
        <v>5.1895043731778424E-2</v>
      </c>
      <c r="I319" s="10">
        <v>848000</v>
      </c>
      <c r="J319" s="10">
        <f t="shared" si="13"/>
        <v>31910.41730778302</v>
      </c>
      <c r="K319" s="10">
        <v>3.0613999999999999</v>
      </c>
      <c r="L319" s="10">
        <v>1.0170000000000001</v>
      </c>
      <c r="M319" s="10">
        <v>994327152.3611449</v>
      </c>
      <c r="N319" s="10">
        <f t="shared" si="14"/>
        <v>3.6745229399224262E-2</v>
      </c>
      <c r="O319" s="10">
        <v>1146873400.7687187</v>
      </c>
      <c r="P319" s="10">
        <f t="shared" si="15"/>
        <v>4.2382555985767539E-2</v>
      </c>
      <c r="Q319" s="10">
        <v>125009527.33528586</v>
      </c>
      <c r="R319" s="10">
        <v>1783044</v>
      </c>
      <c r="S319" s="10">
        <v>15</v>
      </c>
    </row>
    <row r="320" spans="1:19" x14ac:dyDescent="0.3">
      <c r="A320" s="10" t="s">
        <v>101</v>
      </c>
      <c r="B320" s="10" t="s">
        <v>121</v>
      </c>
      <c r="C320" s="10">
        <v>14</v>
      </c>
      <c r="D320" s="10">
        <v>2016</v>
      </c>
      <c r="E320" s="10">
        <v>1</v>
      </c>
      <c r="F320" s="10">
        <v>24931.199999999997</v>
      </c>
      <c r="G320" s="10">
        <v>30562010469</v>
      </c>
      <c r="H320" s="10">
        <v>0.12941611234294162</v>
      </c>
      <c r="I320" s="10">
        <v>852000</v>
      </c>
      <c r="J320" s="10">
        <f t="shared" si="13"/>
        <v>35870.90430633803</v>
      </c>
      <c r="K320" s="10">
        <v>1.5036</v>
      </c>
      <c r="L320" s="10">
        <v>1.0029999999999999</v>
      </c>
      <c r="M320" s="10">
        <v>72376406922.241226</v>
      </c>
      <c r="N320" s="10">
        <f t="shared" si="14"/>
        <v>2.3681821258341258</v>
      </c>
      <c r="O320" s="10">
        <v>73045683222.823975</v>
      </c>
      <c r="P320" s="10">
        <f t="shared" si="15"/>
        <v>2.3900810876600049</v>
      </c>
      <c r="Q320" s="10">
        <v>1519389829.1441104</v>
      </c>
      <c r="R320" s="10">
        <v>1651467</v>
      </c>
      <c r="S320" s="10">
        <v>13</v>
      </c>
    </row>
    <row r="321" spans="1:19" x14ac:dyDescent="0.3">
      <c r="A321" s="10" t="s">
        <v>101</v>
      </c>
      <c r="B321" s="10" t="s">
        <v>121</v>
      </c>
      <c r="C321" s="10">
        <v>14</v>
      </c>
      <c r="D321" s="10">
        <v>2017</v>
      </c>
      <c r="E321" s="10">
        <v>1</v>
      </c>
      <c r="F321" s="10">
        <v>25578</v>
      </c>
      <c r="G321" s="10">
        <v>33025010797</v>
      </c>
      <c r="H321" s="10">
        <v>8.0590275505529746E-2</v>
      </c>
      <c r="I321" s="10">
        <v>860000</v>
      </c>
      <c r="J321" s="10">
        <f t="shared" si="13"/>
        <v>38401.175345348835</v>
      </c>
      <c r="K321" s="10">
        <v>1.04</v>
      </c>
      <c r="L321" s="10">
        <v>1.008</v>
      </c>
      <c r="M321" s="10">
        <v>1949045098.7100279</v>
      </c>
      <c r="N321" s="10">
        <f t="shared" si="14"/>
        <v>5.9017243345975821E-2</v>
      </c>
      <c r="O321" s="10">
        <v>1828801996.3373649</v>
      </c>
      <c r="P321" s="10">
        <f t="shared" si="15"/>
        <v>5.5376272473573081E-2</v>
      </c>
      <c r="Q321" s="10">
        <v>65052504109.996483</v>
      </c>
      <c r="R321" s="10">
        <v>22701681</v>
      </c>
      <c r="S321" s="10">
        <v>11.1</v>
      </c>
    </row>
    <row r="322" spans="1:19" x14ac:dyDescent="0.3">
      <c r="A322" s="10" t="s">
        <v>101</v>
      </c>
      <c r="B322" s="10" t="s">
        <v>121</v>
      </c>
      <c r="C322" s="10">
        <v>14</v>
      </c>
      <c r="D322" s="10">
        <v>2018</v>
      </c>
      <c r="E322" s="10">
        <v>1</v>
      </c>
      <c r="F322" s="10">
        <v>27448.800000000003</v>
      </c>
      <c r="G322" s="10">
        <v>35383046637</v>
      </c>
      <c r="H322" s="10">
        <v>7.1400454201362609E-2</v>
      </c>
      <c r="I322" s="10">
        <v>870000</v>
      </c>
      <c r="J322" s="10">
        <f t="shared" si="13"/>
        <v>40670.168548275862</v>
      </c>
      <c r="K322" s="10">
        <v>5.3327</v>
      </c>
      <c r="L322" s="10">
        <v>1.022</v>
      </c>
      <c r="M322" s="10">
        <v>27327867463.971443</v>
      </c>
      <c r="N322" s="10">
        <f t="shared" si="14"/>
        <v>0.77234353910594944</v>
      </c>
      <c r="O322" s="10">
        <v>26029647960.550247</v>
      </c>
      <c r="P322" s="10">
        <f t="shared" si="15"/>
        <v>0.73565310041253151</v>
      </c>
      <c r="Q322" s="10">
        <v>10704357058.18173</v>
      </c>
      <c r="R322" s="10">
        <v>22824874</v>
      </c>
      <c r="S322" s="10">
        <v>8.4</v>
      </c>
    </row>
    <row r="323" spans="1:19" x14ac:dyDescent="0.3">
      <c r="A323" s="10" t="s">
        <v>101</v>
      </c>
      <c r="B323" s="10" t="s">
        <v>121</v>
      </c>
      <c r="C323" s="10">
        <v>14</v>
      </c>
      <c r="D323" s="10">
        <v>2019</v>
      </c>
      <c r="E323" s="10">
        <v>1</v>
      </c>
      <c r="F323" s="10">
        <v>26584.800000000003</v>
      </c>
      <c r="G323" s="10">
        <v>37670031788</v>
      </c>
      <c r="H323" s="10">
        <v>6.4635559449453123E-2</v>
      </c>
      <c r="I323" s="10">
        <v>882000</v>
      </c>
      <c r="J323" s="10">
        <f t="shared" si="13"/>
        <v>42709.78660770975</v>
      </c>
      <c r="K323" s="10">
        <v>971.35069999999996</v>
      </c>
      <c r="L323" s="10">
        <v>1.0249999999999999</v>
      </c>
      <c r="M323" s="10">
        <v>3875170383.1819959</v>
      </c>
      <c r="N323" s="10">
        <f t="shared" si="14"/>
        <v>0.102871439158606</v>
      </c>
      <c r="O323" s="10">
        <v>3265492000.7412438</v>
      </c>
      <c r="P323" s="10">
        <f t="shared" si="15"/>
        <v>8.6686733345987907E-2</v>
      </c>
      <c r="Q323" s="10">
        <v>2036465089.4640393</v>
      </c>
      <c r="R323" s="10">
        <v>10306689</v>
      </c>
      <c r="S323" s="10">
        <v>7.1</v>
      </c>
    </row>
    <row r="324" spans="1:19" x14ac:dyDescent="0.3">
      <c r="A324" s="10" t="s">
        <v>102</v>
      </c>
      <c r="B324" s="10" t="s">
        <v>122</v>
      </c>
      <c r="C324" s="10">
        <v>15</v>
      </c>
      <c r="D324" s="10">
        <v>1997</v>
      </c>
      <c r="E324" s="10">
        <v>0</v>
      </c>
      <c r="F324" s="10">
        <v>4442.3999999999996</v>
      </c>
      <c r="G324" s="10">
        <v>152755013492</v>
      </c>
      <c r="H324" s="10">
        <v>-4.6621337651209845E-3</v>
      </c>
      <c r="I324" s="10">
        <v>10304000</v>
      </c>
      <c r="J324" s="10">
        <f t="shared" si="13"/>
        <v>14824.826619953416</v>
      </c>
      <c r="K324" s="10">
        <v>102.78</v>
      </c>
      <c r="L324" s="10">
        <v>0.66299999999999992</v>
      </c>
      <c r="M324" s="10">
        <v>1596261928.9260998</v>
      </c>
      <c r="N324" s="10">
        <f t="shared" si="14"/>
        <v>1.0449816948297401E-2</v>
      </c>
      <c r="O324" s="10">
        <v>3220867804.4152856</v>
      </c>
      <c r="P324" s="10">
        <f t="shared" si="15"/>
        <v>2.1085185558141876E-2</v>
      </c>
      <c r="Q324" s="10">
        <v>2715501613.8992081</v>
      </c>
      <c r="R324" s="10">
        <v>1281167</v>
      </c>
      <c r="S324" s="10">
        <v>4.8</v>
      </c>
    </row>
    <row r="325" spans="1:19" x14ac:dyDescent="0.3">
      <c r="A325" s="10" t="s">
        <v>102</v>
      </c>
      <c r="B325" s="10" t="s">
        <v>122</v>
      </c>
      <c r="C325" s="10">
        <v>15</v>
      </c>
      <c r="D325" s="10">
        <v>1998</v>
      </c>
      <c r="E325" s="10">
        <v>0</v>
      </c>
      <c r="F325" s="10">
        <v>4729.2000000000007</v>
      </c>
      <c r="G325" s="10">
        <v>154186003549</v>
      </c>
      <c r="H325" s="10">
        <v>9.3679421295538613E-3</v>
      </c>
      <c r="I325" s="10">
        <v>10295000</v>
      </c>
      <c r="J325" s="10">
        <f t="shared" si="13"/>
        <v>14976.785191743566</v>
      </c>
      <c r="K325" s="10">
        <v>533.45079999999996</v>
      </c>
      <c r="L325" s="10">
        <v>0.73299999999999998</v>
      </c>
      <c r="M325" s="10">
        <v>1008274439.9662573</v>
      </c>
      <c r="N325" s="10">
        <f t="shared" si="14"/>
        <v>6.5393383105998319E-3</v>
      </c>
      <c r="O325" s="10">
        <v>1605180991.6580746</v>
      </c>
      <c r="P325" s="10">
        <f t="shared" si="15"/>
        <v>1.0410679015673115E-2</v>
      </c>
      <c r="Q325" s="10">
        <v>1005308838.6915362</v>
      </c>
      <c r="R325" s="10">
        <v>1427518</v>
      </c>
      <c r="S325" s="10">
        <v>6.5</v>
      </c>
    </row>
    <row r="326" spans="1:19" x14ac:dyDescent="0.3">
      <c r="A326" s="10" t="s">
        <v>102</v>
      </c>
      <c r="B326" s="10" t="s">
        <v>122</v>
      </c>
      <c r="C326" s="10">
        <v>15</v>
      </c>
      <c r="D326" s="10">
        <v>1999</v>
      </c>
      <c r="E326" s="10">
        <v>0</v>
      </c>
      <c r="F326" s="10">
        <v>4675.2000000000007</v>
      </c>
      <c r="G326" s="10">
        <v>158334016550</v>
      </c>
      <c r="H326" s="10">
        <v>2.6902572217970502E-2</v>
      </c>
      <c r="I326" s="10">
        <v>10283000</v>
      </c>
      <c r="J326" s="10">
        <f t="shared" si="13"/>
        <v>15397.648210638919</v>
      </c>
      <c r="K326" s="10">
        <v>0.98270000000000002</v>
      </c>
      <c r="L326" s="10">
        <v>0.74900000000000011</v>
      </c>
      <c r="M326" s="10">
        <v>4235086046.4915123</v>
      </c>
      <c r="N326" s="10">
        <f t="shared" si="14"/>
        <v>2.6747796454428492E-2</v>
      </c>
      <c r="O326" s="10">
        <v>6312229983.7538681</v>
      </c>
      <c r="P326" s="10">
        <f t="shared" si="15"/>
        <v>3.98665436606324E-2</v>
      </c>
      <c r="Q326" s="10">
        <v>5009486661.9415674</v>
      </c>
      <c r="R326" s="10">
        <v>4114099</v>
      </c>
      <c r="S326" s="10">
        <v>8.8000000000000007</v>
      </c>
    </row>
    <row r="327" spans="1:19" x14ac:dyDescent="0.3">
      <c r="A327" s="10" t="s">
        <v>102</v>
      </c>
      <c r="B327" s="10" t="s">
        <v>122</v>
      </c>
      <c r="C327" s="10">
        <v>15</v>
      </c>
      <c r="D327" s="10">
        <v>2000</v>
      </c>
      <c r="E327" s="10">
        <v>0</v>
      </c>
      <c r="F327" s="10">
        <v>4502.3999999999996</v>
      </c>
      <c r="G327" s="10">
        <v>166496011715</v>
      </c>
      <c r="H327" s="10">
        <v>5.1549256634708905E-2</v>
      </c>
      <c r="I327" s="10">
        <v>10272000</v>
      </c>
      <c r="J327" s="10">
        <f t="shared" si="13"/>
        <v>16208.723881911994</v>
      </c>
      <c r="K327" s="10">
        <v>1.5751999999999999</v>
      </c>
      <c r="L327" s="10">
        <v>0.77800000000000002</v>
      </c>
      <c r="M327" s="10">
        <v>2288902779.865859</v>
      </c>
      <c r="N327" s="10">
        <f t="shared" si="14"/>
        <v>1.3747493145865227E-2</v>
      </c>
      <c r="O327" s="10">
        <v>6020436268.7203922</v>
      </c>
      <c r="P327" s="10">
        <f t="shared" si="15"/>
        <v>3.615964254462678E-2</v>
      </c>
      <c r="Q327" s="10">
        <v>5480234991.156949</v>
      </c>
      <c r="R327" s="10">
        <v>3353786</v>
      </c>
      <c r="S327" s="10">
        <v>8.8000000000000007</v>
      </c>
    </row>
    <row r="328" spans="1:19" x14ac:dyDescent="0.3">
      <c r="A328" s="10" t="s">
        <v>102</v>
      </c>
      <c r="B328" s="10" t="s">
        <v>122</v>
      </c>
      <c r="C328" s="10">
        <v>15</v>
      </c>
      <c r="D328" s="10">
        <v>2001</v>
      </c>
      <c r="E328" s="10">
        <v>1</v>
      </c>
      <c r="F328" s="10">
        <v>4972.7999999999993</v>
      </c>
      <c r="G328" s="10">
        <v>180027046256</v>
      </c>
      <c r="H328" s="10">
        <v>8.1269219680953297E-2</v>
      </c>
      <c r="I328" s="10">
        <v>10224000</v>
      </c>
      <c r="J328" s="10">
        <f t="shared" si="13"/>
        <v>17608.279172143975</v>
      </c>
      <c r="K328" s="10">
        <v>1.5725</v>
      </c>
      <c r="L328" s="10">
        <v>0.81400000000000006</v>
      </c>
      <c r="M328" s="10">
        <v>10713333421.863344</v>
      </c>
      <c r="N328" s="10">
        <f t="shared" si="14"/>
        <v>5.9509577281120815E-2</v>
      </c>
      <c r="O328" s="10">
        <v>13630083464.598476</v>
      </c>
      <c r="P328" s="10">
        <f t="shared" si="15"/>
        <v>7.5711309761847562E-2</v>
      </c>
      <c r="Q328" s="10">
        <v>2670507844.8429618</v>
      </c>
      <c r="R328" s="10">
        <v>1479078</v>
      </c>
      <c r="S328" s="10">
        <v>8.1999999999999993</v>
      </c>
    </row>
    <row r="329" spans="1:19" x14ac:dyDescent="0.3">
      <c r="A329" s="10" t="s">
        <v>102</v>
      </c>
      <c r="B329" s="10" t="s">
        <v>122</v>
      </c>
      <c r="C329" s="10">
        <v>15</v>
      </c>
      <c r="D329" s="10">
        <v>2002</v>
      </c>
      <c r="E329" s="10">
        <v>1</v>
      </c>
      <c r="F329" s="10">
        <v>6210</v>
      </c>
      <c r="G329" s="10">
        <v>186120008983</v>
      </c>
      <c r="H329" s="10">
        <v>3.384492326151077E-2</v>
      </c>
      <c r="I329" s="10">
        <v>10201000</v>
      </c>
      <c r="J329" s="10">
        <f t="shared" si="13"/>
        <v>18245.270952161554</v>
      </c>
      <c r="K329" s="10">
        <v>0.80510000000000004</v>
      </c>
      <c r="L329" s="10">
        <v>0.83</v>
      </c>
      <c r="M329" s="10">
        <v>15289897244.218718</v>
      </c>
      <c r="N329" s="10">
        <f t="shared" si="14"/>
        <v>8.2150744177189886E-2</v>
      </c>
      <c r="O329" s="10">
        <v>18856070340.338467</v>
      </c>
      <c r="P329" s="10">
        <f t="shared" si="15"/>
        <v>0.10131135520233485</v>
      </c>
      <c r="Q329" s="10">
        <v>3575942500</v>
      </c>
      <c r="R329" s="10">
        <v>510737</v>
      </c>
      <c r="S329" s="10">
        <v>7.3</v>
      </c>
    </row>
    <row r="330" spans="1:19" x14ac:dyDescent="0.3">
      <c r="A330" s="10" t="s">
        <v>102</v>
      </c>
      <c r="B330" s="10" t="s">
        <v>122</v>
      </c>
      <c r="C330" s="10">
        <v>15</v>
      </c>
      <c r="D330" s="10">
        <v>2003</v>
      </c>
      <c r="E330" s="10">
        <v>1</v>
      </c>
      <c r="F330" s="10">
        <v>7766.4000000000005</v>
      </c>
      <c r="G330" s="10">
        <v>199171029379</v>
      </c>
      <c r="H330" s="10">
        <v>7.0121427036320655E-2</v>
      </c>
      <c r="I330" s="10">
        <v>10202000</v>
      </c>
      <c r="J330" s="10">
        <f t="shared" si="13"/>
        <v>19522.74351881984</v>
      </c>
      <c r="K330" s="10">
        <v>0.80510000000000004</v>
      </c>
      <c r="L330" s="10">
        <v>0.83099999999999996</v>
      </c>
      <c r="M330" s="10">
        <v>9853627500</v>
      </c>
      <c r="N330" s="10">
        <f t="shared" si="14"/>
        <v>4.9473196632677227E-2</v>
      </c>
      <c r="O330" s="10">
        <v>9875106250</v>
      </c>
      <c r="P330" s="10">
        <f t="shared" si="15"/>
        <v>4.9581037366678397E-2</v>
      </c>
      <c r="Q330" s="10">
        <v>34470257492.777168</v>
      </c>
      <c r="R330" s="10">
        <v>5110793</v>
      </c>
      <c r="S330" s="10">
        <v>7.8</v>
      </c>
    </row>
    <row r="331" spans="1:19" x14ac:dyDescent="0.3">
      <c r="A331" s="10" t="s">
        <v>102</v>
      </c>
      <c r="B331" s="10" t="s">
        <v>122</v>
      </c>
      <c r="C331" s="10">
        <v>15</v>
      </c>
      <c r="D331" s="10">
        <v>2004</v>
      </c>
      <c r="E331" s="10">
        <v>1</v>
      </c>
      <c r="F331" s="10">
        <v>9225.5999999999985</v>
      </c>
      <c r="G331" s="10">
        <v>213447029254</v>
      </c>
      <c r="H331" s="10">
        <v>7.1677101586074279E-2</v>
      </c>
      <c r="I331" s="10">
        <v>10207000</v>
      </c>
      <c r="J331" s="10">
        <f t="shared" si="13"/>
        <v>20911.828084059958</v>
      </c>
      <c r="K331" s="10">
        <v>25.6953</v>
      </c>
      <c r="L331" s="10">
        <v>0.85400000000000009</v>
      </c>
      <c r="M331" s="10">
        <v>68363661125.108215</v>
      </c>
      <c r="N331" s="10">
        <f t="shared" si="14"/>
        <v>0.32028396630320904</v>
      </c>
      <c r="O331" s="10">
        <v>67612758878.977417</v>
      </c>
      <c r="P331" s="10">
        <f t="shared" si="15"/>
        <v>0.31676598693026953</v>
      </c>
      <c r="Q331" s="10">
        <v>1443395242.0701168</v>
      </c>
      <c r="R331" s="10">
        <v>2011427</v>
      </c>
      <c r="S331" s="10">
        <v>8.3000000000000007</v>
      </c>
    </row>
    <row r="332" spans="1:19" x14ac:dyDescent="0.3">
      <c r="A332" s="10" t="s">
        <v>102</v>
      </c>
      <c r="B332" s="10" t="s">
        <v>122</v>
      </c>
      <c r="C332" s="10">
        <v>15</v>
      </c>
      <c r="D332" s="10">
        <v>2005</v>
      </c>
      <c r="E332" s="10">
        <v>1</v>
      </c>
      <c r="F332" s="10">
        <v>10299.599999999999</v>
      </c>
      <c r="G332" s="10">
        <v>225621028021</v>
      </c>
      <c r="H332" s="10">
        <v>5.7035235913364908E-2</v>
      </c>
      <c r="I332" s="10">
        <v>10234000</v>
      </c>
      <c r="J332" s="10">
        <f t="shared" si="13"/>
        <v>22046.221225425055</v>
      </c>
      <c r="K332" s="10">
        <v>1.9166000000000001</v>
      </c>
      <c r="L332" s="10">
        <v>0.87</v>
      </c>
      <c r="M332" s="10">
        <v>1595471619.3656094</v>
      </c>
      <c r="N332" s="10">
        <f t="shared" si="14"/>
        <v>7.0714668457990916E-3</v>
      </c>
      <c r="O332" s="10">
        <v>2455655258.7646074</v>
      </c>
      <c r="P332" s="10">
        <f t="shared" si="15"/>
        <v>1.0883982225876764E-2</v>
      </c>
      <c r="Q332" s="10">
        <v>10640686651.046728</v>
      </c>
      <c r="R332" s="10">
        <v>1844858</v>
      </c>
      <c r="S332" s="10">
        <v>7.9</v>
      </c>
    </row>
    <row r="333" spans="1:19" x14ac:dyDescent="0.3">
      <c r="A333" s="10" t="s">
        <v>102</v>
      </c>
      <c r="B333" s="10" t="s">
        <v>122</v>
      </c>
      <c r="C333" s="10">
        <v>15</v>
      </c>
      <c r="D333" s="10">
        <v>2006</v>
      </c>
      <c r="E333" s="10">
        <v>1</v>
      </c>
      <c r="F333" s="10">
        <v>11560.8</v>
      </c>
      <c r="G333" s="10">
        <v>244953006053</v>
      </c>
      <c r="H333" s="10">
        <v>8.5683513502732456E-2</v>
      </c>
      <c r="I333" s="10">
        <v>10267000</v>
      </c>
      <c r="J333" s="10">
        <f t="shared" si="13"/>
        <v>23858.284411512614</v>
      </c>
      <c r="K333" s="10">
        <v>136.035</v>
      </c>
      <c r="L333" s="10">
        <v>0.89200000000000002</v>
      </c>
      <c r="M333" s="10">
        <v>22654791781.526814</v>
      </c>
      <c r="N333" s="10">
        <f t="shared" si="14"/>
        <v>9.2486277864355093E-2</v>
      </c>
      <c r="O333" s="10">
        <v>18947365751.461021</v>
      </c>
      <c r="P333" s="10">
        <f t="shared" si="15"/>
        <v>7.7351023597405519E-2</v>
      </c>
      <c r="Q333" s="10">
        <v>10823862976.439888</v>
      </c>
      <c r="R333" s="10">
        <v>7852764</v>
      </c>
      <c r="S333" s="10">
        <v>7.2</v>
      </c>
    </row>
    <row r="334" spans="1:19" x14ac:dyDescent="0.3">
      <c r="A334" s="10" t="s">
        <v>102</v>
      </c>
      <c r="B334" s="10" t="s">
        <v>122</v>
      </c>
      <c r="C334" s="10">
        <v>15</v>
      </c>
      <c r="D334" s="10">
        <v>2007</v>
      </c>
      <c r="E334" s="10">
        <v>1</v>
      </c>
      <c r="F334" s="10">
        <v>13645.199999999999</v>
      </c>
      <c r="G334" s="10">
        <v>270678015674</v>
      </c>
      <c r="H334" s="10">
        <v>0.10502014672202423</v>
      </c>
      <c r="I334" s="10">
        <v>10323000</v>
      </c>
      <c r="J334" s="10">
        <f t="shared" si="13"/>
        <v>26220.867545674708</v>
      </c>
      <c r="K334" s="10">
        <v>42.649900000000002</v>
      </c>
      <c r="L334" s="10">
        <v>0.91700000000000004</v>
      </c>
      <c r="M334" s="10">
        <v>941138691.60631001</v>
      </c>
      <c r="N334" s="10">
        <f t="shared" si="14"/>
        <v>3.4769676039734291E-3</v>
      </c>
      <c r="O334" s="10">
        <v>1133628671.2139325</v>
      </c>
      <c r="P334" s="10">
        <f t="shared" si="15"/>
        <v>4.1881076613893E-3</v>
      </c>
      <c r="Q334" s="10">
        <v>322037831.37613392</v>
      </c>
      <c r="R334" s="10">
        <v>2185852</v>
      </c>
      <c r="S334" s="10">
        <v>5.3</v>
      </c>
    </row>
    <row r="335" spans="1:19" x14ac:dyDescent="0.3">
      <c r="A335" s="10" t="s">
        <v>102</v>
      </c>
      <c r="B335" s="10" t="s">
        <v>122</v>
      </c>
      <c r="C335" s="10">
        <v>15</v>
      </c>
      <c r="D335" s="10">
        <v>2008</v>
      </c>
      <c r="E335" s="10">
        <v>1</v>
      </c>
      <c r="F335" s="10">
        <v>17064</v>
      </c>
      <c r="G335" s="10">
        <v>290504046794</v>
      </c>
      <c r="H335" s="10">
        <v>7.3245701534664809E-2</v>
      </c>
      <c r="I335" s="10">
        <v>10430000</v>
      </c>
      <c r="J335" s="10">
        <f t="shared" si="13"/>
        <v>27852.736988878234</v>
      </c>
      <c r="K335" s="10">
        <v>0.80510000000000004</v>
      </c>
      <c r="L335" s="10">
        <v>0.97599999999999998</v>
      </c>
      <c r="M335" s="10">
        <v>6307922272.0478325</v>
      </c>
      <c r="N335" s="10">
        <f t="shared" si="14"/>
        <v>2.1713715666483842E-2</v>
      </c>
      <c r="O335" s="10">
        <v>6698928749.3771801</v>
      </c>
      <c r="P335" s="10">
        <f t="shared" si="15"/>
        <v>2.3059674463424853E-2</v>
      </c>
      <c r="Q335" s="10">
        <v>550509640.42082036</v>
      </c>
      <c r="R335" s="10">
        <v>1155038</v>
      </c>
      <c r="S335" s="10">
        <v>4.4000000000000004</v>
      </c>
    </row>
    <row r="336" spans="1:19" x14ac:dyDescent="0.3">
      <c r="A336" s="10" t="s">
        <v>102</v>
      </c>
      <c r="B336" s="10" t="s">
        <v>122</v>
      </c>
      <c r="C336" s="10">
        <v>15</v>
      </c>
      <c r="D336" s="10">
        <v>2009</v>
      </c>
      <c r="E336" s="10">
        <v>1</v>
      </c>
      <c r="F336" s="10">
        <v>15350.400000000001</v>
      </c>
      <c r="G336" s="10">
        <v>289939002836</v>
      </c>
      <c r="H336" s="10">
        <v>-1.9448957673560434E-3</v>
      </c>
      <c r="I336" s="10">
        <v>10491000</v>
      </c>
      <c r="J336" s="10">
        <f t="shared" si="13"/>
        <v>27636.927160041942</v>
      </c>
      <c r="K336" s="10">
        <v>0.80510000000000004</v>
      </c>
      <c r="L336" s="10">
        <v>0.98599999999999999</v>
      </c>
      <c r="M336" s="10">
        <v>871215545.07077229</v>
      </c>
      <c r="N336" s="10">
        <f t="shared" si="14"/>
        <v>3.0048235544341832E-3</v>
      </c>
      <c r="O336" s="10">
        <v>1204292277.1293766</v>
      </c>
      <c r="P336" s="10">
        <f t="shared" si="15"/>
        <v>4.1536056389438851E-3</v>
      </c>
      <c r="Q336" s="10">
        <v>1211962776.7156141</v>
      </c>
      <c r="R336" s="10">
        <v>870793</v>
      </c>
      <c r="S336" s="10">
        <v>6.7</v>
      </c>
    </row>
    <row r="337" spans="1:19" x14ac:dyDescent="0.3">
      <c r="A337" s="10" t="s">
        <v>102</v>
      </c>
      <c r="B337" s="10" t="s">
        <v>122</v>
      </c>
      <c r="C337" s="10">
        <v>15</v>
      </c>
      <c r="D337" s="10">
        <v>2010</v>
      </c>
      <c r="E337" s="10">
        <v>1</v>
      </c>
      <c r="F337" s="10">
        <v>15871.199999999999</v>
      </c>
      <c r="G337" s="10">
        <v>292047016910</v>
      </c>
      <c r="H337" s="10">
        <v>7.2704948282224886E-3</v>
      </c>
      <c r="I337" s="10">
        <v>10517000</v>
      </c>
      <c r="J337" s="10">
        <f t="shared" si="13"/>
        <v>27769.042208804793</v>
      </c>
      <c r="K337" s="10">
        <v>49.3812</v>
      </c>
      <c r="L337" s="10">
        <v>1</v>
      </c>
      <c r="M337" s="10">
        <v>1744851575.05441</v>
      </c>
      <c r="N337" s="10">
        <f t="shared" si="14"/>
        <v>5.974557088498254E-3</v>
      </c>
      <c r="O337" s="10">
        <v>2850843757.4630761</v>
      </c>
      <c r="P337" s="10">
        <f t="shared" si="15"/>
        <v>9.761591772538528E-3</v>
      </c>
      <c r="Q337" s="10">
        <v>1286248131.5396113</v>
      </c>
      <c r="R337" s="10">
        <v>158551</v>
      </c>
      <c r="S337" s="10">
        <v>7.3</v>
      </c>
    </row>
    <row r="338" spans="1:19" x14ac:dyDescent="0.3">
      <c r="A338" s="10" t="s">
        <v>102</v>
      </c>
      <c r="B338" s="10" t="s">
        <v>122</v>
      </c>
      <c r="C338" s="10">
        <v>15</v>
      </c>
      <c r="D338" s="10">
        <v>2011</v>
      </c>
      <c r="E338" s="10">
        <v>1</v>
      </c>
      <c r="F338" s="10">
        <v>17570.400000000001</v>
      </c>
      <c r="G338" s="10">
        <v>304401014320</v>
      </c>
      <c r="H338" s="10">
        <v>4.2301410389423623E-2</v>
      </c>
      <c r="I338" s="10">
        <v>10497000</v>
      </c>
      <c r="J338" s="10">
        <f t="shared" si="13"/>
        <v>28998.858180432504</v>
      </c>
      <c r="K338" s="10">
        <v>12.329700000000001</v>
      </c>
      <c r="L338" s="10">
        <v>1.0190000000000001</v>
      </c>
      <c r="M338" s="10">
        <v>1330145599.9610653</v>
      </c>
      <c r="N338" s="10">
        <f t="shared" si="14"/>
        <v>4.369714742680708E-3</v>
      </c>
      <c r="O338" s="10">
        <v>2117707388.6910603</v>
      </c>
      <c r="P338" s="10">
        <f t="shared" si="15"/>
        <v>6.9569656113722123E-3</v>
      </c>
      <c r="Q338" s="10">
        <v>355192450.9560467</v>
      </c>
      <c r="R338" s="10">
        <v>240041</v>
      </c>
      <c r="S338" s="10">
        <v>6.7</v>
      </c>
    </row>
    <row r="339" spans="1:19" x14ac:dyDescent="0.3">
      <c r="A339" s="10" t="s">
        <v>102</v>
      </c>
      <c r="B339" s="10" t="s">
        <v>122</v>
      </c>
      <c r="C339" s="10">
        <v>15</v>
      </c>
      <c r="D339" s="10">
        <v>2012</v>
      </c>
      <c r="E339" s="10">
        <v>1</v>
      </c>
      <c r="F339" s="10">
        <v>16256.400000000001</v>
      </c>
      <c r="G339" s="10">
        <v>307490046945</v>
      </c>
      <c r="H339" s="10">
        <v>1.0147798463211356E-2</v>
      </c>
      <c r="I339" s="10">
        <v>10509000</v>
      </c>
      <c r="J339" s="10">
        <f t="shared" si="13"/>
        <v>29259.686644304882</v>
      </c>
      <c r="K339" s="10">
        <v>3.2639999999999998</v>
      </c>
      <c r="L339" s="10">
        <v>1.0529999999999999</v>
      </c>
      <c r="M339" s="10">
        <v>19301171421.157913</v>
      </c>
      <c r="N339" s="10">
        <f t="shared" si="14"/>
        <v>6.2770068862132197E-2</v>
      </c>
      <c r="O339" s="10">
        <v>26152718977.143303</v>
      </c>
      <c r="P339" s="10">
        <f t="shared" si="15"/>
        <v>8.5052245550637853E-2</v>
      </c>
      <c r="Q339" s="10">
        <v>16715605465.260075</v>
      </c>
      <c r="R339" s="10">
        <v>9978945</v>
      </c>
      <c r="S339" s="10">
        <v>7</v>
      </c>
    </row>
    <row r="340" spans="1:19" x14ac:dyDescent="0.3">
      <c r="A340" s="10" t="s">
        <v>102</v>
      </c>
      <c r="B340" s="10" t="s">
        <v>122</v>
      </c>
      <c r="C340" s="10">
        <v>15</v>
      </c>
      <c r="D340" s="10">
        <v>2013</v>
      </c>
      <c r="E340" s="10">
        <v>1</v>
      </c>
      <c r="F340" s="10">
        <v>16270.800000000001</v>
      </c>
      <c r="G340" s="10">
        <v>324030017938</v>
      </c>
      <c r="H340" s="10">
        <v>5.3790367166411918E-2</v>
      </c>
      <c r="I340" s="10">
        <v>10511000</v>
      </c>
      <c r="J340" s="10">
        <f t="shared" si="13"/>
        <v>30827.706016363809</v>
      </c>
      <c r="K340" s="10">
        <v>28.813700000000001</v>
      </c>
      <c r="L340" s="10">
        <v>1.0680000000000001</v>
      </c>
      <c r="M340" s="10">
        <v>203415480735.85562</v>
      </c>
      <c r="N340" s="10">
        <f t="shared" si="14"/>
        <v>0.62776739646009339</v>
      </c>
      <c r="O340" s="10">
        <v>130992710864.28323</v>
      </c>
      <c r="P340" s="10">
        <f t="shared" si="15"/>
        <v>0.40426103636283295</v>
      </c>
      <c r="Q340" s="10">
        <v>108660187434.91844</v>
      </c>
      <c r="R340" s="10">
        <v>73624057</v>
      </c>
      <c r="S340" s="10">
        <v>7</v>
      </c>
    </row>
    <row r="341" spans="1:19" x14ac:dyDescent="0.3">
      <c r="A341" s="10" t="s">
        <v>102</v>
      </c>
      <c r="B341" s="10" t="s">
        <v>122</v>
      </c>
      <c r="C341" s="10">
        <v>15</v>
      </c>
      <c r="D341" s="10">
        <v>2014</v>
      </c>
      <c r="E341" s="10">
        <v>1</v>
      </c>
      <c r="F341" s="10">
        <v>15796.800000000001</v>
      </c>
      <c r="G341" s="10">
        <v>342100015146</v>
      </c>
      <c r="H341" s="10">
        <v>5.5766441378884674E-2</v>
      </c>
      <c r="I341" s="10">
        <v>10525000</v>
      </c>
      <c r="J341" s="10">
        <f t="shared" si="13"/>
        <v>32503.564384418052</v>
      </c>
      <c r="K341" s="10">
        <v>58.375700000000002</v>
      </c>
      <c r="L341" s="10">
        <v>1.0720000000000001</v>
      </c>
      <c r="M341" s="10">
        <v>6571202472.0201979</v>
      </c>
      <c r="N341" s="10">
        <f t="shared" si="14"/>
        <v>1.9208424966645404E-2</v>
      </c>
      <c r="O341" s="10">
        <v>12833921420.178345</v>
      </c>
      <c r="P341" s="10">
        <f t="shared" si="15"/>
        <v>3.7515115030617982E-2</v>
      </c>
      <c r="Q341" s="10">
        <v>5108462626.7955208</v>
      </c>
      <c r="R341" s="10">
        <v>3409090</v>
      </c>
      <c r="S341" s="10">
        <v>6.1</v>
      </c>
    </row>
    <row r="342" spans="1:19" x14ac:dyDescent="0.3">
      <c r="A342" s="10" t="s">
        <v>102</v>
      </c>
      <c r="B342" s="10" t="s">
        <v>122</v>
      </c>
      <c r="C342" s="10">
        <v>15</v>
      </c>
      <c r="D342" s="10">
        <v>2015</v>
      </c>
      <c r="E342" s="10">
        <v>1</v>
      </c>
      <c r="F342" s="10">
        <v>13725.599999999999</v>
      </c>
      <c r="G342" s="10">
        <v>357504007216</v>
      </c>
      <c r="H342" s="10">
        <v>4.5027769657994737E-2</v>
      </c>
      <c r="I342" s="10">
        <v>10543000</v>
      </c>
      <c r="J342" s="10">
        <f t="shared" si="13"/>
        <v>33909.134707009391</v>
      </c>
      <c r="K342" s="10">
        <v>2.9704999999999999</v>
      </c>
      <c r="L342" s="10">
        <v>1.075</v>
      </c>
      <c r="M342" s="10">
        <v>1219656568.3202384</v>
      </c>
      <c r="N342" s="10">
        <f t="shared" si="14"/>
        <v>3.4115885240506836E-3</v>
      </c>
      <c r="O342" s="10">
        <v>1444870546.8480439</v>
      </c>
      <c r="P342" s="10">
        <f t="shared" si="15"/>
        <v>4.0415506335151905E-3</v>
      </c>
      <c r="Q342" s="10">
        <v>215451339.69775119</v>
      </c>
      <c r="R342" s="10">
        <v>1851391</v>
      </c>
      <c r="S342" s="10">
        <v>5.0999999999999996</v>
      </c>
    </row>
    <row r="343" spans="1:19" x14ac:dyDescent="0.3">
      <c r="A343" s="10" t="s">
        <v>102</v>
      </c>
      <c r="B343" s="10" t="s">
        <v>122</v>
      </c>
      <c r="C343" s="10">
        <v>15</v>
      </c>
      <c r="D343" s="10">
        <v>2016</v>
      </c>
      <c r="E343" s="10">
        <v>1</v>
      </c>
      <c r="F343" s="10">
        <v>14365.199999999999</v>
      </c>
      <c r="G343" s="10">
        <v>381420010017</v>
      </c>
      <c r="H343" s="10">
        <v>6.6897153598281411E-2</v>
      </c>
      <c r="I343" s="10">
        <v>10565000</v>
      </c>
      <c r="J343" s="10">
        <f t="shared" si="13"/>
        <v>36102.225273734024</v>
      </c>
      <c r="K343" s="10">
        <v>1.4288000000000001</v>
      </c>
      <c r="L343" s="10">
        <v>1.0820000000000001</v>
      </c>
      <c r="M343" s="10">
        <v>96593431914.879807</v>
      </c>
      <c r="N343" s="10">
        <f t="shared" si="14"/>
        <v>0.25324689155813984</v>
      </c>
      <c r="O343" s="10">
        <v>103038506289.47086</v>
      </c>
      <c r="P343" s="10">
        <f t="shared" si="15"/>
        <v>0.27014446957011617</v>
      </c>
      <c r="Q343" s="10">
        <v>1576487447.8925431</v>
      </c>
      <c r="R343" s="10">
        <v>1685141</v>
      </c>
      <c r="S343" s="10">
        <v>4</v>
      </c>
    </row>
    <row r="344" spans="1:19" x14ac:dyDescent="0.3">
      <c r="A344" s="10" t="s">
        <v>102</v>
      </c>
      <c r="B344" s="10" t="s">
        <v>122</v>
      </c>
      <c r="C344" s="10">
        <v>15</v>
      </c>
      <c r="D344" s="10">
        <v>2017</v>
      </c>
      <c r="E344" s="10">
        <v>1</v>
      </c>
      <c r="F344" s="10">
        <v>16152</v>
      </c>
      <c r="G344" s="10">
        <v>411328009237</v>
      </c>
      <c r="H344" s="10">
        <v>7.8412248964396206E-2</v>
      </c>
      <c r="I344" s="10">
        <v>10590000</v>
      </c>
      <c r="J344" s="10">
        <f t="shared" si="13"/>
        <v>38841.171788196414</v>
      </c>
      <c r="K344" s="10">
        <v>1.04</v>
      </c>
      <c r="L344" s="10">
        <v>1.109</v>
      </c>
      <c r="M344" s="10">
        <v>2030569708.19824</v>
      </c>
      <c r="N344" s="10">
        <f t="shared" si="14"/>
        <v>4.9366191034859999E-3</v>
      </c>
      <c r="O344" s="10">
        <v>2025937934.2288098</v>
      </c>
      <c r="P344" s="10">
        <f t="shared" si="15"/>
        <v>4.9253585672098003E-3</v>
      </c>
      <c r="Q344" s="10">
        <v>102944699971.88779</v>
      </c>
      <c r="R344" s="10">
        <v>22213390</v>
      </c>
      <c r="S344" s="10">
        <v>2.9</v>
      </c>
    </row>
    <row r="345" spans="1:19" x14ac:dyDescent="0.3">
      <c r="A345" s="10" t="s">
        <v>102</v>
      </c>
      <c r="B345" s="10" t="s">
        <v>122</v>
      </c>
      <c r="C345" s="10">
        <v>15</v>
      </c>
      <c r="D345" s="10">
        <v>2018</v>
      </c>
      <c r="E345" s="10">
        <v>1</v>
      </c>
      <c r="F345" s="10">
        <v>18768</v>
      </c>
      <c r="G345" s="10">
        <v>437356047492</v>
      </c>
      <c r="H345" s="10">
        <v>6.3277967947720559E-2</v>
      </c>
      <c r="I345" s="10">
        <v>10626000</v>
      </c>
      <c r="J345" s="10">
        <f t="shared" si="13"/>
        <v>41159.04832411067</v>
      </c>
      <c r="K345" s="10">
        <v>5.3192000000000004</v>
      </c>
      <c r="L345" s="10">
        <v>1.1320000000000001</v>
      </c>
      <c r="M345" s="10">
        <v>39456100770.821587</v>
      </c>
      <c r="N345" s="10">
        <f t="shared" si="14"/>
        <v>9.0215057038952468E-2</v>
      </c>
      <c r="O345" s="10">
        <v>34473773265.651436</v>
      </c>
      <c r="P345" s="10">
        <f t="shared" si="15"/>
        <v>7.8823131550003367E-2</v>
      </c>
      <c r="Q345" s="10">
        <v>15073698063.54578</v>
      </c>
      <c r="R345" s="10">
        <v>22682516</v>
      </c>
      <c r="S345" s="10">
        <v>2.2000000000000002</v>
      </c>
    </row>
    <row r="346" spans="1:19" x14ac:dyDescent="0.3">
      <c r="A346" s="10" t="s">
        <v>102</v>
      </c>
      <c r="B346" s="10" t="s">
        <v>122</v>
      </c>
      <c r="C346" s="10">
        <v>15</v>
      </c>
      <c r="D346" s="10">
        <v>2019</v>
      </c>
      <c r="E346" s="10">
        <v>1</v>
      </c>
      <c r="F346" s="10">
        <v>18864</v>
      </c>
      <c r="G346" s="10">
        <v>457348041508</v>
      </c>
      <c r="H346" s="10">
        <v>4.5711045464107043E-2</v>
      </c>
      <c r="I346" s="10">
        <v>10669000</v>
      </c>
      <c r="J346" s="10">
        <f t="shared" si="13"/>
        <v>42867.001734745521</v>
      </c>
      <c r="K346" s="10">
        <v>1019.9403</v>
      </c>
      <c r="L346" s="10">
        <v>1.165</v>
      </c>
      <c r="M346" s="10">
        <v>5027333202.5117741</v>
      </c>
      <c r="N346" s="10">
        <f t="shared" si="14"/>
        <v>1.0992357561946256E-2</v>
      </c>
      <c r="O346" s="10">
        <v>4187143838.3045526</v>
      </c>
      <c r="P346" s="10">
        <f t="shared" si="15"/>
        <v>9.1552678885393462E-3</v>
      </c>
      <c r="Q346" s="10">
        <v>2579474097.3312402</v>
      </c>
      <c r="R346" s="10">
        <v>10481912</v>
      </c>
      <c r="S346" s="10">
        <v>2</v>
      </c>
    </row>
    <row r="347" spans="1:19" x14ac:dyDescent="0.3">
      <c r="A347" s="10" t="s">
        <v>35</v>
      </c>
      <c r="B347" s="10" t="s">
        <v>36</v>
      </c>
      <c r="C347" s="10">
        <v>16</v>
      </c>
      <c r="D347" s="10">
        <v>1997</v>
      </c>
      <c r="E347" s="10">
        <v>0</v>
      </c>
      <c r="F347" s="10">
        <v>49770.365979571201</v>
      </c>
      <c r="G347" s="10">
        <v>2211989623279.9458</v>
      </c>
      <c r="H347" s="10">
        <v>-0.11422789029156639</v>
      </c>
      <c r="I347" s="10">
        <v>82034771</v>
      </c>
      <c r="J347" s="10">
        <v>26964.049467267312</v>
      </c>
      <c r="K347" s="10">
        <v>1.73405583333333</v>
      </c>
      <c r="L347" s="10">
        <v>1.93937198922729</v>
      </c>
      <c r="M347" s="10">
        <v>560966614031.13013</v>
      </c>
      <c r="N347" s="10">
        <v>0.25360273309027864</v>
      </c>
      <c r="O347" s="10">
        <v>537123843898.03741</v>
      </c>
      <c r="P347" s="10">
        <v>0.24282385335134996</v>
      </c>
      <c r="Q347" s="10">
        <v>501029776674.93793</v>
      </c>
      <c r="R347" s="10">
        <v>39749960</v>
      </c>
      <c r="S347" s="10">
        <v>9.86</v>
      </c>
    </row>
    <row r="348" spans="1:19" x14ac:dyDescent="0.3">
      <c r="A348" s="10" t="s">
        <v>35</v>
      </c>
      <c r="B348" s="10" t="s">
        <v>36</v>
      </c>
      <c r="C348" s="10">
        <v>16</v>
      </c>
      <c r="D348" s="10">
        <v>1998</v>
      </c>
      <c r="E348" s="10">
        <v>0</v>
      </c>
      <c r="F348" s="10">
        <v>50379.969320123397</v>
      </c>
      <c r="G348" s="10">
        <v>2238990774702.6787</v>
      </c>
      <c r="H348" s="10">
        <v>1.2206726079797567E-2</v>
      </c>
      <c r="I348" s="10">
        <v>82047195</v>
      </c>
      <c r="J348" s="10">
        <v>27289.059360319126</v>
      </c>
      <c r="K348" s="10">
        <v>1.7596676</v>
      </c>
      <c r="L348" s="10">
        <v>0.91118353501441696</v>
      </c>
      <c r="M348" s="10">
        <v>591248193842.39185</v>
      </c>
      <c r="N348" s="10">
        <v>0.26406906206252911</v>
      </c>
      <c r="O348" s="10">
        <v>563734578192.73083</v>
      </c>
      <c r="P348" s="10">
        <v>0.25178066143108185</v>
      </c>
      <c r="Q348" s="10">
        <v>510450150050.01666</v>
      </c>
      <c r="R348" s="10">
        <v>39817898</v>
      </c>
      <c r="S348" s="10">
        <v>9.7899999999999991</v>
      </c>
    </row>
    <row r="349" spans="1:19" x14ac:dyDescent="0.3">
      <c r="A349" s="10" t="s">
        <v>35</v>
      </c>
      <c r="B349" s="10" t="s">
        <v>36</v>
      </c>
      <c r="C349" s="10">
        <v>16</v>
      </c>
      <c r="D349" s="10">
        <v>1999</v>
      </c>
      <c r="E349" s="10">
        <v>0</v>
      </c>
      <c r="F349" s="10">
        <v>51050.104792148399</v>
      </c>
      <c r="G349" s="10">
        <v>2194945278872.5918</v>
      </c>
      <c r="H349" s="10">
        <v>-1.9672030955972041E-2</v>
      </c>
      <c r="I349" s="10">
        <v>82100243</v>
      </c>
      <c r="J349" s="10">
        <v>26734.942536925155</v>
      </c>
      <c r="K349" s="10">
        <v>0.938283072395239</v>
      </c>
      <c r="L349" s="10">
        <v>0.585433064230794</v>
      </c>
      <c r="M349" s="10">
        <v>591740399389.96265</v>
      </c>
      <c r="N349" s="10">
        <v>0.2695923242760308</v>
      </c>
      <c r="O349" s="10">
        <v>579610797636.68079</v>
      </c>
      <c r="P349" s="10">
        <v>0.26406617204342842</v>
      </c>
      <c r="Q349" s="10">
        <v>505686411659.07446</v>
      </c>
      <c r="R349" s="10">
        <v>40025495</v>
      </c>
      <c r="S349" s="10">
        <v>8.85</v>
      </c>
    </row>
    <row r="350" spans="1:19" x14ac:dyDescent="0.3">
      <c r="A350" s="10" t="s">
        <v>35</v>
      </c>
      <c r="B350" s="10" t="s">
        <v>36</v>
      </c>
      <c r="C350" s="10">
        <v>16</v>
      </c>
      <c r="D350" s="10">
        <v>2000</v>
      </c>
      <c r="E350" s="10">
        <v>0</v>
      </c>
      <c r="F350" s="10">
        <v>51344.101189233901</v>
      </c>
      <c r="G350" s="10">
        <v>1947981991011.7688</v>
      </c>
      <c r="H350" s="10">
        <v>-0.11251455343236294</v>
      </c>
      <c r="I350" s="10">
        <v>82211508</v>
      </c>
      <c r="J350" s="10">
        <v>23694.760483067272</v>
      </c>
      <c r="K350" s="10">
        <v>1.08270508132601</v>
      </c>
      <c r="L350" s="10">
        <v>1.4402683871973601</v>
      </c>
      <c r="M350" s="10">
        <v>600907866067.45227</v>
      </c>
      <c r="N350" s="10">
        <v>0.30847711572289471</v>
      </c>
      <c r="O350" s="10">
        <v>597608722042.35425</v>
      </c>
      <c r="P350" s="10">
        <v>0.30678349430323032</v>
      </c>
      <c r="Q350" s="10">
        <v>450262964872.15784</v>
      </c>
      <c r="R350" s="10">
        <v>39865801</v>
      </c>
      <c r="S350" s="10">
        <v>7.92</v>
      </c>
    </row>
    <row r="351" spans="1:19" x14ac:dyDescent="0.3">
      <c r="A351" s="10" t="s">
        <v>35</v>
      </c>
      <c r="B351" s="10" t="s">
        <v>36</v>
      </c>
      <c r="C351" s="10">
        <v>16</v>
      </c>
      <c r="D351" s="10">
        <v>2001</v>
      </c>
      <c r="E351" s="10">
        <v>1</v>
      </c>
      <c r="F351" s="10">
        <v>51718.797180095797</v>
      </c>
      <c r="G351" s="10">
        <v>1945790973803.1519</v>
      </c>
      <c r="H351" s="10">
        <v>-1.1247625587539152E-3</v>
      </c>
      <c r="I351" s="10">
        <v>82349925</v>
      </c>
      <c r="J351" s="10">
        <v>23628.327212236705</v>
      </c>
      <c r="K351" s="10">
        <v>1.11653308564468</v>
      </c>
      <c r="L351" s="10">
        <v>1.9838573133447599</v>
      </c>
      <c r="M351" s="10">
        <v>619631436716.92993</v>
      </c>
      <c r="N351" s="10">
        <v>0.31844707117015109</v>
      </c>
      <c r="O351" s="10">
        <v>587981680472.04797</v>
      </c>
      <c r="P351" s="10">
        <v>0.30218131772027212</v>
      </c>
      <c r="Q351" s="10">
        <v>423758154669.29187</v>
      </c>
      <c r="R351" s="10">
        <v>40029198</v>
      </c>
      <c r="S351" s="10">
        <v>7.77</v>
      </c>
    </row>
    <row r="352" spans="1:19" x14ac:dyDescent="0.3">
      <c r="A352" s="10" t="s">
        <v>35</v>
      </c>
      <c r="B352" s="10" t="s">
        <v>36</v>
      </c>
      <c r="C352" s="10">
        <v>16</v>
      </c>
      <c r="D352" s="10">
        <v>2002</v>
      </c>
      <c r="E352" s="10">
        <v>1</v>
      </c>
      <c r="F352" s="10">
        <v>52022.683233487202</v>
      </c>
      <c r="G352" s="10">
        <v>2078484517474.5134</v>
      </c>
      <c r="H352" s="10">
        <v>6.8195168678372983E-2</v>
      </c>
      <c r="I352" s="10">
        <v>82488495</v>
      </c>
      <c r="J352" s="10">
        <v>25197.265600184772</v>
      </c>
      <c r="K352" s="10">
        <v>1.0575589962396501</v>
      </c>
      <c r="L352" s="10">
        <v>1.4208061555152101</v>
      </c>
      <c r="M352" s="10">
        <v>677431710710.58948</v>
      </c>
      <c r="N352" s="10">
        <v>0.32592579113060255</v>
      </c>
      <c r="O352" s="10">
        <v>589090539832.94226</v>
      </c>
      <c r="P352" s="10">
        <v>0.28342310701872514</v>
      </c>
      <c r="Q352" s="10">
        <v>418228204358.03998</v>
      </c>
      <c r="R352" s="10">
        <v>40056637</v>
      </c>
      <c r="S352" s="10">
        <v>8.48</v>
      </c>
    </row>
    <row r="353" spans="1:19" x14ac:dyDescent="0.3">
      <c r="A353" s="10" t="s">
        <v>35</v>
      </c>
      <c r="B353" s="10" t="s">
        <v>36</v>
      </c>
      <c r="C353" s="10">
        <v>16</v>
      </c>
      <c r="D353" s="10">
        <v>2003</v>
      </c>
      <c r="E353" s="10">
        <v>1</v>
      </c>
      <c r="F353" s="10">
        <v>52195.610029744901</v>
      </c>
      <c r="G353" s="10">
        <v>2501640388482.3477</v>
      </c>
      <c r="H353" s="10">
        <v>0.20358865675939442</v>
      </c>
      <c r="I353" s="10">
        <v>82534176</v>
      </c>
      <c r="J353" s="10">
        <v>30310.35759637738</v>
      </c>
      <c r="K353" s="10">
        <v>0.88404792718496095</v>
      </c>
      <c r="L353" s="10">
        <v>1.03422218628564</v>
      </c>
      <c r="M353" s="10">
        <v>820831063210.19434</v>
      </c>
      <c r="N353" s="10">
        <v>0.32811712946006683</v>
      </c>
      <c r="O353" s="10">
        <v>726416498758.03772</v>
      </c>
      <c r="P353" s="10">
        <v>0.29037606768042612</v>
      </c>
      <c r="Q353" s="10">
        <v>488403384842.35193</v>
      </c>
      <c r="R353" s="10">
        <v>40236914</v>
      </c>
      <c r="S353" s="10">
        <v>9.7799999999999994</v>
      </c>
    </row>
    <row r="354" spans="1:19" x14ac:dyDescent="0.3">
      <c r="A354" s="10" t="s">
        <v>35</v>
      </c>
      <c r="B354" s="10" t="s">
        <v>36</v>
      </c>
      <c r="C354" s="10">
        <v>16</v>
      </c>
      <c r="D354" s="10">
        <v>2004</v>
      </c>
      <c r="E354" s="10">
        <v>1</v>
      </c>
      <c r="F354" s="10">
        <v>52188.859012358298</v>
      </c>
      <c r="G354" s="10">
        <v>2814353869359.0806</v>
      </c>
      <c r="H354" s="10">
        <v>0.12500337071486303</v>
      </c>
      <c r="I354" s="10">
        <v>82516260</v>
      </c>
      <c r="J354" s="10">
        <v>34106.658122400127</v>
      </c>
      <c r="K354" s="10">
        <v>0.80392164774760499</v>
      </c>
      <c r="L354" s="10">
        <v>1.66573696655992</v>
      </c>
      <c r="M354" s="10">
        <v>1005100437665.6396</v>
      </c>
      <c r="N354" s="10">
        <v>0.35713363859766983</v>
      </c>
      <c r="O354" s="10">
        <v>858739159387.26099</v>
      </c>
      <c r="P354" s="10">
        <v>0.3051283524565529</v>
      </c>
      <c r="Q354" s="10">
        <v>537288678828.57281</v>
      </c>
      <c r="R354" s="10">
        <v>40039826</v>
      </c>
      <c r="S354" s="10">
        <v>10.73</v>
      </c>
    </row>
    <row r="355" spans="1:19" x14ac:dyDescent="0.3">
      <c r="A355" s="10" t="s">
        <v>35</v>
      </c>
      <c r="B355" s="10" t="s">
        <v>36</v>
      </c>
      <c r="C355" s="10">
        <v>16</v>
      </c>
      <c r="D355" s="10">
        <v>2005</v>
      </c>
      <c r="E355" s="10">
        <v>1</v>
      </c>
      <c r="F355" s="10">
        <v>52377.652669087503</v>
      </c>
      <c r="G355" s="10">
        <v>2846864211175.0962</v>
      </c>
      <c r="H355" s="10">
        <v>1.1551618355448415E-2</v>
      </c>
      <c r="I355" s="10">
        <v>82469422</v>
      </c>
      <c r="J355" s="10">
        <v>34520.23964924959</v>
      </c>
      <c r="K355" s="10">
        <v>0.80380019216141596</v>
      </c>
      <c r="L355" s="10">
        <v>1.54691114751329</v>
      </c>
      <c r="M355" s="10">
        <v>1083504344105.8361</v>
      </c>
      <c r="N355" s="10">
        <v>0.38059572348152126</v>
      </c>
      <c r="O355" s="10">
        <v>935455113512.84009</v>
      </c>
      <c r="P355" s="10">
        <v>0.32859140588469221</v>
      </c>
      <c r="Q355" s="10">
        <v>543087702960.31104</v>
      </c>
      <c r="R355" s="10">
        <v>41239999</v>
      </c>
      <c r="S355" s="10">
        <v>11.17</v>
      </c>
    </row>
    <row r="356" spans="1:19" x14ac:dyDescent="0.3">
      <c r="A356" s="10" t="s">
        <v>35</v>
      </c>
      <c r="B356" s="10" t="s">
        <v>36</v>
      </c>
      <c r="C356" s="10">
        <v>16</v>
      </c>
      <c r="D356" s="10">
        <v>2006</v>
      </c>
      <c r="E356" s="10">
        <v>1</v>
      </c>
      <c r="F356" s="10">
        <v>52367</v>
      </c>
      <c r="G356" s="10">
        <v>2994703642023.5254</v>
      </c>
      <c r="H356" s="10">
        <v>5.1930622566436255E-2</v>
      </c>
      <c r="I356" s="10">
        <v>82376451</v>
      </c>
      <c r="J356" s="10">
        <v>36353.880334363101</v>
      </c>
      <c r="K356" s="10">
        <v>0.79643273094909595</v>
      </c>
      <c r="L356" s="10">
        <v>1.57742642840567</v>
      </c>
      <c r="M356" s="10">
        <v>1240792802202.3513</v>
      </c>
      <c r="N356" s="10">
        <v>0.41432907910845757</v>
      </c>
      <c r="O356" s="10">
        <v>1078597057376.4691</v>
      </c>
      <c r="P356" s="10">
        <v>0.36016821238700586</v>
      </c>
      <c r="Q356" s="10">
        <v>593038158335.29333</v>
      </c>
      <c r="R356" s="10">
        <v>41693116</v>
      </c>
      <c r="S356" s="10">
        <v>10.25</v>
      </c>
    </row>
    <row r="357" spans="1:19" x14ac:dyDescent="0.3">
      <c r="A357" s="10" t="s">
        <v>35</v>
      </c>
      <c r="B357" s="10" t="s">
        <v>36</v>
      </c>
      <c r="C357" s="10">
        <v>16</v>
      </c>
      <c r="D357" s="10">
        <v>2007</v>
      </c>
      <c r="E357" s="10">
        <v>1</v>
      </c>
      <c r="F357" s="10">
        <v>52208</v>
      </c>
      <c r="G357" s="10">
        <v>3425578382921.5796</v>
      </c>
      <c r="H357" s="10">
        <v>0.14387892506348693</v>
      </c>
      <c r="I357" s="10">
        <v>82266372</v>
      </c>
      <c r="J357" s="10">
        <v>41640.080869514699</v>
      </c>
      <c r="K357" s="10">
        <v>0.72967239998408795</v>
      </c>
      <c r="L357" s="10">
        <v>2.2983440070094701</v>
      </c>
      <c r="M357" s="10">
        <v>1484055036237.6519</v>
      </c>
      <c r="N357" s="10">
        <v>0.43322758096457364</v>
      </c>
      <c r="O357" s="10">
        <v>1252105739534.5139</v>
      </c>
      <c r="P357" s="10">
        <v>0.36551659298673767</v>
      </c>
      <c r="Q357" s="10">
        <v>687052162053.72766</v>
      </c>
      <c r="R357" s="10">
        <v>41861246</v>
      </c>
      <c r="S357" s="10">
        <v>8.66</v>
      </c>
    </row>
    <row r="358" spans="1:19" x14ac:dyDescent="0.3">
      <c r="A358" s="10" t="s">
        <v>35</v>
      </c>
      <c r="B358" s="10" t="s">
        <v>36</v>
      </c>
      <c r="C358" s="10">
        <v>16</v>
      </c>
      <c r="D358" s="10">
        <v>2008</v>
      </c>
      <c r="E358" s="10">
        <v>1</v>
      </c>
      <c r="F358" s="10">
        <v>52442</v>
      </c>
      <c r="G358" s="10">
        <v>3745264093617.1865</v>
      </c>
      <c r="H358" s="10">
        <v>9.3323134069685468E-2</v>
      </c>
      <c r="I358" s="10">
        <v>82110097</v>
      </c>
      <c r="J358" s="10">
        <v>45612.71062214415</v>
      </c>
      <c r="K358" s="10">
        <v>0.67992268004272904</v>
      </c>
      <c r="L358" s="10">
        <v>2.6283798163721901</v>
      </c>
      <c r="M358" s="10">
        <v>1640395346026.562</v>
      </c>
      <c r="N358" s="10">
        <v>0.43799190257962922</v>
      </c>
      <c r="O358" s="10">
        <v>1412923892963.281</v>
      </c>
      <c r="P358" s="10">
        <v>0.37725614473255348</v>
      </c>
      <c r="Q358" s="10">
        <v>760399697164.84363</v>
      </c>
      <c r="R358" s="10">
        <v>41917490</v>
      </c>
      <c r="S358" s="10">
        <v>7.52</v>
      </c>
    </row>
    <row r="359" spans="1:19" x14ac:dyDescent="0.3">
      <c r="A359" s="10" t="s">
        <v>35</v>
      </c>
      <c r="B359" s="10" t="s">
        <v>36</v>
      </c>
      <c r="C359" s="10">
        <v>16</v>
      </c>
      <c r="D359" s="10">
        <v>2009</v>
      </c>
      <c r="E359" s="10">
        <v>1</v>
      </c>
      <c r="F359" s="10">
        <v>52453</v>
      </c>
      <c r="G359" s="10">
        <v>3411261212652.3413</v>
      </c>
      <c r="H359" s="10">
        <v>-8.9180061169535391E-2</v>
      </c>
      <c r="I359" s="10">
        <v>81902307</v>
      </c>
      <c r="J359" s="10">
        <v>41650.367829716219</v>
      </c>
      <c r="K359" s="10">
        <v>0.71695770201613596</v>
      </c>
      <c r="L359" s="10">
        <v>0.312739007368458</v>
      </c>
      <c r="M359" s="10">
        <v>1300369599738.2803</v>
      </c>
      <c r="N359" s="10">
        <v>0.38119906939850268</v>
      </c>
      <c r="O359" s="10">
        <v>1129427855678.1243</v>
      </c>
      <c r="P359" s="10">
        <v>0.33108805959774795</v>
      </c>
      <c r="Q359" s="10">
        <v>657266110224.99951</v>
      </c>
      <c r="R359" s="10">
        <v>41978630</v>
      </c>
      <c r="S359" s="10">
        <v>7.74</v>
      </c>
    </row>
    <row r="360" spans="1:19" x14ac:dyDescent="0.3">
      <c r="A360" s="10" t="s">
        <v>35</v>
      </c>
      <c r="B360" s="10" t="s">
        <v>36</v>
      </c>
      <c r="C360" s="10">
        <v>16</v>
      </c>
      <c r="D360" s="10">
        <v>2010</v>
      </c>
      <c r="E360" s="10">
        <v>1</v>
      </c>
      <c r="F360" s="10">
        <v>52912</v>
      </c>
      <c r="G360" s="10">
        <v>3399667820000.0874</v>
      </c>
      <c r="H360" s="10">
        <v>-3.3985649088536822E-3</v>
      </c>
      <c r="I360" s="10">
        <v>81776930</v>
      </c>
      <c r="J360" s="10">
        <v>41572.455948151728</v>
      </c>
      <c r="K360" s="10">
        <v>0.75430899010597896</v>
      </c>
      <c r="L360" s="10">
        <v>1.10381037789263</v>
      </c>
      <c r="M360" s="10">
        <v>1447084701783.3706</v>
      </c>
      <c r="N360" s="10">
        <v>0.42565473405085014</v>
      </c>
      <c r="O360" s="10">
        <v>1268183214766.6995</v>
      </c>
      <c r="P360" s="10">
        <v>0.37303150834503201</v>
      </c>
      <c r="Q360" s="10">
        <v>664380256066.68384</v>
      </c>
      <c r="R360" s="10">
        <v>41949335</v>
      </c>
      <c r="S360" s="10">
        <v>6.97</v>
      </c>
    </row>
    <row r="361" spans="1:19" x14ac:dyDescent="0.3">
      <c r="A361" s="10" t="s">
        <v>35</v>
      </c>
      <c r="B361" s="10" t="s">
        <v>36</v>
      </c>
      <c r="C361" s="10">
        <v>16</v>
      </c>
      <c r="D361" s="10">
        <v>2011</v>
      </c>
      <c r="E361" s="10">
        <v>1</v>
      </c>
      <c r="F361" s="10">
        <v>53980</v>
      </c>
      <c r="G361" s="10">
        <v>3749314991050.6172</v>
      </c>
      <c r="H361" s="10">
        <v>0.10284745144615946</v>
      </c>
      <c r="I361" s="10">
        <v>80274983</v>
      </c>
      <c r="J361" s="10">
        <v>46705.895796335666</v>
      </c>
      <c r="K361" s="10">
        <v>0.71841389865332195</v>
      </c>
      <c r="L361" s="10">
        <v>2.0751728373587199</v>
      </c>
      <c r="M361" s="10">
        <v>1689333965107.019</v>
      </c>
      <c r="N361" s="10">
        <v>0.45057136280610049</v>
      </c>
      <c r="O361" s="10">
        <v>1505311912850.208</v>
      </c>
      <c r="P361" s="10">
        <v>0.40148984986412034</v>
      </c>
      <c r="Q361" s="10">
        <v>763767239231.52429</v>
      </c>
      <c r="R361" s="10">
        <v>41729225</v>
      </c>
      <c r="S361" s="10">
        <v>5.82</v>
      </c>
    </row>
    <row r="362" spans="1:19" x14ac:dyDescent="0.3">
      <c r="A362" s="10" t="s">
        <v>35</v>
      </c>
      <c r="B362" s="10" t="s">
        <v>36</v>
      </c>
      <c r="C362" s="10">
        <v>16</v>
      </c>
      <c r="D362" s="10">
        <v>2012</v>
      </c>
      <c r="E362" s="10">
        <v>1</v>
      </c>
      <c r="F362" s="10">
        <v>54699</v>
      </c>
      <c r="G362" s="10">
        <v>3527143188785.1572</v>
      </c>
      <c r="H362" s="10">
        <v>-5.9256638291466657E-2</v>
      </c>
      <c r="I362" s="10">
        <v>80645605</v>
      </c>
      <c r="J362" s="10">
        <v>43736.334903621311</v>
      </c>
      <c r="K362" s="10">
        <v>0.77833812041681205</v>
      </c>
      <c r="L362" s="10">
        <v>2.00848884782951</v>
      </c>
      <c r="M362" s="10">
        <v>1633318434049.219</v>
      </c>
      <c r="N362" s="10">
        <v>0.46307120143080377</v>
      </c>
      <c r="O362" s="10">
        <v>1418156159958.9846</v>
      </c>
      <c r="P362" s="10">
        <v>0.40206934735967881</v>
      </c>
      <c r="Q362" s="10">
        <v>716754049899.6095</v>
      </c>
      <c r="R362" s="10">
        <v>41853628</v>
      </c>
      <c r="S362" s="10">
        <v>5.38</v>
      </c>
    </row>
    <row r="363" spans="1:19" x14ac:dyDescent="0.3">
      <c r="A363" s="10" t="s">
        <v>35</v>
      </c>
      <c r="B363" s="10" t="s">
        <v>36</v>
      </c>
      <c r="C363" s="10">
        <v>16</v>
      </c>
      <c r="D363" s="10">
        <v>2013</v>
      </c>
      <c r="E363" s="10">
        <v>1</v>
      </c>
      <c r="F363" s="10">
        <v>55215</v>
      </c>
      <c r="G363" s="10">
        <v>3733804649549.0601</v>
      </c>
      <c r="H363" s="10">
        <v>5.8591741163500251E-2</v>
      </c>
      <c r="I363" s="10">
        <v>80425823</v>
      </c>
      <c r="J363" s="10">
        <v>46425.445339229664</v>
      </c>
      <c r="K363" s="10">
        <v>0.75294512270200198</v>
      </c>
      <c r="L363" s="10">
        <v>1.50472330251883</v>
      </c>
      <c r="M363" s="10">
        <v>1695844705677.6653</v>
      </c>
      <c r="N363" s="10">
        <v>0.45418677859391393</v>
      </c>
      <c r="O363" s="10">
        <v>1480834348190.9963</v>
      </c>
      <c r="P363" s="10">
        <v>0.39660198836857735</v>
      </c>
      <c r="Q363" s="10">
        <v>743082042941.18445</v>
      </c>
      <c r="R363" s="10">
        <v>42212988</v>
      </c>
      <c r="S363" s="10">
        <v>5.23</v>
      </c>
    </row>
    <row r="364" spans="1:19" x14ac:dyDescent="0.3">
      <c r="A364" s="10" t="s">
        <v>35</v>
      </c>
      <c r="B364" s="10" t="s">
        <v>36</v>
      </c>
      <c r="C364" s="10">
        <v>16</v>
      </c>
      <c r="D364" s="10">
        <v>2014</v>
      </c>
      <c r="E364" s="10">
        <v>1</v>
      </c>
      <c r="F364" s="10">
        <v>56141</v>
      </c>
      <c r="G364" s="10">
        <v>3889093051023.4536</v>
      </c>
      <c r="H364" s="10">
        <v>4.1589857009029139E-2</v>
      </c>
      <c r="I364" s="10">
        <v>80982500</v>
      </c>
      <c r="J364" s="10">
        <v>48023.869984545468</v>
      </c>
      <c r="K364" s="10">
        <v>0.75272819693259096</v>
      </c>
      <c r="L364" s="10">
        <v>0.90679400043420999</v>
      </c>
      <c r="M364" s="10">
        <v>1774175599428.9851</v>
      </c>
      <c r="N364" s="10">
        <v>0.456192633128717</v>
      </c>
      <c r="O364" s="10">
        <v>1516778572468.2058</v>
      </c>
      <c r="P364" s="10">
        <v>0.39000830079626159</v>
      </c>
      <c r="Q364" s="10">
        <v>779384912629.39661</v>
      </c>
      <c r="R364" s="10">
        <v>42458390</v>
      </c>
      <c r="S364" s="10">
        <v>4.9800000000000004</v>
      </c>
    </row>
    <row r="365" spans="1:19" x14ac:dyDescent="0.3">
      <c r="A365" s="10" t="s">
        <v>35</v>
      </c>
      <c r="B365" s="10" t="s">
        <v>36</v>
      </c>
      <c r="C365" s="10">
        <v>16</v>
      </c>
      <c r="D365" s="10">
        <v>2015</v>
      </c>
      <c r="E365" s="10">
        <v>1</v>
      </c>
      <c r="F365" s="10">
        <v>57431</v>
      </c>
      <c r="G365" s="10">
        <v>3357585719351.5605</v>
      </c>
      <c r="H365" s="10">
        <v>-0.1366661390454573</v>
      </c>
      <c r="I365" s="10">
        <v>81686611</v>
      </c>
      <c r="J365" s="10">
        <v>41103.256436376832</v>
      </c>
      <c r="K365" s="10">
        <v>0.90129642336709603</v>
      </c>
      <c r="L365" s="10">
        <v>0.51442613712547602</v>
      </c>
      <c r="M365" s="10">
        <v>1575404010475.7805</v>
      </c>
      <c r="N365" s="10">
        <v>0.46920738356608005</v>
      </c>
      <c r="O365" s="10">
        <v>1320386910617.1868</v>
      </c>
      <c r="P365" s="10">
        <v>0.39325486256600733</v>
      </c>
      <c r="Q365" s="10">
        <v>672182851604.68713</v>
      </c>
      <c r="R365" s="10">
        <v>42660629</v>
      </c>
      <c r="S365" s="10">
        <v>4.62</v>
      </c>
    </row>
    <row r="366" spans="1:19" x14ac:dyDescent="0.3">
      <c r="A366" s="10" t="s">
        <v>35</v>
      </c>
      <c r="B366" s="10" t="s">
        <v>36</v>
      </c>
      <c r="C366" s="10">
        <v>16</v>
      </c>
      <c r="D366" s="10">
        <v>2016</v>
      </c>
      <c r="E366" s="10">
        <v>1</v>
      </c>
      <c r="F366" s="10">
        <v>58311</v>
      </c>
      <c r="G366" s="10">
        <v>3469853463945.6299</v>
      </c>
      <c r="H366" s="10">
        <v>3.3437044941849237E-2</v>
      </c>
      <c r="I366" s="10">
        <v>82348669</v>
      </c>
      <c r="J366" s="10">
        <v>42136.120790800269</v>
      </c>
      <c r="K366" s="10">
        <v>0.90342143625728799</v>
      </c>
      <c r="L366" s="10">
        <v>0.491747008445241</v>
      </c>
      <c r="M366" s="10">
        <v>1598674707103.9392</v>
      </c>
      <c r="N366" s="10">
        <v>0.46073262854335606</v>
      </c>
      <c r="O366" s="10">
        <v>1342707789872.0249</v>
      </c>
      <c r="P366" s="10">
        <v>0.38696383113113048</v>
      </c>
      <c r="Q366" s="10">
        <v>704321343797.29749</v>
      </c>
      <c r="R366" s="10">
        <v>43567225</v>
      </c>
      <c r="S366" s="10">
        <v>4.12</v>
      </c>
    </row>
    <row r="367" spans="1:19" x14ac:dyDescent="0.3">
      <c r="A367" s="10" t="s">
        <v>35</v>
      </c>
      <c r="B367" s="10" t="s">
        <v>36</v>
      </c>
      <c r="C367" s="10">
        <v>16</v>
      </c>
      <c r="D367" s="10">
        <v>2017</v>
      </c>
      <c r="E367" s="10">
        <v>1</v>
      </c>
      <c r="F367" s="10">
        <v>58924</v>
      </c>
      <c r="G367" s="10">
        <v>3690849152517.6865</v>
      </c>
      <c r="H367" s="10">
        <v>6.3690207920411329E-2</v>
      </c>
      <c r="I367" s="10">
        <v>82657002</v>
      </c>
      <c r="J367" s="10">
        <v>44652.589172272259</v>
      </c>
      <c r="K367" s="10">
        <v>0.88520550826938005</v>
      </c>
      <c r="L367" s="10">
        <v>1.5094948510962201</v>
      </c>
      <c r="M367" s="10">
        <v>1740716687374.1365</v>
      </c>
      <c r="N367" s="10">
        <v>0.47163040683651863</v>
      </c>
      <c r="O367" s="10">
        <v>1479076878497.6631</v>
      </c>
      <c r="P367" s="10">
        <v>0.40074162269371572</v>
      </c>
      <c r="Q367" s="10">
        <v>753357264240.00806</v>
      </c>
      <c r="R367" s="10">
        <v>43819028</v>
      </c>
      <c r="S367" s="10">
        <v>3.75</v>
      </c>
    </row>
    <row r="368" spans="1:19" x14ac:dyDescent="0.3">
      <c r="A368" s="10" t="s">
        <v>35</v>
      </c>
      <c r="B368" s="10" t="s">
        <v>36</v>
      </c>
      <c r="C368" s="10">
        <v>16</v>
      </c>
      <c r="D368" s="10">
        <v>2018</v>
      </c>
      <c r="E368" s="10">
        <v>1</v>
      </c>
      <c r="F368" s="10">
        <v>59750</v>
      </c>
      <c r="G368" s="10">
        <v>3974443355019.5342</v>
      </c>
      <c r="H368" s="10">
        <v>7.6837115466611761E-2</v>
      </c>
      <c r="I368" s="10">
        <v>82905782</v>
      </c>
      <c r="J368" s="10">
        <v>47939.278288449583</v>
      </c>
      <c r="K368" s="10">
        <v>0.84677266710809596</v>
      </c>
      <c r="L368" s="10">
        <v>1.73216879766946</v>
      </c>
      <c r="M368" s="10">
        <v>1880263808511.3376</v>
      </c>
      <c r="N368" s="10">
        <v>0.47308859142165238</v>
      </c>
      <c r="O368" s="10">
        <v>1637908324009.3813</v>
      </c>
      <c r="P368" s="10">
        <v>0.41211011900340222</v>
      </c>
      <c r="Q368" s="10">
        <v>837224709225.86682</v>
      </c>
      <c r="R368" s="10">
        <v>43935038</v>
      </c>
      <c r="S368" s="10">
        <v>3.38</v>
      </c>
    </row>
    <row r="369" spans="1:19" x14ac:dyDescent="0.3">
      <c r="A369" s="10" t="s">
        <v>35</v>
      </c>
      <c r="B369" s="10" t="s">
        <v>36</v>
      </c>
      <c r="C369" s="10">
        <v>16</v>
      </c>
      <c r="D369" s="10">
        <v>2019</v>
      </c>
      <c r="E369" s="10">
        <v>1</v>
      </c>
      <c r="F369" s="10">
        <v>60732</v>
      </c>
      <c r="G369" s="10">
        <v>3888226035921.4927</v>
      </c>
      <c r="H369" s="10">
        <v>-2.1692929398315138E-2</v>
      </c>
      <c r="I369" s="10">
        <v>83092962</v>
      </c>
      <c r="J369" s="10">
        <v>46793.686761599529</v>
      </c>
      <c r="K369" s="10">
        <v>0.893276257067393</v>
      </c>
      <c r="L369" s="10">
        <v>1.4456597688825099</v>
      </c>
      <c r="M369" s="10">
        <v>1814620042988.2</v>
      </c>
      <c r="N369" s="10">
        <v>0.46669612986070724</v>
      </c>
      <c r="O369" s="10">
        <v>1594825776156.8315</v>
      </c>
      <c r="P369" s="10">
        <v>0.41016796899742602</v>
      </c>
      <c r="Q369" s="10">
        <v>831054216572.53284</v>
      </c>
      <c r="R369" s="10">
        <v>44433744</v>
      </c>
      <c r="S369" s="10">
        <v>3.14</v>
      </c>
    </row>
    <row r="370" spans="1:19" x14ac:dyDescent="0.3">
      <c r="A370" s="10" t="s">
        <v>37</v>
      </c>
      <c r="B370" s="10" t="s">
        <v>38</v>
      </c>
      <c r="C370" s="10">
        <v>17</v>
      </c>
      <c r="D370" s="10">
        <v>1997</v>
      </c>
      <c r="E370" s="10">
        <v>0</v>
      </c>
      <c r="F370" s="10">
        <v>50577.447070028204</v>
      </c>
      <c r="G370" s="10">
        <v>173538719988.5531</v>
      </c>
      <c r="H370" s="10">
        <v>-7.5117508294446036E-2</v>
      </c>
      <c r="I370" s="10">
        <v>5284991</v>
      </c>
      <c r="J370" s="10">
        <v>32836.142954368908</v>
      </c>
      <c r="K370" s="10">
        <v>6.6044591666666701</v>
      </c>
      <c r="L370" s="10">
        <v>2.1821667790711698</v>
      </c>
      <c r="M370" s="10">
        <v>65533185697.390526</v>
      </c>
      <c r="N370" s="10">
        <v>0.37762861050094876</v>
      </c>
      <c r="O370" s="10">
        <v>57971652990.511055</v>
      </c>
      <c r="P370" s="10">
        <v>0.33405601351868308</v>
      </c>
      <c r="Q370" s="10">
        <v>36122201527.730423</v>
      </c>
      <c r="R370" s="10">
        <v>2841305</v>
      </c>
      <c r="S370" s="10">
        <v>5.4</v>
      </c>
    </row>
    <row r="371" spans="1:19" x14ac:dyDescent="0.3">
      <c r="A371" s="10" t="s">
        <v>37</v>
      </c>
      <c r="B371" s="10" t="s">
        <v>38</v>
      </c>
      <c r="C371" s="10">
        <v>17</v>
      </c>
      <c r="D371" s="10">
        <v>1998</v>
      </c>
      <c r="E371" s="10">
        <v>0</v>
      </c>
      <c r="F371" s="10">
        <v>51462.335369843298</v>
      </c>
      <c r="G371" s="10">
        <v>176991230634.23013</v>
      </c>
      <c r="H371" s="10">
        <v>1.9894756892898401E-2</v>
      </c>
      <c r="I371" s="10">
        <v>5304219</v>
      </c>
      <c r="J371" s="10">
        <v>33368.009622949226</v>
      </c>
      <c r="K371" s="10">
        <v>6.7008266666666696</v>
      </c>
      <c r="L371" s="10">
        <v>1.8456512200789099</v>
      </c>
      <c r="M371" s="10">
        <v>65816951092.601479</v>
      </c>
      <c r="N371" s="10">
        <v>0.37186560518706552</v>
      </c>
      <c r="O371" s="10">
        <v>60376236563.846825</v>
      </c>
      <c r="P371" s="10">
        <v>0.34112558202739596</v>
      </c>
      <c r="Q371" s="10">
        <v>38170241333.4076</v>
      </c>
      <c r="R371" s="10">
        <v>2832388</v>
      </c>
      <c r="S371" s="10">
        <v>5.04</v>
      </c>
    </row>
    <row r="372" spans="1:19" x14ac:dyDescent="0.3">
      <c r="A372" s="10" t="s">
        <v>37</v>
      </c>
      <c r="B372" s="10" t="s">
        <v>38</v>
      </c>
      <c r="C372" s="10">
        <v>17</v>
      </c>
      <c r="D372" s="10">
        <v>1999</v>
      </c>
      <c r="E372" s="10">
        <v>0</v>
      </c>
      <c r="F372" s="10">
        <v>52066.954669347899</v>
      </c>
      <c r="G372" s="10">
        <v>177964167947.20364</v>
      </c>
      <c r="H372" s="10">
        <v>5.4970933276585997E-3</v>
      </c>
      <c r="I372" s="10">
        <v>5321799</v>
      </c>
      <c r="J372" s="10">
        <v>33440.603064340394</v>
      </c>
      <c r="K372" s="10">
        <v>6.9762399999999998</v>
      </c>
      <c r="L372" s="10">
        <v>2.4977954440452801</v>
      </c>
      <c r="M372" s="10">
        <v>70026117937.456284</v>
      </c>
      <c r="N372" s="10">
        <v>0.39348436679810073</v>
      </c>
      <c r="O372" s="10">
        <v>59348845509.902184</v>
      </c>
      <c r="P372" s="10">
        <v>0.3334876126721707</v>
      </c>
      <c r="Q372" s="10">
        <v>37230024196.41526</v>
      </c>
      <c r="R372" s="10">
        <v>2861273</v>
      </c>
      <c r="S372" s="10">
        <v>5.14</v>
      </c>
    </row>
    <row r="373" spans="1:19" x14ac:dyDescent="0.3">
      <c r="A373" s="10" t="s">
        <v>37</v>
      </c>
      <c r="B373" s="10" t="s">
        <v>38</v>
      </c>
      <c r="C373" s="10">
        <v>17</v>
      </c>
      <c r="D373" s="10">
        <v>2000</v>
      </c>
      <c r="E373" s="10">
        <v>0</v>
      </c>
      <c r="F373" s="10">
        <v>52018.880052251203</v>
      </c>
      <c r="G373" s="10">
        <v>164157842126.82083</v>
      </c>
      <c r="H373" s="10">
        <v>-7.7579245190968524E-2</v>
      </c>
      <c r="I373" s="10">
        <v>5339616</v>
      </c>
      <c r="J373" s="10">
        <v>30743.379697495257</v>
      </c>
      <c r="K373" s="10">
        <v>8.0831441666666706</v>
      </c>
      <c r="L373" s="10">
        <v>2.9032820323645701</v>
      </c>
      <c r="M373" s="10">
        <v>73620303402.976501</v>
      </c>
      <c r="N373" s="10">
        <v>0.44847265564139682</v>
      </c>
      <c r="O373" s="10">
        <v>62604359957.702072</v>
      </c>
      <c r="P373" s="10">
        <v>0.38136685489162808</v>
      </c>
      <c r="Q373" s="10">
        <v>35306436470.214287</v>
      </c>
      <c r="R373" s="10">
        <v>2853060</v>
      </c>
      <c r="S373" s="10">
        <v>4.4800000000000004</v>
      </c>
    </row>
    <row r="374" spans="1:19" x14ac:dyDescent="0.3">
      <c r="A374" s="10" t="s">
        <v>37</v>
      </c>
      <c r="B374" s="10" t="s">
        <v>38</v>
      </c>
      <c r="C374" s="10">
        <v>17</v>
      </c>
      <c r="D374" s="10">
        <v>2001</v>
      </c>
      <c r="E374" s="10">
        <v>1</v>
      </c>
      <c r="F374" s="10">
        <v>52328.6718586274</v>
      </c>
      <c r="G374" s="10">
        <v>164791096044.09805</v>
      </c>
      <c r="H374" s="10">
        <v>3.8575916268928454E-3</v>
      </c>
      <c r="I374" s="10">
        <v>5358783</v>
      </c>
      <c r="J374" s="10">
        <v>30751.589688199365</v>
      </c>
      <c r="K374" s="10">
        <v>8.3228174999999993</v>
      </c>
      <c r="L374" s="10">
        <v>2.3378700025526098</v>
      </c>
      <c r="M374" s="10">
        <v>75069749877.370255</v>
      </c>
      <c r="N374" s="10">
        <v>0.45554493949892544</v>
      </c>
      <c r="O374" s="10">
        <v>63302986638.839554</v>
      </c>
      <c r="P374" s="10">
        <v>0.38414081924608168</v>
      </c>
      <c r="Q374" s="10">
        <v>35106067746.889801</v>
      </c>
      <c r="R374" s="10">
        <v>2841507</v>
      </c>
      <c r="S374" s="10">
        <v>4.16</v>
      </c>
    </row>
    <row r="375" spans="1:19" x14ac:dyDescent="0.3">
      <c r="A375" s="10" t="s">
        <v>37</v>
      </c>
      <c r="B375" s="10" t="s">
        <v>38</v>
      </c>
      <c r="C375" s="10">
        <v>17</v>
      </c>
      <c r="D375" s="10">
        <v>2002</v>
      </c>
      <c r="E375" s="10">
        <v>1</v>
      </c>
      <c r="F375" s="10">
        <v>53520.328210016298</v>
      </c>
      <c r="G375" s="10">
        <v>178634843165.63278</v>
      </c>
      <c r="H375" s="10">
        <v>8.4007858760949961E-2</v>
      </c>
      <c r="I375" s="10">
        <v>5375931</v>
      </c>
      <c r="J375" s="10">
        <v>33228.633917666128</v>
      </c>
      <c r="K375" s="10">
        <v>7.8947141666666703</v>
      </c>
      <c r="L375" s="10">
        <v>2.4244366121969398</v>
      </c>
      <c r="M375" s="10">
        <v>81644124713.402618</v>
      </c>
      <c r="N375" s="10">
        <v>0.45704479185900487</v>
      </c>
      <c r="O375" s="10">
        <v>69404094617.316177</v>
      </c>
      <c r="P375" s="10">
        <v>0.38852495620332989</v>
      </c>
      <c r="Q375" s="10">
        <v>36868318960.671661</v>
      </c>
      <c r="R375" s="10">
        <v>2868928</v>
      </c>
      <c r="S375" s="10">
        <v>4.2699999999999996</v>
      </c>
    </row>
    <row r="376" spans="1:19" x14ac:dyDescent="0.3">
      <c r="A376" s="10" t="s">
        <v>37</v>
      </c>
      <c r="B376" s="10" t="s">
        <v>38</v>
      </c>
      <c r="C376" s="10">
        <v>17</v>
      </c>
      <c r="D376" s="10">
        <v>2003</v>
      </c>
      <c r="E376" s="10">
        <v>1</v>
      </c>
      <c r="F376" s="10">
        <v>54841.250919578102</v>
      </c>
      <c r="G376" s="10">
        <v>218096916361.97311</v>
      </c>
      <c r="H376" s="10">
        <v>0.22090916025688523</v>
      </c>
      <c r="I376" s="10">
        <v>5390574</v>
      </c>
      <c r="J376" s="10">
        <v>40458.941174348613</v>
      </c>
      <c r="K376" s="10">
        <v>6.5876733333333304</v>
      </c>
      <c r="L376" s="10">
        <v>2.0750782064650402</v>
      </c>
      <c r="M376" s="10">
        <v>95610217922.159714</v>
      </c>
      <c r="N376" s="10">
        <v>0.43838408867494699</v>
      </c>
      <c r="O376" s="10">
        <v>80790291817.748535</v>
      </c>
      <c r="P376" s="10">
        <v>0.37043298532319346</v>
      </c>
      <c r="Q376" s="10">
        <v>45144747614.484039</v>
      </c>
      <c r="R376" s="10">
        <v>2868194</v>
      </c>
      <c r="S376" s="10">
        <v>5.4</v>
      </c>
    </row>
    <row r="377" spans="1:19" x14ac:dyDescent="0.3">
      <c r="A377" s="10" t="s">
        <v>37</v>
      </c>
      <c r="B377" s="10" t="s">
        <v>38</v>
      </c>
      <c r="C377" s="10">
        <v>17</v>
      </c>
      <c r="D377" s="10">
        <v>2004</v>
      </c>
      <c r="E377" s="10">
        <v>1</v>
      </c>
      <c r="F377" s="10">
        <v>56061.8068734798</v>
      </c>
      <c r="G377" s="10">
        <v>251374821136.17117</v>
      </c>
      <c r="H377" s="10">
        <v>0.15258310538864786</v>
      </c>
      <c r="I377" s="10">
        <v>5404523</v>
      </c>
      <c r="J377" s="10">
        <v>46511.934750980094</v>
      </c>
      <c r="K377" s="10">
        <v>5.9910566666666698</v>
      </c>
      <c r="L377" s="10">
        <v>1.15435693124937</v>
      </c>
      <c r="M377" s="10">
        <v>110425024800.85588</v>
      </c>
      <c r="N377" s="10">
        <v>0.43928434956911622</v>
      </c>
      <c r="O377" s="10">
        <v>96224598109.292862</v>
      </c>
      <c r="P377" s="10">
        <v>0.38279330314139715</v>
      </c>
      <c r="Q377" s="10">
        <v>51940829692.257935</v>
      </c>
      <c r="R377" s="10">
        <v>2895623</v>
      </c>
      <c r="S377" s="10">
        <v>5.2</v>
      </c>
    </row>
    <row r="378" spans="1:19" x14ac:dyDescent="0.3">
      <c r="A378" s="10" t="s">
        <v>37</v>
      </c>
      <c r="B378" s="10" t="s">
        <v>38</v>
      </c>
      <c r="C378" s="10">
        <v>17</v>
      </c>
      <c r="D378" s="10">
        <v>2005</v>
      </c>
      <c r="E378" s="10">
        <v>1</v>
      </c>
      <c r="F378" s="10">
        <v>57030.2441996056</v>
      </c>
      <c r="G378" s="10">
        <v>264466895451.15735</v>
      </c>
      <c r="H378" s="10">
        <v>5.2081884159329246E-2</v>
      </c>
      <c r="I378" s="10">
        <v>5419432</v>
      </c>
      <c r="J378" s="10">
        <v>48799.744226176721</v>
      </c>
      <c r="K378" s="10">
        <v>5.9969099999999997</v>
      </c>
      <c r="L378" s="10">
        <v>1.81781458291257</v>
      </c>
      <c r="M378" s="10">
        <v>125495163175.70216</v>
      </c>
      <c r="N378" s="10">
        <v>0.47452125515225041</v>
      </c>
      <c r="O378" s="10">
        <v>110937556008.0108</v>
      </c>
      <c r="P378" s="10">
        <v>0.41947615340952621</v>
      </c>
      <c r="Q378" s="10">
        <v>55996568065.887268</v>
      </c>
      <c r="R378" s="10">
        <v>2893154</v>
      </c>
      <c r="S378" s="10">
        <v>4.83</v>
      </c>
    </row>
    <row r="379" spans="1:19" x14ac:dyDescent="0.3">
      <c r="A379" s="10" t="s">
        <v>37</v>
      </c>
      <c r="B379" s="10" t="s">
        <v>38</v>
      </c>
      <c r="C379" s="10">
        <v>17</v>
      </c>
      <c r="D379" s="10">
        <v>2006</v>
      </c>
      <c r="E379" s="10">
        <v>1</v>
      </c>
      <c r="F379" s="10">
        <v>57991</v>
      </c>
      <c r="G379" s="10">
        <v>282885978374.28516</v>
      </c>
      <c r="H379" s="10">
        <v>6.9646081380833946E-2</v>
      </c>
      <c r="I379" s="10">
        <v>5437272</v>
      </c>
      <c r="J379" s="10">
        <v>52027.189070968889</v>
      </c>
      <c r="K379" s="10">
        <v>5.9467783333333299</v>
      </c>
      <c r="L379" s="10">
        <v>1.92422138464588</v>
      </c>
      <c r="M379" s="10">
        <v>143508189840.60565</v>
      </c>
      <c r="N379" s="10">
        <v>0.50730047019414526</v>
      </c>
      <c r="O379" s="10">
        <v>131928654478.74165</v>
      </c>
      <c r="P379" s="10">
        <v>0.4663668918372032</v>
      </c>
      <c r="Q379" s="10">
        <v>65835256344.681908</v>
      </c>
      <c r="R379" s="10">
        <v>2917717</v>
      </c>
      <c r="S379" s="10">
        <v>3.9</v>
      </c>
    </row>
    <row r="380" spans="1:19" x14ac:dyDescent="0.3">
      <c r="A380" s="10" t="s">
        <v>37</v>
      </c>
      <c r="B380" s="10" t="s">
        <v>38</v>
      </c>
      <c r="C380" s="10">
        <v>17</v>
      </c>
      <c r="D380" s="10">
        <v>2007</v>
      </c>
      <c r="E380" s="10">
        <v>1</v>
      </c>
      <c r="F380" s="10">
        <v>58638</v>
      </c>
      <c r="G380" s="10">
        <v>319423375611.04663</v>
      </c>
      <c r="H380" s="10">
        <v>0.12915944949529809</v>
      </c>
      <c r="I380" s="10">
        <v>5461438</v>
      </c>
      <c r="J380" s="10">
        <v>58487.046014446496</v>
      </c>
      <c r="K380" s="10">
        <v>5.4437008333333301</v>
      </c>
      <c r="L380" s="10">
        <v>1.69326586220319</v>
      </c>
      <c r="M380" s="10">
        <v>164447251310.80414</v>
      </c>
      <c r="N380" s="10">
        <v>0.51482535051237821</v>
      </c>
      <c r="O380" s="10">
        <v>155192856820.29132</v>
      </c>
      <c r="P380" s="10">
        <v>0.48585316125788347</v>
      </c>
      <c r="Q380" s="10">
        <v>75107301359.476547</v>
      </c>
      <c r="R380" s="10">
        <v>2924753</v>
      </c>
      <c r="S380" s="10">
        <v>3.8</v>
      </c>
    </row>
    <row r="381" spans="1:19" x14ac:dyDescent="0.3">
      <c r="A381" s="10" t="s">
        <v>37</v>
      </c>
      <c r="B381" s="10" t="s">
        <v>38</v>
      </c>
      <c r="C381" s="10">
        <v>17</v>
      </c>
      <c r="D381" s="10">
        <v>2008</v>
      </c>
      <c r="E381" s="10">
        <v>1</v>
      </c>
      <c r="F381" s="10">
        <v>59414</v>
      </c>
      <c r="G381" s="10">
        <v>353358901702.04565</v>
      </c>
      <c r="H381" s="10">
        <v>0.10623995825628432</v>
      </c>
      <c r="I381" s="10">
        <v>5493621</v>
      </c>
      <c r="J381" s="10">
        <v>64321.67448428744</v>
      </c>
      <c r="K381" s="10">
        <v>5.0981308333333297</v>
      </c>
      <c r="L381" s="10">
        <v>3.4162679425837501</v>
      </c>
      <c r="M381" s="10">
        <v>191435002730.57605</v>
      </c>
      <c r="N381" s="10">
        <v>0.54175797414039728</v>
      </c>
      <c r="O381" s="10">
        <v>178984879131.35498</v>
      </c>
      <c r="P381" s="10">
        <v>0.50652432489807797</v>
      </c>
      <c r="Q381" s="10">
        <v>81074471117.437378</v>
      </c>
      <c r="R381" s="10">
        <v>2918710</v>
      </c>
      <c r="S381" s="10">
        <v>3.68</v>
      </c>
    </row>
    <row r="382" spans="1:19" x14ac:dyDescent="0.3">
      <c r="A382" s="10" t="s">
        <v>37</v>
      </c>
      <c r="B382" s="10" t="s">
        <v>38</v>
      </c>
      <c r="C382" s="10">
        <v>17</v>
      </c>
      <c r="D382" s="10">
        <v>2009</v>
      </c>
      <c r="E382" s="10">
        <v>1</v>
      </c>
      <c r="F382" s="10">
        <v>60853</v>
      </c>
      <c r="G382" s="10">
        <v>321243301145.33698</v>
      </c>
      <c r="H382" s="10">
        <v>-9.0886632265426121E-2</v>
      </c>
      <c r="I382" s="10">
        <v>5523095</v>
      </c>
      <c r="J382" s="10">
        <v>58163.638529725991</v>
      </c>
      <c r="K382" s="10">
        <v>5.36086666666667</v>
      </c>
      <c r="L382" s="10">
        <v>1.3047099102433599</v>
      </c>
      <c r="M382" s="10">
        <v>151389354084.53848</v>
      </c>
      <c r="N382" s="10">
        <v>0.47126073460453849</v>
      </c>
      <c r="O382" s="10">
        <v>136942697076.34329</v>
      </c>
      <c r="P382" s="10">
        <v>0.42628965829979326</v>
      </c>
      <c r="Q382" s="10">
        <v>64791240595.426071</v>
      </c>
      <c r="R382" s="10">
        <v>2909160</v>
      </c>
      <c r="S382" s="10">
        <v>6.41</v>
      </c>
    </row>
    <row r="383" spans="1:19" x14ac:dyDescent="0.3">
      <c r="A383" s="10" t="s">
        <v>37</v>
      </c>
      <c r="B383" s="10" t="s">
        <v>38</v>
      </c>
      <c r="C383" s="10">
        <v>17</v>
      </c>
      <c r="D383" s="10">
        <v>2010</v>
      </c>
      <c r="E383" s="10">
        <v>1</v>
      </c>
      <c r="F383" s="10">
        <v>61537</v>
      </c>
      <c r="G383" s="10">
        <v>321995279401.50159</v>
      </c>
      <c r="H383" s="10">
        <v>2.3408371582646689E-3</v>
      </c>
      <c r="I383" s="10">
        <v>5547683</v>
      </c>
      <c r="J383" s="10">
        <v>58041.398436338481</v>
      </c>
      <c r="K383" s="10">
        <v>5.6240750000000004</v>
      </c>
      <c r="L383" s="10">
        <v>2.3109243697478901</v>
      </c>
      <c r="M383" s="10">
        <v>162681442014.90912</v>
      </c>
      <c r="N383" s="10">
        <v>0.50522927639587778</v>
      </c>
      <c r="O383" s="10">
        <v>140316041482.37711</v>
      </c>
      <c r="P383" s="10">
        <v>0.43577049248419125</v>
      </c>
      <c r="Q383" s="10">
        <v>58325223436.742928</v>
      </c>
      <c r="R383" s="10">
        <v>2888564</v>
      </c>
      <c r="S383" s="10">
        <v>7.75</v>
      </c>
    </row>
    <row r="384" spans="1:19" x14ac:dyDescent="0.3">
      <c r="A384" s="10" t="s">
        <v>37</v>
      </c>
      <c r="B384" s="10" t="s">
        <v>38</v>
      </c>
      <c r="C384" s="10">
        <v>17</v>
      </c>
      <c r="D384" s="10">
        <v>2011</v>
      </c>
      <c r="E384" s="10">
        <v>1</v>
      </c>
      <c r="F384" s="10">
        <v>61213</v>
      </c>
      <c r="G384" s="10">
        <v>344003137611.27118</v>
      </c>
      <c r="H384" s="10">
        <v>6.8348387748652692E-2</v>
      </c>
      <c r="I384" s="10">
        <v>5570572</v>
      </c>
      <c r="J384" s="10">
        <v>61753.647131976963</v>
      </c>
      <c r="K384" s="10">
        <v>5.3687115350877201</v>
      </c>
      <c r="L384" s="10">
        <v>2.7586822605124599</v>
      </c>
      <c r="M384" s="10">
        <v>185143000979.612</v>
      </c>
      <c r="N384" s="10">
        <v>0.53820148928067757</v>
      </c>
      <c r="O384" s="10">
        <v>163145712202.19022</v>
      </c>
      <c r="P384" s="10">
        <v>0.47425646560976248</v>
      </c>
      <c r="Q384" s="10">
        <v>62464875568.048294</v>
      </c>
      <c r="R384" s="10">
        <v>2887130</v>
      </c>
      <c r="S384" s="10">
        <v>7.77</v>
      </c>
    </row>
    <row r="385" spans="1:19" x14ac:dyDescent="0.3">
      <c r="A385" s="10" t="s">
        <v>37</v>
      </c>
      <c r="B385" s="10" t="s">
        <v>38</v>
      </c>
      <c r="C385" s="10">
        <v>17</v>
      </c>
      <c r="D385" s="10">
        <v>2012</v>
      </c>
      <c r="E385" s="10">
        <v>1</v>
      </c>
      <c r="F385" s="10">
        <v>61121</v>
      </c>
      <c r="G385" s="10">
        <v>327148943812.1366</v>
      </c>
      <c r="H385" s="10">
        <v>-4.8994302540868333E-2</v>
      </c>
      <c r="I385" s="10">
        <v>5591572</v>
      </c>
      <c r="J385" s="10">
        <v>58507.508051785189</v>
      </c>
      <c r="K385" s="10">
        <v>5.7924755370391603</v>
      </c>
      <c r="L385" s="10">
        <v>2.3979148566463899</v>
      </c>
      <c r="M385" s="10">
        <v>178723084177.09268</v>
      </c>
      <c r="N385" s="10">
        <v>0.54630494017343789</v>
      </c>
      <c r="O385" s="10">
        <v>159028659872.57297</v>
      </c>
      <c r="P385" s="10">
        <v>0.48610476322947954</v>
      </c>
      <c r="Q385" s="10">
        <v>61431050286.642639</v>
      </c>
      <c r="R385" s="10">
        <v>2871734</v>
      </c>
      <c r="S385" s="10">
        <v>7.8</v>
      </c>
    </row>
    <row r="386" spans="1:19" x14ac:dyDescent="0.3">
      <c r="A386" s="10" t="s">
        <v>37</v>
      </c>
      <c r="B386" s="10" t="s">
        <v>38</v>
      </c>
      <c r="C386" s="10">
        <v>17</v>
      </c>
      <c r="D386" s="10">
        <v>2013</v>
      </c>
      <c r="E386" s="10">
        <v>1</v>
      </c>
      <c r="F386" s="10">
        <v>61548</v>
      </c>
      <c r="G386" s="10">
        <v>343584391647.92706</v>
      </c>
      <c r="H386" s="10">
        <v>5.0238425483740606E-2</v>
      </c>
      <c r="I386" s="10">
        <v>5614932</v>
      </c>
      <c r="J386" s="10">
        <v>61191.193704202844</v>
      </c>
      <c r="K386" s="10">
        <v>5.6163116861762203</v>
      </c>
      <c r="L386" s="10">
        <v>0.789071780078061</v>
      </c>
      <c r="M386" s="10">
        <v>188383264163.23523</v>
      </c>
      <c r="N386" s="10">
        <v>0.54828818986711325</v>
      </c>
      <c r="O386" s="10">
        <v>165680936172.10327</v>
      </c>
      <c r="P386" s="10">
        <v>0.48221322097156699</v>
      </c>
      <c r="Q386" s="10">
        <v>65461044461.780685</v>
      </c>
      <c r="R386" s="10">
        <v>2850392</v>
      </c>
      <c r="S386" s="10">
        <v>7.38</v>
      </c>
    </row>
    <row r="387" spans="1:19" x14ac:dyDescent="0.3">
      <c r="A387" s="10" t="s">
        <v>37</v>
      </c>
      <c r="B387" s="10" t="s">
        <v>38</v>
      </c>
      <c r="C387" s="10">
        <v>17</v>
      </c>
      <c r="D387" s="10">
        <v>2014</v>
      </c>
      <c r="E387" s="10">
        <v>1</v>
      </c>
      <c r="F387" s="10">
        <v>62723</v>
      </c>
      <c r="G387" s="10">
        <v>352993631617.70801</v>
      </c>
      <c r="H387" s="10">
        <v>2.7385527976552113E-2</v>
      </c>
      <c r="I387" s="10">
        <v>5643475</v>
      </c>
      <c r="J387" s="10">
        <v>62548.984733290752</v>
      </c>
      <c r="K387" s="10">
        <v>5.6124666666666698</v>
      </c>
      <c r="L387" s="10">
        <v>0.56402054044951799</v>
      </c>
      <c r="M387" s="10">
        <v>192780904236.99609</v>
      </c>
      <c r="N387" s="10">
        <v>0.54613139436401437</v>
      </c>
      <c r="O387" s="10">
        <v>168204207894.33038</v>
      </c>
      <c r="P387" s="10">
        <v>0.47650776905940184</v>
      </c>
      <c r="Q387" s="10">
        <v>67646485680.687004</v>
      </c>
      <c r="R387" s="10">
        <v>2865028</v>
      </c>
      <c r="S387" s="10">
        <v>6.93</v>
      </c>
    </row>
    <row r="388" spans="1:19" x14ac:dyDescent="0.3">
      <c r="A388" s="10" t="s">
        <v>37</v>
      </c>
      <c r="B388" s="10" t="s">
        <v>38</v>
      </c>
      <c r="C388" s="10">
        <v>17</v>
      </c>
      <c r="D388" s="10">
        <v>2015</v>
      </c>
      <c r="E388" s="10">
        <v>1</v>
      </c>
      <c r="F388" s="10">
        <v>63828</v>
      </c>
      <c r="G388" s="10">
        <v>302673070846.85724</v>
      </c>
      <c r="H388" s="10">
        <v>-0.14255373543211092</v>
      </c>
      <c r="I388" s="10">
        <v>5683483</v>
      </c>
      <c r="J388" s="10">
        <v>53254.856370091584</v>
      </c>
      <c r="K388" s="10">
        <v>6.7279068312963002</v>
      </c>
      <c r="L388" s="10">
        <v>0.45203415369162298</v>
      </c>
      <c r="M388" s="10">
        <v>167735890269.83655</v>
      </c>
      <c r="N388" s="10">
        <v>0.55418174402011955</v>
      </c>
      <c r="O388" s="10">
        <v>147190077810.45587</v>
      </c>
      <c r="P388" s="10">
        <v>0.48630054004681927</v>
      </c>
      <c r="Q388" s="10">
        <v>60082509484.174149</v>
      </c>
      <c r="R388" s="10">
        <v>2895364</v>
      </c>
      <c r="S388" s="10">
        <v>6.28</v>
      </c>
    </row>
    <row r="389" spans="1:19" x14ac:dyDescent="0.3">
      <c r="A389" s="10" t="s">
        <v>37</v>
      </c>
      <c r="B389" s="10" t="s">
        <v>38</v>
      </c>
      <c r="C389" s="10">
        <v>17</v>
      </c>
      <c r="D389" s="10">
        <v>2016</v>
      </c>
      <c r="E389" s="10">
        <v>1</v>
      </c>
      <c r="F389" s="10">
        <v>63894</v>
      </c>
      <c r="G389" s="10">
        <v>313115929314.33862</v>
      </c>
      <c r="H389" s="10">
        <v>3.4502106309831353E-2</v>
      </c>
      <c r="I389" s="10">
        <v>5728010</v>
      </c>
      <c r="J389" s="10">
        <v>54663.998371919501</v>
      </c>
      <c r="K389" s="10">
        <v>6.7317182572463796</v>
      </c>
      <c r="L389" s="10">
        <v>0.249999999999997</v>
      </c>
      <c r="M389" s="10">
        <v>167285255408.27374</v>
      </c>
      <c r="N389" s="10">
        <v>0.53425980522484129</v>
      </c>
      <c r="O389" s="10">
        <v>146359303724.48743</v>
      </c>
      <c r="P389" s="10">
        <v>0.46742848262298592</v>
      </c>
      <c r="Q389" s="10">
        <v>65831913051.761635</v>
      </c>
      <c r="R389" s="10">
        <v>2939677</v>
      </c>
      <c r="S389" s="10">
        <v>5.99</v>
      </c>
    </row>
    <row r="390" spans="1:19" x14ac:dyDescent="0.3">
      <c r="A390" s="10" t="s">
        <v>37</v>
      </c>
      <c r="B390" s="10" t="s">
        <v>38</v>
      </c>
      <c r="C390" s="10">
        <v>17</v>
      </c>
      <c r="D390" s="10">
        <v>2017</v>
      </c>
      <c r="E390" s="10">
        <v>1</v>
      </c>
      <c r="F390" s="10">
        <v>64281</v>
      </c>
      <c r="G390" s="10">
        <v>332121063806.39063</v>
      </c>
      <c r="H390" s="10">
        <v>6.0696798574475123E-2</v>
      </c>
      <c r="I390" s="10">
        <v>5764980</v>
      </c>
      <c r="J390" s="10">
        <v>57610.098180113484</v>
      </c>
      <c r="K390" s="10">
        <v>6.6028934656140397</v>
      </c>
      <c r="L390" s="10">
        <v>1.1471321695760599</v>
      </c>
      <c r="M390" s="10">
        <v>182923569688.047</v>
      </c>
      <c r="N390" s="10">
        <v>0.55077376782907683</v>
      </c>
      <c r="O390" s="10">
        <v>159092675577.84393</v>
      </c>
      <c r="P390" s="10">
        <v>0.47902013125727766</v>
      </c>
      <c r="Q390" s="10">
        <v>70495053634.295349</v>
      </c>
      <c r="R390" s="10">
        <v>2966464</v>
      </c>
      <c r="S390" s="10">
        <v>5.83</v>
      </c>
    </row>
    <row r="391" spans="1:19" x14ac:dyDescent="0.3">
      <c r="A391" s="10" t="s">
        <v>37</v>
      </c>
      <c r="B391" s="10" t="s">
        <v>38</v>
      </c>
      <c r="C391" s="10">
        <v>17</v>
      </c>
      <c r="D391" s="10">
        <v>2018</v>
      </c>
      <c r="E391" s="10">
        <v>1</v>
      </c>
      <c r="F391" s="10">
        <v>64765</v>
      </c>
      <c r="G391" s="10">
        <v>356841216410.06769</v>
      </c>
      <c r="H391" s="10">
        <v>7.4431149654776582E-2</v>
      </c>
      <c r="I391" s="10">
        <v>5793636</v>
      </c>
      <c r="J391" s="10">
        <v>61591.928869895812</v>
      </c>
      <c r="K391" s="10">
        <v>6.3146187866666699</v>
      </c>
      <c r="L391" s="10">
        <v>0.81360946745563301</v>
      </c>
      <c r="M391" s="10">
        <v>201828694345.10419</v>
      </c>
      <c r="N391" s="10">
        <v>0.56559804491073895</v>
      </c>
      <c r="O391" s="10">
        <v>179902184182.31284</v>
      </c>
      <c r="P391" s="10">
        <v>0.50415191942282933</v>
      </c>
      <c r="Q391" s="10">
        <v>77531967097.326492</v>
      </c>
      <c r="R391" s="10">
        <v>2990219</v>
      </c>
      <c r="S391" s="10">
        <v>5.13</v>
      </c>
    </row>
    <row r="392" spans="1:19" x14ac:dyDescent="0.3">
      <c r="A392" s="10" t="s">
        <v>37</v>
      </c>
      <c r="B392" s="10" t="s">
        <v>38</v>
      </c>
      <c r="C392" s="10">
        <v>17</v>
      </c>
      <c r="D392" s="10">
        <v>2019</v>
      </c>
      <c r="E392" s="10">
        <v>1</v>
      </c>
      <c r="F392" s="10">
        <v>65222</v>
      </c>
      <c r="G392" s="10">
        <v>346498737961.63519</v>
      </c>
      <c r="H392" s="10">
        <v>-2.898341887879715E-2</v>
      </c>
      <c r="I392" s="10">
        <v>5814422</v>
      </c>
      <c r="J392" s="10">
        <v>59592.980688645439</v>
      </c>
      <c r="K392" s="10">
        <v>6.669446615</v>
      </c>
      <c r="L392" s="10">
        <v>0.758131572511619</v>
      </c>
      <c r="M392" s="10">
        <v>203211746226.71448</v>
      </c>
      <c r="N392" s="10">
        <v>0.58647182215484539</v>
      </c>
      <c r="O392" s="10">
        <v>178715893807.33051</v>
      </c>
      <c r="P392" s="10">
        <v>0.51577646388749088</v>
      </c>
      <c r="Q392" s="10">
        <v>73599303860.684692</v>
      </c>
      <c r="R392" s="10">
        <v>3032098</v>
      </c>
      <c r="S392" s="10">
        <v>5.0199999999999996</v>
      </c>
    </row>
    <row r="393" spans="1:19" x14ac:dyDescent="0.3">
      <c r="A393" s="10" t="s">
        <v>39</v>
      </c>
      <c r="B393" s="10" t="s">
        <v>40</v>
      </c>
      <c r="C393" s="10">
        <v>18</v>
      </c>
      <c r="D393" s="10">
        <v>1997</v>
      </c>
      <c r="E393" s="10">
        <v>0</v>
      </c>
      <c r="F393" s="10">
        <v>43777.286423210302</v>
      </c>
      <c r="G393" s="10">
        <v>590077272727.27271</v>
      </c>
      <c r="H393" s="10">
        <v>-8.1718984292261626E-2</v>
      </c>
      <c r="I393" s="10">
        <v>40057389</v>
      </c>
      <c r="J393" s="10">
        <v>14730.797175204621</v>
      </c>
      <c r="K393" s="10">
        <v>146.41362833333301</v>
      </c>
      <c r="L393" s="10">
        <v>1.97107395582925</v>
      </c>
      <c r="M393" s="10">
        <v>151471590909.09091</v>
      </c>
      <c r="N393" s="10">
        <v>0.25669789010684274</v>
      </c>
      <c r="O393" s="10">
        <v>150448863636.36365</v>
      </c>
      <c r="P393" s="10">
        <v>0.25496468105101799</v>
      </c>
      <c r="Q393" s="10">
        <v>130592045454.54546</v>
      </c>
      <c r="R393" s="10">
        <v>17144954</v>
      </c>
      <c r="S393" s="10">
        <v>20.7</v>
      </c>
    </row>
    <row r="394" spans="1:19" x14ac:dyDescent="0.3">
      <c r="A394" s="10" t="s">
        <v>39</v>
      </c>
      <c r="B394" s="10" t="s">
        <v>40</v>
      </c>
      <c r="C394" s="10">
        <v>18</v>
      </c>
      <c r="D394" s="10">
        <v>1998</v>
      </c>
      <c r="E394" s="10">
        <v>0</v>
      </c>
      <c r="F394" s="10">
        <v>44011.317135277401</v>
      </c>
      <c r="G394" s="10">
        <v>619214834614.09949</v>
      </c>
      <c r="H394" s="10">
        <v>4.9379230879637429E-2</v>
      </c>
      <c r="I394" s="10">
        <v>40223509</v>
      </c>
      <c r="J394" s="10">
        <v>15394.351462824874</v>
      </c>
      <c r="K394" s="10">
        <v>149.395331666667</v>
      </c>
      <c r="L394" s="10">
        <v>1.83432999908412</v>
      </c>
      <c r="M394" s="10">
        <v>161627129969.92984</v>
      </c>
      <c r="N394" s="10">
        <v>0.26101947326674979</v>
      </c>
      <c r="O394" s="10">
        <v>164460407617.77481</v>
      </c>
      <c r="P394" s="10">
        <v>0.26559507044153435</v>
      </c>
      <c r="Q394" s="10">
        <v>144132976946.20782</v>
      </c>
      <c r="R394" s="10">
        <v>17408242</v>
      </c>
      <c r="S394" s="10">
        <v>18.670000000000002</v>
      </c>
    </row>
    <row r="395" spans="1:19" x14ac:dyDescent="0.3">
      <c r="A395" s="10" t="s">
        <v>39</v>
      </c>
      <c r="B395" s="10" t="s">
        <v>40</v>
      </c>
      <c r="C395" s="10">
        <v>18</v>
      </c>
      <c r="D395" s="10">
        <v>1999</v>
      </c>
      <c r="E395" s="10">
        <v>0</v>
      </c>
      <c r="F395" s="10">
        <v>43985.499171214302</v>
      </c>
      <c r="G395" s="10">
        <v>634907542858.30249</v>
      </c>
      <c r="H395" s="10">
        <v>2.5342913908034594E-2</v>
      </c>
      <c r="I395" s="10">
        <v>40386875</v>
      </c>
      <c r="J395" s="10">
        <v>15720.640501606091</v>
      </c>
      <c r="K395" s="10">
        <v>0.938283072395239</v>
      </c>
      <c r="L395" s="10">
        <v>2.3103481398706802</v>
      </c>
      <c r="M395" s="10">
        <v>167307718340.54089</v>
      </c>
      <c r="N395" s="10">
        <v>0.26351509006702778</v>
      </c>
      <c r="O395" s="10">
        <v>179583331467.18185</v>
      </c>
      <c r="P395" s="10">
        <v>0.28284957941862243</v>
      </c>
      <c r="Q395" s="10">
        <v>157022975618.53317</v>
      </c>
      <c r="R395" s="10">
        <v>17726769</v>
      </c>
      <c r="S395" s="10">
        <v>15.48</v>
      </c>
    </row>
    <row r="396" spans="1:19" x14ac:dyDescent="0.3">
      <c r="A396" s="10" t="s">
        <v>39</v>
      </c>
      <c r="B396" s="10" t="s">
        <v>40</v>
      </c>
      <c r="C396" s="10">
        <v>18</v>
      </c>
      <c r="D396" s="10">
        <v>2000</v>
      </c>
      <c r="E396" s="10">
        <v>0</v>
      </c>
      <c r="F396" s="10">
        <v>43029.083234819998</v>
      </c>
      <c r="G396" s="10">
        <v>598363313494.9032</v>
      </c>
      <c r="H396" s="10">
        <v>-5.755834810038659E-2</v>
      </c>
      <c r="I396" s="10">
        <v>40567864</v>
      </c>
      <c r="J396" s="10">
        <v>14749.687424876578</v>
      </c>
      <c r="K396" s="10">
        <v>1.08270508132601</v>
      </c>
      <c r="L396" s="10">
        <v>3.4335156341876201</v>
      </c>
      <c r="M396" s="10">
        <v>170912654970.98074</v>
      </c>
      <c r="N396" s="10">
        <v>0.2856335793261105</v>
      </c>
      <c r="O396" s="10">
        <v>188597988059.60825</v>
      </c>
      <c r="P396" s="10">
        <v>0.31518975813883132</v>
      </c>
      <c r="Q396" s="10">
        <v>155220477763.13757</v>
      </c>
      <c r="R396" s="10">
        <v>18242081</v>
      </c>
      <c r="S396" s="10">
        <v>13.79</v>
      </c>
    </row>
    <row r="397" spans="1:19" x14ac:dyDescent="0.3">
      <c r="A397" s="10" t="s">
        <v>39</v>
      </c>
      <c r="B397" s="10" t="s">
        <v>40</v>
      </c>
      <c r="C397" s="10">
        <v>18</v>
      </c>
      <c r="D397" s="10">
        <v>2001</v>
      </c>
      <c r="E397" s="10">
        <v>1</v>
      </c>
      <c r="F397" s="10">
        <v>42803.910351402599</v>
      </c>
      <c r="G397" s="10">
        <v>627830029412.20544</v>
      </c>
      <c r="H397" s="10">
        <v>4.9245525674349755E-2</v>
      </c>
      <c r="I397" s="10">
        <v>40850412</v>
      </c>
      <c r="J397" s="10">
        <v>15369.001159944371</v>
      </c>
      <c r="K397" s="10">
        <v>1.11653308564468</v>
      </c>
      <c r="L397" s="10">
        <v>3.5898341333811401</v>
      </c>
      <c r="M397" s="10">
        <v>174923611768.50415</v>
      </c>
      <c r="N397" s="10">
        <v>0.27861619160248391</v>
      </c>
      <c r="O397" s="10">
        <v>189199946437.7955</v>
      </c>
      <c r="P397" s="10">
        <v>0.30135536303500893</v>
      </c>
      <c r="Q397" s="10">
        <v>162465405040.15768</v>
      </c>
      <c r="R397" s="10">
        <v>18127540</v>
      </c>
      <c r="S397" s="10">
        <v>10.35</v>
      </c>
    </row>
    <row r="398" spans="1:19" x14ac:dyDescent="0.3">
      <c r="A398" s="10" t="s">
        <v>39</v>
      </c>
      <c r="B398" s="10" t="s">
        <v>40</v>
      </c>
      <c r="C398" s="10">
        <v>18</v>
      </c>
      <c r="D398" s="10">
        <v>2002</v>
      </c>
      <c r="E398" s="10">
        <v>1</v>
      </c>
      <c r="F398" s="10">
        <v>43018.469323315199</v>
      </c>
      <c r="G398" s="10">
        <v>708756677088.62866</v>
      </c>
      <c r="H398" s="10">
        <v>0.12889897565458813</v>
      </c>
      <c r="I398" s="10">
        <v>41431558</v>
      </c>
      <c r="J398" s="10">
        <v>17106.68657665803</v>
      </c>
      <c r="K398" s="10">
        <v>1.0575589962396501</v>
      </c>
      <c r="L398" s="10">
        <v>3.0656568590222002</v>
      </c>
      <c r="M398" s="10">
        <v>188203212026.66699</v>
      </c>
      <c r="N398" s="10">
        <v>0.26553994919631996</v>
      </c>
      <c r="O398" s="10">
        <v>202315899879.60822</v>
      </c>
      <c r="P398" s="10">
        <v>0.28545184323435868</v>
      </c>
      <c r="Q398" s="10">
        <v>185380674456.07877</v>
      </c>
      <c r="R398" s="10">
        <v>18960316</v>
      </c>
      <c r="S398" s="10">
        <v>11.15</v>
      </c>
    </row>
    <row r="399" spans="1:19" x14ac:dyDescent="0.3">
      <c r="A399" s="10" t="s">
        <v>39</v>
      </c>
      <c r="B399" s="10" t="s">
        <v>40</v>
      </c>
      <c r="C399" s="10">
        <v>18</v>
      </c>
      <c r="D399" s="10">
        <v>2003</v>
      </c>
      <c r="E399" s="10">
        <v>1</v>
      </c>
      <c r="F399" s="10">
        <v>42799.704248588103</v>
      </c>
      <c r="G399" s="10">
        <v>907491523174.11572</v>
      </c>
      <c r="H399" s="10">
        <v>0.2803992576152276</v>
      </c>
      <c r="I399" s="10">
        <v>42187645</v>
      </c>
      <c r="J399" s="10">
        <v>21510.836245401129</v>
      </c>
      <c r="K399" s="10">
        <v>0.88404792718496095</v>
      </c>
      <c r="L399" s="10">
        <v>3.0388883939665399</v>
      </c>
      <c r="M399" s="10">
        <v>232580150552.15637</v>
      </c>
      <c r="N399" s="10">
        <v>0.25628906123405454</v>
      </c>
      <c r="O399" s="10">
        <v>252598296012.15634</v>
      </c>
      <c r="P399" s="10">
        <v>0.27834782977217032</v>
      </c>
      <c r="Q399" s="10">
        <v>245917662736.07791</v>
      </c>
      <c r="R399" s="10">
        <v>19731180</v>
      </c>
      <c r="S399" s="10">
        <v>11.28</v>
      </c>
    </row>
    <row r="400" spans="1:19" x14ac:dyDescent="0.3">
      <c r="A400" s="10" t="s">
        <v>39</v>
      </c>
      <c r="B400" s="10" t="s">
        <v>40</v>
      </c>
      <c r="C400" s="10">
        <v>18</v>
      </c>
      <c r="D400" s="10">
        <v>2004</v>
      </c>
      <c r="E400" s="10">
        <v>1</v>
      </c>
      <c r="F400" s="10">
        <v>42254.994891665803</v>
      </c>
      <c r="G400" s="10">
        <v>1069055675273.7479</v>
      </c>
      <c r="H400" s="10">
        <v>0.1780337865135449</v>
      </c>
      <c r="I400" s="10">
        <v>42921895</v>
      </c>
      <c r="J400" s="10">
        <v>24907.000850585649</v>
      </c>
      <c r="K400" s="10">
        <v>0.80392164774760499</v>
      </c>
      <c r="L400" s="10">
        <v>3.0392488109092701</v>
      </c>
      <c r="M400" s="10">
        <v>271668265945.94666</v>
      </c>
      <c r="N400" s="10">
        <v>0.25411984822622252</v>
      </c>
      <c r="O400" s="10">
        <v>311225603516.21704</v>
      </c>
      <c r="P400" s="10">
        <v>0.29112197869070106</v>
      </c>
      <c r="Q400" s="10">
        <v>297278970742.4718</v>
      </c>
      <c r="R400" s="10">
        <v>20419303</v>
      </c>
      <c r="S400" s="10">
        <v>11.09</v>
      </c>
    </row>
    <row r="401" spans="1:19" x14ac:dyDescent="0.3">
      <c r="A401" s="10" t="s">
        <v>39</v>
      </c>
      <c r="B401" s="10" t="s">
        <v>40</v>
      </c>
      <c r="C401" s="10">
        <v>18</v>
      </c>
      <c r="D401" s="10">
        <v>2005</v>
      </c>
      <c r="E401" s="10">
        <v>1</v>
      </c>
      <c r="F401" s="10">
        <v>42437.197410283901</v>
      </c>
      <c r="G401" s="10">
        <v>1153715822717.5093</v>
      </c>
      <c r="H401" s="10">
        <v>7.9191523324622773E-2</v>
      </c>
      <c r="I401" s="10">
        <v>43653155</v>
      </c>
      <c r="J401" s="10">
        <v>26429.150944931913</v>
      </c>
      <c r="K401" s="10">
        <v>0.80380019216141596</v>
      </c>
      <c r="L401" s="10">
        <v>3.3688140975038201</v>
      </c>
      <c r="M401" s="10">
        <v>288189779324.51349</v>
      </c>
      <c r="N401" s="10">
        <v>0.24979269040941082</v>
      </c>
      <c r="O401" s="10">
        <v>343611512778.20996</v>
      </c>
      <c r="P401" s="10">
        <v>0.29783028542405998</v>
      </c>
      <c r="Q401" s="10">
        <v>334711290969.64966</v>
      </c>
      <c r="R401" s="10">
        <v>21197697</v>
      </c>
      <c r="S401" s="10">
        <v>9.15</v>
      </c>
    </row>
    <row r="402" spans="1:19" x14ac:dyDescent="0.3">
      <c r="A402" s="10" t="s">
        <v>39</v>
      </c>
      <c r="B402" s="10" t="s">
        <v>40</v>
      </c>
      <c r="C402" s="10">
        <v>18</v>
      </c>
      <c r="D402" s="10">
        <v>2006</v>
      </c>
      <c r="E402" s="10">
        <v>1</v>
      </c>
      <c r="F402" s="10">
        <v>42235</v>
      </c>
      <c r="G402" s="10">
        <v>1260398977831.7629</v>
      </c>
      <c r="H402" s="10">
        <v>9.2469179163173654E-2</v>
      </c>
      <c r="I402" s="10">
        <v>44397319</v>
      </c>
      <c r="J402" s="10">
        <v>28389.078579987294</v>
      </c>
      <c r="K402" s="10">
        <v>0.79643273094909595</v>
      </c>
      <c r="L402" s="10">
        <v>3.5155757683212498</v>
      </c>
      <c r="M402" s="10">
        <v>318141118708.23486</v>
      </c>
      <c r="N402" s="10">
        <v>0.25241302500540436</v>
      </c>
      <c r="O402" s="10">
        <v>389914914257.64648</v>
      </c>
      <c r="P402" s="10">
        <v>0.30935832313067141</v>
      </c>
      <c r="Q402" s="10">
        <v>378463852987.05829</v>
      </c>
      <c r="R402" s="10">
        <v>21880145</v>
      </c>
      <c r="S402" s="10">
        <v>8.4499999999999993</v>
      </c>
    </row>
    <row r="403" spans="1:19" x14ac:dyDescent="0.3">
      <c r="A403" s="10" t="s">
        <v>39</v>
      </c>
      <c r="B403" s="10" t="s">
        <v>40</v>
      </c>
      <c r="C403" s="10">
        <v>18</v>
      </c>
      <c r="D403" s="10">
        <v>2007</v>
      </c>
      <c r="E403" s="10">
        <v>1</v>
      </c>
      <c r="F403" s="10">
        <v>42692</v>
      </c>
      <c r="G403" s="10">
        <v>1474002579820.0046</v>
      </c>
      <c r="H403" s="10">
        <v>0.16947300477480501</v>
      </c>
      <c r="I403" s="10">
        <v>45226803</v>
      </c>
      <c r="J403" s="10">
        <v>32591.350306587105</v>
      </c>
      <c r="K403" s="10">
        <v>0.72967239998408795</v>
      </c>
      <c r="L403" s="10">
        <v>2.7867974580494699</v>
      </c>
      <c r="M403" s="10">
        <v>383015720487.84436</v>
      </c>
      <c r="N403" s="10">
        <v>0.25984738814678038</v>
      </c>
      <c r="O403" s="10">
        <v>468185448712.94269</v>
      </c>
      <c r="P403" s="10">
        <v>0.3176286494492529</v>
      </c>
      <c r="Q403" s="10">
        <v>440170136635.29553</v>
      </c>
      <c r="R403" s="10">
        <v>22508326</v>
      </c>
      <c r="S403" s="10">
        <v>8.23</v>
      </c>
    </row>
    <row r="404" spans="1:19" x14ac:dyDescent="0.3">
      <c r="A404" s="10" t="s">
        <v>39</v>
      </c>
      <c r="B404" s="10" t="s">
        <v>40</v>
      </c>
      <c r="C404" s="10">
        <v>18</v>
      </c>
      <c r="D404" s="10">
        <v>2008</v>
      </c>
      <c r="E404" s="10">
        <v>1</v>
      </c>
      <c r="F404" s="10">
        <v>44201</v>
      </c>
      <c r="G404" s="10">
        <v>1631863493552.3433</v>
      </c>
      <c r="H404" s="10">
        <v>0.10709676895654792</v>
      </c>
      <c r="I404" s="10">
        <v>45954106</v>
      </c>
      <c r="J404" s="10">
        <v>35510.722231270112</v>
      </c>
      <c r="K404" s="10">
        <v>0.67992268004272904</v>
      </c>
      <c r="L404" s="10">
        <v>4.0753433595734103</v>
      </c>
      <c r="M404" s="10">
        <v>418147545809.37488</v>
      </c>
      <c r="N404" s="10">
        <v>0.25623929174316229</v>
      </c>
      <c r="O404" s="10">
        <v>495423979648.43738</v>
      </c>
      <c r="P404" s="10">
        <v>0.30359400869368508</v>
      </c>
      <c r="Q404" s="10">
        <v>454253121811.71863</v>
      </c>
      <c r="R404" s="10">
        <v>23150283</v>
      </c>
      <c r="S404" s="10">
        <v>11.25</v>
      </c>
    </row>
    <row r="405" spans="1:19" x14ac:dyDescent="0.3">
      <c r="A405" s="10" t="s">
        <v>39</v>
      </c>
      <c r="B405" s="10" t="s">
        <v>40</v>
      </c>
      <c r="C405" s="10">
        <v>18</v>
      </c>
      <c r="D405" s="10">
        <v>2009</v>
      </c>
      <c r="E405" s="10">
        <v>1</v>
      </c>
      <c r="F405" s="10">
        <v>46983</v>
      </c>
      <c r="G405" s="10">
        <v>1491472923706.6396</v>
      </c>
      <c r="H405" s="10">
        <v>-8.6030829417044305E-2</v>
      </c>
      <c r="I405" s="10">
        <v>46362946</v>
      </c>
      <c r="J405" s="10">
        <v>32169.502854858267</v>
      </c>
      <c r="K405" s="10">
        <v>0.71695770201613596</v>
      </c>
      <c r="L405" s="10">
        <v>-0.28781308353523699</v>
      </c>
      <c r="M405" s="10">
        <v>343958924364.06226</v>
      </c>
      <c r="N405" s="10">
        <v>0.23061694174725503</v>
      </c>
      <c r="O405" s="10">
        <v>356956901753.51538</v>
      </c>
      <c r="P405" s="10">
        <v>0.23933180152301969</v>
      </c>
      <c r="Q405" s="10">
        <v>344727449478.51538</v>
      </c>
      <c r="R405" s="10">
        <v>23364217</v>
      </c>
      <c r="S405" s="10">
        <v>17.86</v>
      </c>
    </row>
    <row r="406" spans="1:19" x14ac:dyDescent="0.3">
      <c r="A406" s="10" t="s">
        <v>39</v>
      </c>
      <c r="B406" s="10" t="s">
        <v>40</v>
      </c>
      <c r="C406" s="10">
        <v>18</v>
      </c>
      <c r="D406" s="10">
        <v>2010</v>
      </c>
      <c r="E406" s="10">
        <v>1</v>
      </c>
      <c r="F406" s="10">
        <v>46538</v>
      </c>
      <c r="G406" s="10">
        <v>1422108199783.3699</v>
      </c>
      <c r="H406" s="10">
        <v>-4.6507531461505255E-2</v>
      </c>
      <c r="I406" s="10">
        <v>46576897</v>
      </c>
      <c r="J406" s="10">
        <v>30532.480508166311</v>
      </c>
      <c r="K406" s="10">
        <v>0.75430899010597896</v>
      </c>
      <c r="L406" s="10">
        <v>1.79986457728766</v>
      </c>
      <c r="M406" s="10">
        <v>369060959966.67615</v>
      </c>
      <c r="N406" s="10">
        <v>0.25951679346402423</v>
      </c>
      <c r="O406" s="10">
        <v>383635889000.00989</v>
      </c>
      <c r="P406" s="10">
        <v>0.26976561210915545</v>
      </c>
      <c r="Q406" s="10">
        <v>309862407933.34131</v>
      </c>
      <c r="R406" s="10">
        <v>23482007</v>
      </c>
      <c r="S406" s="10">
        <v>19.86</v>
      </c>
    </row>
    <row r="407" spans="1:19" x14ac:dyDescent="0.3">
      <c r="A407" s="10" t="s">
        <v>39</v>
      </c>
      <c r="B407" s="10" t="s">
        <v>40</v>
      </c>
      <c r="C407" s="10">
        <v>18</v>
      </c>
      <c r="D407" s="10">
        <v>2011</v>
      </c>
      <c r="E407" s="10">
        <v>1</v>
      </c>
      <c r="F407" s="10">
        <v>45707</v>
      </c>
      <c r="G407" s="10">
        <v>1480710495710.1299</v>
      </c>
      <c r="H407" s="10">
        <v>4.1208043055856729E-2</v>
      </c>
      <c r="I407" s="10">
        <v>46742697</v>
      </c>
      <c r="J407" s="10">
        <v>31677.900308365388</v>
      </c>
      <c r="K407" s="10">
        <v>0.71841389865332195</v>
      </c>
      <c r="L407" s="10">
        <v>3.1961018883378798</v>
      </c>
      <c r="M407" s="10">
        <v>437327285272.37744</v>
      </c>
      <c r="N407" s="10">
        <v>0.29534962204927229</v>
      </c>
      <c r="O407" s="10">
        <v>433229369007.78595</v>
      </c>
      <c r="P407" s="10">
        <v>0.29258208830350368</v>
      </c>
      <c r="Q407" s="10">
        <v>296464197587.55127</v>
      </c>
      <c r="R407" s="10">
        <v>23558862</v>
      </c>
      <c r="S407" s="10">
        <v>21.39</v>
      </c>
    </row>
    <row r="408" spans="1:19" x14ac:dyDescent="0.3">
      <c r="A408" s="10" t="s">
        <v>39</v>
      </c>
      <c r="B408" s="10" t="s">
        <v>40</v>
      </c>
      <c r="C408" s="10">
        <v>18</v>
      </c>
      <c r="D408" s="10">
        <v>2012</v>
      </c>
      <c r="E408" s="10">
        <v>1</v>
      </c>
      <c r="F408" s="10">
        <v>44427</v>
      </c>
      <c r="G408" s="10">
        <v>1324750738725.0002</v>
      </c>
      <c r="H408" s="10">
        <v>-0.10532765009566122</v>
      </c>
      <c r="I408" s="10">
        <v>46620045</v>
      </c>
      <c r="J408" s="10">
        <v>28415.904333103932</v>
      </c>
      <c r="K408" s="10">
        <v>0.77833812041681205</v>
      </c>
      <c r="L408" s="10">
        <v>2.4461278236681201</v>
      </c>
      <c r="M408" s="10">
        <v>416701933892.57825</v>
      </c>
      <c r="N408" s="10">
        <v>0.314551199491031</v>
      </c>
      <c r="O408" s="10">
        <v>389343643913.67194</v>
      </c>
      <c r="P408" s="10">
        <v>0.2938995484451617</v>
      </c>
      <c r="Q408" s="10">
        <v>245443458297.65631</v>
      </c>
      <c r="R408" s="10">
        <v>23569775</v>
      </c>
      <c r="S408" s="10">
        <v>24.79</v>
      </c>
    </row>
    <row r="409" spans="1:19" x14ac:dyDescent="0.3">
      <c r="A409" s="10" t="s">
        <v>39</v>
      </c>
      <c r="B409" s="10" t="s">
        <v>40</v>
      </c>
      <c r="C409" s="10">
        <v>18</v>
      </c>
      <c r="D409" s="10">
        <v>2013</v>
      </c>
      <c r="E409" s="10">
        <v>1</v>
      </c>
      <c r="F409" s="10">
        <v>44431</v>
      </c>
      <c r="G409" s="10">
        <v>1355579535912.5637</v>
      </c>
      <c r="H409" s="10">
        <v>2.3271394600039626E-2</v>
      </c>
      <c r="I409" s="10">
        <v>46773055</v>
      </c>
      <c r="J409" s="10">
        <v>28982.061058713476</v>
      </c>
      <c r="K409" s="10">
        <v>0.75294512270200198</v>
      </c>
      <c r="L409" s="10">
        <v>1.40858109183012</v>
      </c>
      <c r="M409" s="10">
        <v>446689924483.53424</v>
      </c>
      <c r="N409" s="10">
        <v>0.32951952478599988</v>
      </c>
      <c r="O409" s="10">
        <v>393448328527.4552</v>
      </c>
      <c r="P409" s="10">
        <v>0.29024363241260454</v>
      </c>
      <c r="Q409" s="10">
        <v>235395641270.59076</v>
      </c>
      <c r="R409" s="10">
        <v>23332032</v>
      </c>
      <c r="S409" s="10">
        <v>26.09</v>
      </c>
    </row>
    <row r="410" spans="1:19" x14ac:dyDescent="0.3">
      <c r="A410" s="10" t="s">
        <v>39</v>
      </c>
      <c r="B410" s="10" t="s">
        <v>40</v>
      </c>
      <c r="C410" s="10">
        <v>18</v>
      </c>
      <c r="D410" s="10">
        <v>2014</v>
      </c>
      <c r="E410" s="10">
        <v>1</v>
      </c>
      <c r="F410" s="10">
        <v>44294</v>
      </c>
      <c r="G410" s="10">
        <v>1371820537888.6008</v>
      </c>
      <c r="H410" s="10">
        <v>1.1980855085056898E-2</v>
      </c>
      <c r="I410" s="10">
        <v>46480882</v>
      </c>
      <c r="J410" s="10">
        <v>29513.651180040019</v>
      </c>
      <c r="K410" s="10">
        <v>0.75272819693259096</v>
      </c>
      <c r="L410" s="10">
        <v>-0.151114837527181</v>
      </c>
      <c r="M410" s="10">
        <v>459120571553.3244</v>
      </c>
      <c r="N410" s="10">
        <v>0.33467976231057672</v>
      </c>
      <c r="O410" s="10">
        <v>416625816965.48212</v>
      </c>
      <c r="P410" s="10">
        <v>0.30370285723139856</v>
      </c>
      <c r="Q410" s="10">
        <v>243799821433.32858</v>
      </c>
      <c r="R410" s="10">
        <v>23091303</v>
      </c>
      <c r="S410" s="10">
        <v>24.44</v>
      </c>
    </row>
    <row r="411" spans="1:19" x14ac:dyDescent="0.3">
      <c r="A411" s="10" t="s">
        <v>39</v>
      </c>
      <c r="B411" s="10" t="s">
        <v>40</v>
      </c>
      <c r="C411" s="10">
        <v>18</v>
      </c>
      <c r="D411" s="10">
        <v>2015</v>
      </c>
      <c r="E411" s="10">
        <v>1</v>
      </c>
      <c r="F411" s="10">
        <v>44957</v>
      </c>
      <c r="G411" s="10">
        <v>1196156971279.6868</v>
      </c>
      <c r="H411" s="10">
        <v>-0.12805141908669901</v>
      </c>
      <c r="I411" s="10">
        <v>46444832</v>
      </c>
      <c r="J411" s="10">
        <v>25754.361029439977</v>
      </c>
      <c r="K411" s="10">
        <v>0.90129642336709603</v>
      </c>
      <c r="L411" s="10">
        <v>-0.500365709903282</v>
      </c>
      <c r="M411" s="10">
        <v>402038652995.31232</v>
      </c>
      <c r="N411" s="10">
        <v>0.3361086066866279</v>
      </c>
      <c r="O411" s="10">
        <v>365693229724.21857</v>
      </c>
      <c r="P411" s="10">
        <v>0.30572344475239593</v>
      </c>
      <c r="Q411" s="10">
        <v>215380861353.90613</v>
      </c>
      <c r="R411" s="10">
        <v>23036096</v>
      </c>
      <c r="S411" s="10">
        <v>22.06</v>
      </c>
    </row>
    <row r="412" spans="1:19" x14ac:dyDescent="0.3">
      <c r="A412" s="10" t="s">
        <v>39</v>
      </c>
      <c r="B412" s="10" t="s">
        <v>40</v>
      </c>
      <c r="C412" s="10">
        <v>18</v>
      </c>
      <c r="D412" s="10">
        <v>2016</v>
      </c>
      <c r="E412" s="10">
        <v>1</v>
      </c>
      <c r="F412" s="10">
        <v>44704</v>
      </c>
      <c r="G412" s="10">
        <v>1233554967011.7102</v>
      </c>
      <c r="H412" s="10">
        <v>3.1265123750450471E-2</v>
      </c>
      <c r="I412" s="10">
        <v>46484062</v>
      </c>
      <c r="J412" s="10">
        <v>26537.159489454905</v>
      </c>
      <c r="K412" s="10">
        <v>0.90342143625728799</v>
      </c>
      <c r="L412" s="10">
        <v>-0.20259800042642501</v>
      </c>
      <c r="M412" s="10">
        <v>417712027692.61957</v>
      </c>
      <c r="N412" s="10">
        <v>0.3386245760126344</v>
      </c>
      <c r="O412" s="10">
        <v>368554460451.37299</v>
      </c>
      <c r="P412" s="10">
        <v>0.2987742502826583</v>
      </c>
      <c r="Q412" s="10">
        <v>221433753917.51639</v>
      </c>
      <c r="R412" s="10">
        <v>22977372</v>
      </c>
      <c r="S412" s="10">
        <v>19.64</v>
      </c>
    </row>
    <row r="413" spans="1:19" x14ac:dyDescent="0.3">
      <c r="A413" s="10" t="s">
        <v>39</v>
      </c>
      <c r="B413" s="10" t="s">
        <v>40</v>
      </c>
      <c r="C413" s="10">
        <v>18</v>
      </c>
      <c r="D413" s="10">
        <v>2017</v>
      </c>
      <c r="E413" s="10">
        <v>1</v>
      </c>
      <c r="F413" s="10">
        <v>44123</v>
      </c>
      <c r="G413" s="10">
        <v>1313245330197.6611</v>
      </c>
      <c r="H413" s="10">
        <v>6.4602198780813969E-2</v>
      </c>
      <c r="I413" s="10">
        <v>46593236</v>
      </c>
      <c r="J413" s="10">
        <v>28185.321367197186</v>
      </c>
      <c r="K413" s="10">
        <v>0.88520550826938005</v>
      </c>
      <c r="L413" s="10">
        <v>1.9560763336396401</v>
      </c>
      <c r="M413" s="10">
        <v>461350495658.82849</v>
      </c>
      <c r="N413" s="10">
        <v>0.35130564339367498</v>
      </c>
      <c r="O413" s="10">
        <v>414020243408.23975</v>
      </c>
      <c r="P413" s="10">
        <v>0.31526496526427711</v>
      </c>
      <c r="Q413" s="10">
        <v>245063996974.12027</v>
      </c>
      <c r="R413" s="10">
        <v>22897891</v>
      </c>
      <c r="S413" s="10">
        <v>17.22</v>
      </c>
    </row>
    <row r="414" spans="1:19" x14ac:dyDescent="0.3">
      <c r="A414" s="10" t="s">
        <v>39</v>
      </c>
      <c r="B414" s="10" t="s">
        <v>40</v>
      </c>
      <c r="C414" s="10">
        <v>18</v>
      </c>
      <c r="D414" s="10">
        <v>2018</v>
      </c>
      <c r="E414" s="10">
        <v>1</v>
      </c>
      <c r="F414" s="10">
        <v>43975</v>
      </c>
      <c r="G414" s="10">
        <v>1421702715218.0129</v>
      </c>
      <c r="H414" s="10">
        <v>8.2587299209377352E-2</v>
      </c>
      <c r="I414" s="10">
        <v>46797754</v>
      </c>
      <c r="J414" s="10">
        <v>30379.72111264171</v>
      </c>
      <c r="K414" s="10">
        <v>0.84677266710809596</v>
      </c>
      <c r="L414" s="10">
        <v>1.67498136863794</v>
      </c>
      <c r="M414" s="10">
        <v>499658310234.50055</v>
      </c>
      <c r="N414" s="10">
        <v>0.3514506266929931</v>
      </c>
      <c r="O414" s="10">
        <v>461056450172.54047</v>
      </c>
      <c r="P414" s="10">
        <v>0.32429877585331834</v>
      </c>
      <c r="Q414" s="10">
        <v>276338631476.0733</v>
      </c>
      <c r="R414" s="10">
        <v>22930164</v>
      </c>
      <c r="S414" s="10">
        <v>15.25</v>
      </c>
    </row>
    <row r="415" spans="1:19" x14ac:dyDescent="0.3">
      <c r="A415" s="10" t="s">
        <v>39</v>
      </c>
      <c r="B415" s="10" t="s">
        <v>40</v>
      </c>
      <c r="C415" s="10">
        <v>18</v>
      </c>
      <c r="D415" s="10">
        <v>2019</v>
      </c>
      <c r="E415" s="10">
        <v>1</v>
      </c>
      <c r="F415" s="10">
        <v>44448</v>
      </c>
      <c r="G415" s="10">
        <v>1394320055129.3845</v>
      </c>
      <c r="H415" s="10">
        <v>-1.9260468307137887E-2</v>
      </c>
      <c r="I415" s="10">
        <v>47134837</v>
      </c>
      <c r="J415" s="10">
        <v>29581.51855132934</v>
      </c>
      <c r="K415" s="10">
        <v>0.893276257067393</v>
      </c>
      <c r="L415" s="10">
        <v>0.69951899445869303</v>
      </c>
      <c r="M415" s="10">
        <v>486713932627.44147</v>
      </c>
      <c r="N415" s="10">
        <v>0.34906901814754243</v>
      </c>
      <c r="O415" s="10">
        <v>445722134501.95209</v>
      </c>
      <c r="P415" s="10">
        <v>0.3196698870264702</v>
      </c>
      <c r="Q415" s="10">
        <v>279311129145.09259</v>
      </c>
      <c r="R415" s="10">
        <v>23139046</v>
      </c>
      <c r="S415" s="10">
        <v>14.1</v>
      </c>
    </row>
    <row r="416" spans="1:19" x14ac:dyDescent="0.3">
      <c r="A416" s="10" t="s">
        <v>41</v>
      </c>
      <c r="B416" s="10" t="s">
        <v>42</v>
      </c>
      <c r="C416" s="10">
        <v>19</v>
      </c>
      <c r="D416" s="10">
        <v>1997</v>
      </c>
      <c r="E416" s="10">
        <v>0</v>
      </c>
      <c r="F416" s="10">
        <v>11838.4147296476</v>
      </c>
      <c r="G416" s="10">
        <v>5154420649.2335434</v>
      </c>
      <c r="H416" s="10">
        <v>7.6974550660921695E-2</v>
      </c>
      <c r="I416" s="10">
        <v>1399535</v>
      </c>
      <c r="J416" s="10">
        <v>3682.9523014669467</v>
      </c>
      <c r="K416" s="10">
        <v>13.88175</v>
      </c>
      <c r="L416" s="10">
        <v>10.5818789322146</v>
      </c>
      <c r="M416" s="10">
        <v>3627803201.082056</v>
      </c>
      <c r="N416" s="10">
        <v>0.70382365894438714</v>
      </c>
      <c r="O416" s="10">
        <v>4158018485.1217313</v>
      </c>
      <c r="P416" s="10">
        <v>0.80668978495963928</v>
      </c>
      <c r="Q416" s="10">
        <v>1473967538.3228133</v>
      </c>
      <c r="R416" s="10">
        <v>690544</v>
      </c>
      <c r="S416" s="10">
        <v>10.37</v>
      </c>
    </row>
    <row r="417" spans="1:19" x14ac:dyDescent="0.3">
      <c r="A417" s="10" t="s">
        <v>41</v>
      </c>
      <c r="B417" s="10" t="s">
        <v>42</v>
      </c>
      <c r="C417" s="10">
        <v>19</v>
      </c>
      <c r="D417" s="10">
        <v>1998</v>
      </c>
      <c r="E417" s="10">
        <v>0</v>
      </c>
      <c r="F417" s="10">
        <v>12637.141822190701</v>
      </c>
      <c r="G417" s="10">
        <v>5674080542.8857489</v>
      </c>
      <c r="H417" s="10">
        <v>0.10081829346417008</v>
      </c>
      <c r="I417" s="10">
        <v>1386156</v>
      </c>
      <c r="J417" s="10">
        <v>4093.3924773876452</v>
      </c>
      <c r="K417" s="10">
        <v>14.074666666666699</v>
      </c>
      <c r="L417" s="10">
        <v>8.2083333333329893</v>
      </c>
      <c r="M417" s="10">
        <v>4178072088.107687</v>
      </c>
      <c r="N417" s="10">
        <v>0.73634345803325252</v>
      </c>
      <c r="O417" s="10">
        <v>4721055734.7869616</v>
      </c>
      <c r="P417" s="10">
        <v>0.83203890024195992</v>
      </c>
      <c r="Q417" s="10">
        <v>1778075425.5200801</v>
      </c>
      <c r="R417" s="10">
        <v>674519</v>
      </c>
      <c r="S417" s="10">
        <v>9.51</v>
      </c>
    </row>
    <row r="418" spans="1:19" x14ac:dyDescent="0.3">
      <c r="A418" s="10" t="s">
        <v>41</v>
      </c>
      <c r="B418" s="10" t="s">
        <v>42</v>
      </c>
      <c r="C418" s="10">
        <v>19</v>
      </c>
      <c r="D418" s="10">
        <v>1999</v>
      </c>
      <c r="E418" s="10">
        <v>0</v>
      </c>
      <c r="F418" s="10">
        <v>13189.7029181938</v>
      </c>
      <c r="G418" s="10">
        <v>5756912265.7580919</v>
      </c>
      <c r="H418" s="10">
        <v>1.4598263497721895E-2</v>
      </c>
      <c r="I418" s="10">
        <v>1390244</v>
      </c>
      <c r="J418" s="10">
        <v>4140.9366023216726</v>
      </c>
      <c r="K418" s="10">
        <v>14.677583333333301</v>
      </c>
      <c r="L418" s="10">
        <v>3.29611089718906</v>
      </c>
      <c r="M418" s="10">
        <v>4022130536.6269164</v>
      </c>
      <c r="N418" s="10">
        <v>0.6986610792299901</v>
      </c>
      <c r="O418" s="10">
        <v>4274527257.2402043</v>
      </c>
      <c r="P418" s="10">
        <v>0.74250345669933859</v>
      </c>
      <c r="Q418" s="10">
        <v>1491327725.7240205</v>
      </c>
      <c r="R418" s="10">
        <v>669230</v>
      </c>
      <c r="S418" s="10">
        <v>11.57</v>
      </c>
    </row>
    <row r="419" spans="1:19" x14ac:dyDescent="0.3">
      <c r="A419" s="10" t="s">
        <v>41</v>
      </c>
      <c r="B419" s="10" t="s">
        <v>42</v>
      </c>
      <c r="C419" s="10">
        <v>19</v>
      </c>
      <c r="D419" s="10">
        <v>2000</v>
      </c>
      <c r="E419" s="10">
        <v>0</v>
      </c>
      <c r="F419" s="10">
        <v>14253.998961086299</v>
      </c>
      <c r="G419" s="10">
        <v>5686579747.535244</v>
      </c>
      <c r="H419" s="10">
        <v>-1.2217055771577976E-2</v>
      </c>
      <c r="I419" s="10">
        <v>1396985</v>
      </c>
      <c r="J419" s="10">
        <v>4070.6090241020797</v>
      </c>
      <c r="K419" s="10">
        <v>16.968636666666701</v>
      </c>
      <c r="L419" s="10">
        <v>4.0184895250875998</v>
      </c>
      <c r="M419" s="10">
        <v>3504490924.1684327</v>
      </c>
      <c r="N419" s="10">
        <v>0.61627394317074291</v>
      </c>
      <c r="O419" s="10">
        <v>3688782825.0253386</v>
      </c>
      <c r="P419" s="10">
        <v>0.64868215848448829</v>
      </c>
      <c r="Q419" s="10">
        <v>1517588685.156178</v>
      </c>
      <c r="R419" s="10">
        <v>677885</v>
      </c>
      <c r="S419" s="10">
        <v>13.36</v>
      </c>
    </row>
    <row r="420" spans="1:19" x14ac:dyDescent="0.3">
      <c r="A420" s="10" t="s">
        <v>41</v>
      </c>
      <c r="B420" s="10" t="s">
        <v>42</v>
      </c>
      <c r="C420" s="10">
        <v>19</v>
      </c>
      <c r="D420" s="10">
        <v>2001</v>
      </c>
      <c r="E420" s="10">
        <v>1</v>
      </c>
      <c r="F420" s="10">
        <v>14756.028021818</v>
      </c>
      <c r="G420" s="10">
        <v>6254649538.9848719</v>
      </c>
      <c r="H420" s="10">
        <v>9.9896566419533386E-2</v>
      </c>
      <c r="I420" s="10">
        <v>1388115</v>
      </c>
      <c r="J420" s="10">
        <v>4505.8583323318835</v>
      </c>
      <c r="K420" s="10">
        <v>17.478071533333299</v>
      </c>
      <c r="L420" s="10">
        <v>5.7482798165137696</v>
      </c>
      <c r="M420" s="10">
        <v>3831095694.2082176</v>
      </c>
      <c r="N420" s="10">
        <v>0.61251964164086536</v>
      </c>
      <c r="O420" s="10">
        <v>4078345716.5875931</v>
      </c>
      <c r="P420" s="10">
        <v>0.6520502373742123</v>
      </c>
      <c r="Q420" s="10">
        <v>1715705845.4927938</v>
      </c>
      <c r="R420" s="10">
        <v>666973</v>
      </c>
      <c r="S420" s="10">
        <v>13.13</v>
      </c>
    </row>
    <row r="421" spans="1:19" x14ac:dyDescent="0.3">
      <c r="A421" s="10" t="s">
        <v>41</v>
      </c>
      <c r="B421" s="10" t="s">
        <v>42</v>
      </c>
      <c r="C421" s="10">
        <v>19</v>
      </c>
      <c r="D421" s="10">
        <v>2002</v>
      </c>
      <c r="E421" s="10">
        <v>1</v>
      </c>
      <c r="F421" s="10">
        <v>15621.988368840301</v>
      </c>
      <c r="G421" s="10">
        <v>7367975887.7272291</v>
      </c>
      <c r="H421" s="10">
        <v>0.17799979707944594</v>
      </c>
      <c r="I421" s="10">
        <v>1379350</v>
      </c>
      <c r="J421" s="10">
        <v>5341.6289467700217</v>
      </c>
      <c r="K421" s="10">
        <v>16.611791666666701</v>
      </c>
      <c r="L421" s="10">
        <v>3.5719127016402301</v>
      </c>
      <c r="M421" s="10">
        <v>4270175190.7318449</v>
      </c>
      <c r="N421" s="10">
        <v>0.57955879006670441</v>
      </c>
      <c r="O421" s="10">
        <v>4815881134.0303288</v>
      </c>
      <c r="P421" s="10">
        <v>0.65362335699986462</v>
      </c>
      <c r="Q421" s="10">
        <v>2251779222.0024486</v>
      </c>
      <c r="R421" s="10">
        <v>654956</v>
      </c>
      <c r="S421" s="10">
        <v>10.029999999999999</v>
      </c>
    </row>
    <row r="422" spans="1:19" x14ac:dyDescent="0.3">
      <c r="A422" s="10" t="s">
        <v>41</v>
      </c>
      <c r="B422" s="10" t="s">
        <v>42</v>
      </c>
      <c r="C422" s="10">
        <v>19</v>
      </c>
      <c r="D422" s="10">
        <v>2003</v>
      </c>
      <c r="E422" s="10">
        <v>1</v>
      </c>
      <c r="F422" s="10">
        <v>17131.062822872798</v>
      </c>
      <c r="G422" s="10">
        <v>9874013098.4643173</v>
      </c>
      <c r="H422" s="10">
        <v>0.34012559879727239</v>
      </c>
      <c r="I422" s="10">
        <v>1370720</v>
      </c>
      <c r="J422" s="10">
        <v>7203.5230378664628</v>
      </c>
      <c r="K422" s="10">
        <v>13.856411404510499</v>
      </c>
      <c r="L422" s="10">
        <v>1.33499116549964</v>
      </c>
      <c r="M422" s="10">
        <v>5644211833.7850046</v>
      </c>
      <c r="N422" s="10">
        <v>0.57162288296567443</v>
      </c>
      <c r="O422" s="10">
        <v>6478792908.7624207</v>
      </c>
      <c r="P422" s="10">
        <v>0.65614586938010566</v>
      </c>
      <c r="Q422" s="10">
        <v>3234679313.4598012</v>
      </c>
      <c r="R422" s="10">
        <v>675620</v>
      </c>
      <c r="S422" s="10">
        <v>11.29</v>
      </c>
    </row>
    <row r="423" spans="1:19" x14ac:dyDescent="0.3">
      <c r="A423" s="10" t="s">
        <v>41</v>
      </c>
      <c r="B423" s="10" t="s">
        <v>42</v>
      </c>
      <c r="C423" s="10">
        <v>19</v>
      </c>
      <c r="D423" s="10">
        <v>2004</v>
      </c>
      <c r="E423" s="10">
        <v>1</v>
      </c>
      <c r="F423" s="10">
        <v>18486.6409697089</v>
      </c>
      <c r="G423" s="10">
        <v>12145911801.242235</v>
      </c>
      <c r="H423" s="10">
        <v>0.23008868634489263</v>
      </c>
      <c r="I423" s="10">
        <v>1362550</v>
      </c>
      <c r="J423" s="10">
        <v>8914.1035567445124</v>
      </c>
      <c r="K423" s="10">
        <v>12.5955635879843</v>
      </c>
      <c r="L423" s="10">
        <v>3.0481110752341198</v>
      </c>
      <c r="M423" s="10">
        <v>7418642236.0248442</v>
      </c>
      <c r="N423" s="10">
        <v>0.6107933564334046</v>
      </c>
      <c r="O423" s="10">
        <v>8368396273.2919254</v>
      </c>
      <c r="P423" s="10">
        <v>0.68898872396192101</v>
      </c>
      <c r="Q423" s="10">
        <v>3852865838.5093164</v>
      </c>
      <c r="R423" s="10">
        <v>677677</v>
      </c>
      <c r="S423" s="10">
        <v>10.25</v>
      </c>
    </row>
    <row r="424" spans="1:19" x14ac:dyDescent="0.3">
      <c r="A424" s="10" t="s">
        <v>41</v>
      </c>
      <c r="B424" s="10" t="s">
        <v>42</v>
      </c>
      <c r="C424" s="10">
        <v>19</v>
      </c>
      <c r="D424" s="10">
        <v>2005</v>
      </c>
      <c r="E424" s="10">
        <v>1</v>
      </c>
      <c r="F424" s="10">
        <v>19715.333098999701</v>
      </c>
      <c r="G424" s="10">
        <v>14106790200.223852</v>
      </c>
      <c r="H424" s="10">
        <v>0.16144349070450736</v>
      </c>
      <c r="I424" s="10">
        <v>1354775</v>
      </c>
      <c r="J424" s="10">
        <v>10412.644313796647</v>
      </c>
      <c r="K424" s="10">
        <v>12.5837865859395</v>
      </c>
      <c r="L424" s="10">
        <v>4.0797142319984596</v>
      </c>
      <c r="M424" s="10">
        <v>9230780997.3883839</v>
      </c>
      <c r="N424" s="10">
        <v>0.65435020060352966</v>
      </c>
      <c r="O424" s="10">
        <v>9945822658.8732738</v>
      </c>
      <c r="P424" s="10">
        <v>0.7050379652428268</v>
      </c>
      <c r="Q424" s="10">
        <v>4635876134.809103</v>
      </c>
      <c r="R424" s="10">
        <v>673381</v>
      </c>
      <c r="S424" s="10">
        <v>8.0299999999999994</v>
      </c>
    </row>
    <row r="425" spans="1:19" x14ac:dyDescent="0.3">
      <c r="A425" s="10" t="s">
        <v>41</v>
      </c>
      <c r="B425" s="10" t="s">
        <v>42</v>
      </c>
      <c r="C425" s="10">
        <v>19</v>
      </c>
      <c r="D425" s="10">
        <v>2006</v>
      </c>
      <c r="E425" s="10">
        <v>1</v>
      </c>
      <c r="F425" s="10">
        <v>21504</v>
      </c>
      <c r="G425" s="10">
        <v>17022870405.218918</v>
      </c>
      <c r="H425" s="10">
        <v>0.20671465043470996</v>
      </c>
      <c r="I425" s="10">
        <v>1346810</v>
      </c>
      <c r="J425" s="10">
        <v>12639.400067729612</v>
      </c>
      <c r="K425" s="10">
        <v>12.4654837577722</v>
      </c>
      <c r="L425" s="10">
        <v>4.4376204238921098</v>
      </c>
      <c r="M425" s="10">
        <v>10769819345.126081</v>
      </c>
      <c r="N425" s="10">
        <v>0.63266764586448598</v>
      </c>
      <c r="O425" s="10">
        <v>12490779074.14377</v>
      </c>
      <c r="P425" s="10">
        <v>0.73376456360228848</v>
      </c>
      <c r="Q425" s="10">
        <v>6264464935.3907909</v>
      </c>
      <c r="R425" s="10">
        <v>692994</v>
      </c>
      <c r="S425" s="10">
        <v>5.91</v>
      </c>
    </row>
    <row r="426" spans="1:19" x14ac:dyDescent="0.3">
      <c r="A426" s="10" t="s">
        <v>41</v>
      </c>
      <c r="B426" s="10" t="s">
        <v>42</v>
      </c>
      <c r="C426" s="10">
        <v>19</v>
      </c>
      <c r="D426" s="10">
        <v>2007</v>
      </c>
      <c r="E426" s="10">
        <v>1</v>
      </c>
      <c r="F426" s="10">
        <v>25012</v>
      </c>
      <c r="G426" s="10">
        <v>22449129482.617027</v>
      </c>
      <c r="H426" s="10">
        <v>0.31876287301902456</v>
      </c>
      <c r="I426" s="10">
        <v>1340680</v>
      </c>
      <c r="J426" s="10">
        <v>16744.584451634266</v>
      </c>
      <c r="K426" s="10">
        <v>11.4338529961624</v>
      </c>
      <c r="L426" s="10">
        <v>6.6013260305563399</v>
      </c>
      <c r="M426" s="10">
        <v>14052834656.446756</v>
      </c>
      <c r="N426" s="10">
        <v>0.62598572774629191</v>
      </c>
      <c r="O426" s="10">
        <v>16026215439.364904</v>
      </c>
      <c r="P426" s="10">
        <v>0.71389028477805516</v>
      </c>
      <c r="Q426" s="10">
        <v>8169779633.1782093</v>
      </c>
      <c r="R426" s="10">
        <v>690862</v>
      </c>
      <c r="S426" s="10">
        <v>4.59</v>
      </c>
    </row>
    <row r="427" spans="1:19" x14ac:dyDescent="0.3">
      <c r="A427" s="10" t="s">
        <v>41</v>
      </c>
      <c r="B427" s="10" t="s">
        <v>42</v>
      </c>
      <c r="C427" s="10">
        <v>19</v>
      </c>
      <c r="D427" s="10">
        <v>2008</v>
      </c>
      <c r="E427" s="10">
        <v>1</v>
      </c>
      <c r="F427" s="10">
        <v>25382</v>
      </c>
      <c r="G427" s="10">
        <v>24341678628.973194</v>
      </c>
      <c r="H427" s="10">
        <v>8.4303899080880582E-2</v>
      </c>
      <c r="I427" s="10">
        <v>1337090</v>
      </c>
      <c r="J427" s="10">
        <v>18204.966478676226</v>
      </c>
      <c r="K427" s="10">
        <v>10.694443093841301</v>
      </c>
      <c r="L427" s="10">
        <v>10.3623580313683</v>
      </c>
      <c r="M427" s="10">
        <v>16160988721.253845</v>
      </c>
      <c r="N427" s="10">
        <v>0.66392252430848742</v>
      </c>
      <c r="O427" s="10">
        <v>17111420829.061081</v>
      </c>
      <c r="P427" s="10">
        <v>0.70296798712533548</v>
      </c>
      <c r="Q427" s="10">
        <v>7577714955.3244476</v>
      </c>
      <c r="R427" s="10">
        <v>696060</v>
      </c>
      <c r="S427" s="10">
        <v>5.45</v>
      </c>
    </row>
    <row r="428" spans="1:19" x14ac:dyDescent="0.3">
      <c r="A428" s="10" t="s">
        <v>41</v>
      </c>
      <c r="B428" s="10" t="s">
        <v>42</v>
      </c>
      <c r="C428" s="10">
        <v>19</v>
      </c>
      <c r="D428" s="10">
        <v>2009</v>
      </c>
      <c r="E428" s="10">
        <v>1</v>
      </c>
      <c r="F428" s="10">
        <v>24704</v>
      </c>
      <c r="G428" s="10">
        <v>19633031397.610447</v>
      </c>
      <c r="H428" s="10">
        <v>-0.19343970903297444</v>
      </c>
      <c r="I428" s="10">
        <v>1334515</v>
      </c>
      <c r="J428" s="10">
        <v>14711.735272822296</v>
      </c>
      <c r="K428" s="10">
        <v>11.257430885076699</v>
      </c>
      <c r="L428" s="10">
        <v>-7.8408311281020507E-2</v>
      </c>
      <c r="M428" s="10">
        <v>11949522089.469297</v>
      </c>
      <c r="N428" s="10">
        <v>0.6086437620083307</v>
      </c>
      <c r="O428" s="10">
        <v>10974937482.634066</v>
      </c>
      <c r="P428" s="10">
        <v>0.55900371472791688</v>
      </c>
      <c r="Q428" s="10">
        <v>4452427063.0730762</v>
      </c>
      <c r="R428" s="10">
        <v>688933</v>
      </c>
      <c r="S428" s="10">
        <v>13.55</v>
      </c>
    </row>
    <row r="429" spans="1:19" x14ac:dyDescent="0.3">
      <c r="A429" s="10" t="s">
        <v>41</v>
      </c>
      <c r="B429" s="10" t="s">
        <v>42</v>
      </c>
      <c r="C429" s="10">
        <v>19</v>
      </c>
      <c r="D429" s="10">
        <v>2010</v>
      </c>
      <c r="E429" s="10">
        <v>1</v>
      </c>
      <c r="F429" s="10">
        <v>24461</v>
      </c>
      <c r="G429" s="10">
        <v>19523477325.623463</v>
      </c>
      <c r="H429" s="10">
        <v>-5.5800894812564799E-3</v>
      </c>
      <c r="I429" s="10">
        <v>1331475</v>
      </c>
      <c r="J429" s="10">
        <v>14663.044612646472</v>
      </c>
      <c r="K429" s="10">
        <v>11.8068482348947</v>
      </c>
      <c r="L429" s="10">
        <v>2.97204512015696</v>
      </c>
      <c r="M429" s="10">
        <v>14652236228.908581</v>
      </c>
      <c r="N429" s="10">
        <v>0.75049316187533599</v>
      </c>
      <c r="O429" s="10">
        <v>13398749270.939034</v>
      </c>
      <c r="P429" s="10">
        <v>0.68628907891085211</v>
      </c>
      <c r="Q429" s="10">
        <v>4145657807.1952205</v>
      </c>
      <c r="R429" s="10">
        <v>682870</v>
      </c>
      <c r="S429" s="10">
        <v>16.71</v>
      </c>
    </row>
    <row r="430" spans="1:19" x14ac:dyDescent="0.3">
      <c r="A430" s="10" t="s">
        <v>41</v>
      </c>
      <c r="B430" s="10" t="s">
        <v>42</v>
      </c>
      <c r="C430" s="10">
        <v>19</v>
      </c>
      <c r="D430" s="10">
        <v>2011</v>
      </c>
      <c r="E430" s="10">
        <v>1</v>
      </c>
      <c r="F430" s="10">
        <v>23907</v>
      </c>
      <c r="G430" s="10">
        <v>23213994093.463242</v>
      </c>
      <c r="H430" s="10">
        <v>0.18902968494225073</v>
      </c>
      <c r="I430" s="10">
        <v>1327439</v>
      </c>
      <c r="J430" s="10">
        <v>17487.804783092288</v>
      </c>
      <c r="K430" s="10">
        <v>0.71841389865332195</v>
      </c>
      <c r="L430" s="10">
        <v>4.9819013145361</v>
      </c>
      <c r="M430" s="10">
        <v>20104199023.813408</v>
      </c>
      <c r="N430" s="10">
        <v>0.86603791415086506</v>
      </c>
      <c r="O430" s="10">
        <v>18754165287.24725</v>
      </c>
      <c r="P430" s="10">
        <v>0.80788188416607631</v>
      </c>
      <c r="Q430" s="10">
        <v>6141896764.9027786</v>
      </c>
      <c r="R430" s="10">
        <v>687615</v>
      </c>
      <c r="S430" s="10">
        <v>12.33</v>
      </c>
    </row>
    <row r="431" spans="1:19" x14ac:dyDescent="0.3">
      <c r="A431" s="10" t="s">
        <v>41</v>
      </c>
      <c r="B431" s="10" t="s">
        <v>42</v>
      </c>
      <c r="C431" s="10">
        <v>19</v>
      </c>
      <c r="D431" s="10">
        <v>2012</v>
      </c>
      <c r="E431" s="10">
        <v>1</v>
      </c>
      <c r="F431" s="10">
        <v>24256</v>
      </c>
      <c r="G431" s="10">
        <v>23019150071.186726</v>
      </c>
      <c r="H431" s="10">
        <v>-8.3933863983958502E-3</v>
      </c>
      <c r="I431" s="10">
        <v>1317997</v>
      </c>
      <c r="J431" s="10">
        <v>17465.252251095204</v>
      </c>
      <c r="K431" s="10">
        <v>0.77833812041681205</v>
      </c>
      <c r="L431" s="10">
        <v>3.9333998729697899</v>
      </c>
      <c r="M431" s="10">
        <v>19844301075.38438</v>
      </c>
      <c r="N431" s="10">
        <v>0.86207792268680106</v>
      </c>
      <c r="O431" s="10">
        <v>19463182648.54805</v>
      </c>
      <c r="P431" s="10">
        <v>0.84552134150731695</v>
      </c>
      <c r="Q431" s="10">
        <v>6608816740.5257826</v>
      </c>
      <c r="R431" s="10">
        <v>683905</v>
      </c>
      <c r="S431" s="10">
        <v>10.02</v>
      </c>
    </row>
    <row r="432" spans="1:19" x14ac:dyDescent="0.3">
      <c r="A432" s="10" t="s">
        <v>41</v>
      </c>
      <c r="B432" s="10" t="s">
        <v>42</v>
      </c>
      <c r="C432" s="10">
        <v>19</v>
      </c>
      <c r="D432" s="10">
        <v>2013</v>
      </c>
      <c r="E432" s="10">
        <v>1</v>
      </c>
      <c r="F432" s="10">
        <v>24859</v>
      </c>
      <c r="G432" s="10">
        <v>25115753366.111645</v>
      </c>
      <c r="H432" s="10">
        <v>9.1080830023748616E-2</v>
      </c>
      <c r="I432" s="10">
        <v>1322696</v>
      </c>
      <c r="J432" s="10">
        <v>18988.303711594835</v>
      </c>
      <c r="K432" s="10">
        <v>0.75294512270200198</v>
      </c>
      <c r="L432" s="10">
        <v>2.7805665895499598</v>
      </c>
      <c r="M432" s="10">
        <v>21239933054.62925</v>
      </c>
      <c r="N432" s="10">
        <v>0.84568170203837134</v>
      </c>
      <c r="O432" s="10">
        <v>20565950337.032379</v>
      </c>
      <c r="P432" s="10">
        <v>0.81884664326978718</v>
      </c>
      <c r="Q432" s="10">
        <v>7007373898.732625</v>
      </c>
      <c r="R432" s="10">
        <v>680462</v>
      </c>
      <c r="S432" s="10">
        <v>8.6300000000000008</v>
      </c>
    </row>
    <row r="433" spans="1:19" x14ac:dyDescent="0.3">
      <c r="A433" s="10" t="s">
        <v>41</v>
      </c>
      <c r="B433" s="10" t="s">
        <v>42</v>
      </c>
      <c r="C433" s="10">
        <v>19</v>
      </c>
      <c r="D433" s="10">
        <v>2014</v>
      </c>
      <c r="E433" s="10">
        <v>1</v>
      </c>
      <c r="F433" s="10">
        <v>26232</v>
      </c>
      <c r="G433" s="10">
        <v>26634083965.098305</v>
      </c>
      <c r="H433" s="10">
        <v>6.0453316962226722E-2</v>
      </c>
      <c r="I433" s="10">
        <v>1314545</v>
      </c>
      <c r="J433" s="10">
        <v>20261.066730388313</v>
      </c>
      <c r="K433" s="10">
        <v>0.75272819693259096</v>
      </c>
      <c r="L433" s="10">
        <v>-0.106175146521716</v>
      </c>
      <c r="M433" s="10">
        <v>21804108132.101143</v>
      </c>
      <c r="N433" s="10">
        <v>0.81865432881692368</v>
      </c>
      <c r="O433" s="10">
        <v>20874740794.925869</v>
      </c>
      <c r="P433" s="10">
        <v>0.78376041850286404</v>
      </c>
      <c r="Q433" s="10">
        <v>6856660905.0014353</v>
      </c>
      <c r="R433" s="10">
        <v>675361</v>
      </c>
      <c r="S433" s="10">
        <v>7.35</v>
      </c>
    </row>
    <row r="434" spans="1:19" x14ac:dyDescent="0.3">
      <c r="A434" s="10" t="s">
        <v>41</v>
      </c>
      <c r="B434" s="10" t="s">
        <v>42</v>
      </c>
      <c r="C434" s="10">
        <v>19</v>
      </c>
      <c r="D434" s="10">
        <v>2015</v>
      </c>
      <c r="E434" s="10">
        <v>1</v>
      </c>
      <c r="F434" s="10">
        <v>27434</v>
      </c>
      <c r="G434" s="10">
        <v>22890762090.150768</v>
      </c>
      <c r="H434" s="10">
        <v>-0.14054629698745563</v>
      </c>
      <c r="I434" s="10">
        <v>1315407</v>
      </c>
      <c r="J434" s="10">
        <v>17402.037612807875</v>
      </c>
      <c r="K434" s="10">
        <v>0.90129642336709603</v>
      </c>
      <c r="L434" s="10">
        <v>-0.49232600654733799</v>
      </c>
      <c r="M434" s="10">
        <v>17725575721.599209</v>
      </c>
      <c r="N434" s="10">
        <v>0.77435498441644324</v>
      </c>
      <c r="O434" s="10">
        <v>16825097278.59374</v>
      </c>
      <c r="P434" s="10">
        <v>0.73501691260131052</v>
      </c>
      <c r="Q434" s="10">
        <v>5606905640.5671844</v>
      </c>
      <c r="R434" s="10">
        <v>682934</v>
      </c>
      <c r="S434" s="10">
        <v>6.41</v>
      </c>
    </row>
    <row r="435" spans="1:19" x14ac:dyDescent="0.3">
      <c r="A435" s="10" t="s">
        <v>41</v>
      </c>
      <c r="B435" s="10" t="s">
        <v>42</v>
      </c>
      <c r="C435" s="10">
        <v>19</v>
      </c>
      <c r="D435" s="10">
        <v>2016</v>
      </c>
      <c r="E435" s="10">
        <v>1</v>
      </c>
      <c r="F435" s="10">
        <v>28837</v>
      </c>
      <c r="G435" s="10">
        <v>24072829276.775043</v>
      </c>
      <c r="H435" s="10">
        <v>5.1639485918770892E-2</v>
      </c>
      <c r="I435" s="10">
        <v>1315790</v>
      </c>
      <c r="J435" s="10">
        <v>18295.342932211861</v>
      </c>
      <c r="K435" s="10">
        <v>0.90342143625728799</v>
      </c>
      <c r="L435" s="10">
        <v>0.14868490762735601</v>
      </c>
      <c r="M435" s="10">
        <v>18537893089.389664</v>
      </c>
      <c r="N435" s="10">
        <v>0.77007537735810017</v>
      </c>
      <c r="O435" s="10">
        <v>17669735695.151505</v>
      </c>
      <c r="P435" s="10">
        <v>0.73401159007923056</v>
      </c>
      <c r="Q435" s="10">
        <v>5881114601.4106827</v>
      </c>
      <c r="R435" s="10">
        <v>691074</v>
      </c>
      <c r="S435" s="10">
        <v>6.88</v>
      </c>
    </row>
    <row r="436" spans="1:19" x14ac:dyDescent="0.3">
      <c r="A436" s="10" t="s">
        <v>41</v>
      </c>
      <c r="B436" s="10" t="s">
        <v>42</v>
      </c>
      <c r="C436" s="10">
        <v>19</v>
      </c>
      <c r="D436" s="10">
        <v>2017</v>
      </c>
      <c r="E436" s="10">
        <v>1</v>
      </c>
      <c r="F436" s="10">
        <v>29500</v>
      </c>
      <c r="G436" s="10">
        <v>26924385103.066174</v>
      </c>
      <c r="H436" s="10">
        <v>0.11845536698265255</v>
      </c>
      <c r="I436" s="10">
        <v>1317384</v>
      </c>
      <c r="J436" s="10">
        <v>20437.765376736148</v>
      </c>
      <c r="K436" s="10">
        <v>0.88520550826938005</v>
      </c>
      <c r="L436" s="10">
        <v>3.4172354948805701</v>
      </c>
      <c r="M436" s="10">
        <v>20411337063.779041</v>
      </c>
      <c r="N436" s="10">
        <v>0.75809854099340523</v>
      </c>
      <c r="O436" s="10">
        <v>19319287826.659031</v>
      </c>
      <c r="P436" s="10">
        <v>0.71753868297103407</v>
      </c>
      <c r="Q436" s="10">
        <v>6978327566.0777225</v>
      </c>
      <c r="R436" s="10">
        <v>697561</v>
      </c>
      <c r="S436" s="10">
        <v>5.81</v>
      </c>
    </row>
    <row r="437" spans="1:19" x14ac:dyDescent="0.3">
      <c r="A437" s="10" t="s">
        <v>41</v>
      </c>
      <c r="B437" s="10" t="s">
        <v>42</v>
      </c>
      <c r="C437" s="10">
        <v>19</v>
      </c>
      <c r="D437" s="10">
        <v>2018</v>
      </c>
      <c r="E437" s="10">
        <v>1</v>
      </c>
      <c r="F437" s="10">
        <v>31391</v>
      </c>
      <c r="G437" s="10">
        <v>30624720196.228451</v>
      </c>
      <c r="H437" s="10">
        <v>0.13743433987433495</v>
      </c>
      <c r="I437" s="10">
        <v>1321977</v>
      </c>
      <c r="J437" s="10">
        <v>23165.849478643311</v>
      </c>
      <c r="K437" s="10">
        <v>0.84677266710809596</v>
      </c>
      <c r="L437" s="10">
        <v>3.4363268842044499</v>
      </c>
      <c r="M437" s="10">
        <v>22761485754.876442</v>
      </c>
      <c r="N437" s="10">
        <v>0.74323897847986231</v>
      </c>
      <c r="O437" s="10">
        <v>21926196630.092144</v>
      </c>
      <c r="P437" s="10">
        <v>0.71596398235150038</v>
      </c>
      <c r="Q437" s="10">
        <v>8297743034.1441593</v>
      </c>
      <c r="R437" s="10">
        <v>702032</v>
      </c>
      <c r="S437" s="10">
        <v>5.41</v>
      </c>
    </row>
    <row r="438" spans="1:19" x14ac:dyDescent="0.3">
      <c r="A438" s="10" t="s">
        <v>41</v>
      </c>
      <c r="B438" s="10" t="s">
        <v>42</v>
      </c>
      <c r="C438" s="10">
        <v>19</v>
      </c>
      <c r="D438" s="10">
        <v>2019</v>
      </c>
      <c r="E438" s="10">
        <v>1</v>
      </c>
      <c r="F438" s="10">
        <v>33006</v>
      </c>
      <c r="G438" s="10">
        <v>31081901909.21508</v>
      </c>
      <c r="H438" s="10">
        <v>1.492851885853093E-2</v>
      </c>
      <c r="I438" s="10">
        <v>1326898</v>
      </c>
      <c r="J438" s="10">
        <v>23424.484707351341</v>
      </c>
      <c r="K438" s="10">
        <v>0.893276257067393</v>
      </c>
      <c r="L438" s="10">
        <v>2.2772593124351799</v>
      </c>
      <c r="M438" s="10">
        <v>22964765757.176022</v>
      </c>
      <c r="N438" s="10">
        <v>0.73884686414146006</v>
      </c>
      <c r="O438" s="10">
        <v>21716876326.352516</v>
      </c>
      <c r="P438" s="10">
        <v>0.69869843839620227</v>
      </c>
      <c r="Q438" s="10">
        <v>7898492705.003768</v>
      </c>
      <c r="R438" s="10">
        <v>700314</v>
      </c>
      <c r="S438" s="10">
        <v>4.51</v>
      </c>
    </row>
    <row r="439" spans="1:19" x14ac:dyDescent="0.3">
      <c r="A439" s="10" t="s">
        <v>43</v>
      </c>
      <c r="B439" s="10" t="s">
        <v>44</v>
      </c>
      <c r="C439" s="10">
        <v>20</v>
      </c>
      <c r="D439" s="10">
        <v>1997</v>
      </c>
      <c r="E439" s="10">
        <v>0</v>
      </c>
      <c r="F439" s="10">
        <v>40313.691353123198</v>
      </c>
      <c r="G439" s="10">
        <v>126912152101.70656</v>
      </c>
      <c r="H439" s="10">
        <v>-3.9484255813617537E-2</v>
      </c>
      <c r="I439" s="10">
        <v>5139835</v>
      </c>
      <c r="J439" s="10">
        <v>24691.872813369799</v>
      </c>
      <c r="K439" s="10">
        <v>5.1914350000000002</v>
      </c>
      <c r="L439" s="10">
        <v>1.1925588342583999</v>
      </c>
      <c r="M439" s="10">
        <v>47944107204.214867</v>
      </c>
      <c r="N439" s="10">
        <v>0.37777396734863322</v>
      </c>
      <c r="O439" s="10">
        <v>38637040430.649414</v>
      </c>
      <c r="P439" s="10">
        <v>0.30443925022787371</v>
      </c>
      <c r="Q439" s="10">
        <v>27110296644.141563</v>
      </c>
      <c r="R439" s="10">
        <v>2509299</v>
      </c>
      <c r="S439" s="10">
        <v>14.97</v>
      </c>
    </row>
    <row r="440" spans="1:19" x14ac:dyDescent="0.3">
      <c r="A440" s="10" t="s">
        <v>43</v>
      </c>
      <c r="B440" s="10" t="s">
        <v>44</v>
      </c>
      <c r="C440" s="10">
        <v>20</v>
      </c>
      <c r="D440" s="10">
        <v>1998</v>
      </c>
      <c r="E440" s="10">
        <v>0</v>
      </c>
      <c r="F440" s="10">
        <v>41377.927591319502</v>
      </c>
      <c r="G440" s="10">
        <v>134038718291.05473</v>
      </c>
      <c r="H440" s="10">
        <v>5.6153536689197363E-2</v>
      </c>
      <c r="I440" s="10">
        <v>5153498</v>
      </c>
      <c r="J440" s="10">
        <v>26009.269488618163</v>
      </c>
      <c r="K440" s="10">
        <v>5.34406583333333</v>
      </c>
      <c r="L440" s="10">
        <v>1.3994737857984001</v>
      </c>
      <c r="M440" s="10">
        <v>50182465509.568314</v>
      </c>
      <c r="N440" s="10">
        <v>0.37438783471952458</v>
      </c>
      <c r="O440" s="10">
        <v>39579439252.336449</v>
      </c>
      <c r="P440" s="10">
        <v>0.29528362966283184</v>
      </c>
      <c r="Q440" s="10">
        <v>29769692923.898529</v>
      </c>
      <c r="R440" s="10">
        <v>2525303</v>
      </c>
      <c r="S440" s="10">
        <v>13.21</v>
      </c>
    </row>
    <row r="441" spans="1:19" x14ac:dyDescent="0.3">
      <c r="A441" s="10" t="s">
        <v>43</v>
      </c>
      <c r="B441" s="10" t="s">
        <v>44</v>
      </c>
      <c r="C441" s="10">
        <v>20</v>
      </c>
      <c r="D441" s="10">
        <v>1999</v>
      </c>
      <c r="E441" s="10">
        <v>0</v>
      </c>
      <c r="F441" s="10">
        <v>42345.818634454597</v>
      </c>
      <c r="G441" s="10">
        <v>135264083658.68756</v>
      </c>
      <c r="H441" s="10">
        <v>9.1418761926090747E-3</v>
      </c>
      <c r="I441" s="10">
        <v>5165474</v>
      </c>
      <c r="J441" s="10">
        <v>26186.190010575516</v>
      </c>
      <c r="K441" s="10">
        <v>0.938283072395239</v>
      </c>
      <c r="L441" s="10">
        <v>1.1622315566944299</v>
      </c>
      <c r="M441" s="10">
        <v>50865246751.351463</v>
      </c>
      <c r="N441" s="10">
        <v>0.37604399760471491</v>
      </c>
      <c r="O441" s="10">
        <v>38733513445.173828</v>
      </c>
      <c r="P441" s="10">
        <v>0.28635475432569568</v>
      </c>
      <c r="Q441" s="10">
        <v>30358642117.760685</v>
      </c>
      <c r="R441" s="10">
        <v>2566923</v>
      </c>
      <c r="S441" s="10">
        <v>11.69</v>
      </c>
    </row>
    <row r="442" spans="1:19" x14ac:dyDescent="0.3">
      <c r="A442" s="10" t="s">
        <v>43</v>
      </c>
      <c r="B442" s="10" t="s">
        <v>44</v>
      </c>
      <c r="C442" s="10">
        <v>20</v>
      </c>
      <c r="D442" s="10">
        <v>2000</v>
      </c>
      <c r="E442" s="10">
        <v>0</v>
      </c>
      <c r="F442" s="10">
        <v>43072.844038818301</v>
      </c>
      <c r="G442" s="10">
        <v>126019543413.3336</v>
      </c>
      <c r="H442" s="10">
        <v>-6.8344382302405901E-2</v>
      </c>
      <c r="I442" s="10">
        <v>5176209</v>
      </c>
      <c r="J442" s="10">
        <v>24345.91482170322</v>
      </c>
      <c r="K442" s="10">
        <v>1.08270508132601</v>
      </c>
      <c r="L442" s="10">
        <v>3.04210080667796</v>
      </c>
      <c r="M442" s="10">
        <v>52967332461.176582</v>
      </c>
      <c r="N442" s="10">
        <v>0.42031046158807406</v>
      </c>
      <c r="O442" s="10">
        <v>41414786698.039307</v>
      </c>
      <c r="P442" s="10">
        <v>0.32863780947215671</v>
      </c>
      <c r="Q442" s="10">
        <v>29056850792.156925</v>
      </c>
      <c r="R442" s="10">
        <v>2583129</v>
      </c>
      <c r="S442" s="10">
        <v>11.13</v>
      </c>
    </row>
    <row r="443" spans="1:19" x14ac:dyDescent="0.3">
      <c r="A443" s="10" t="s">
        <v>43</v>
      </c>
      <c r="B443" s="10" t="s">
        <v>44</v>
      </c>
      <c r="C443" s="10">
        <v>20</v>
      </c>
      <c r="D443" s="10">
        <v>2001</v>
      </c>
      <c r="E443" s="10">
        <v>1</v>
      </c>
      <c r="F443" s="10">
        <v>43299.412390901198</v>
      </c>
      <c r="G443" s="10">
        <v>129533107311.81119</v>
      </c>
      <c r="H443" s="10">
        <v>2.7881103226611352E-2</v>
      </c>
      <c r="I443" s="10">
        <v>5188008</v>
      </c>
      <c r="J443" s="10">
        <v>24967.792515318248</v>
      </c>
      <c r="K443" s="10">
        <v>1.11653308564468</v>
      </c>
      <c r="L443" s="10">
        <v>2.5784408009889401</v>
      </c>
      <c r="M443" s="10">
        <v>51507654129.921326</v>
      </c>
      <c r="N443" s="10">
        <v>0.39764084409657879</v>
      </c>
      <c r="O443" s="10">
        <v>39524131051.181152</v>
      </c>
      <c r="P443" s="10">
        <v>0.30512763780180879</v>
      </c>
      <c r="Q443" s="10">
        <v>29631007289.763817</v>
      </c>
      <c r="R443" s="10">
        <v>2606649</v>
      </c>
      <c r="S443" s="10">
        <v>10.29</v>
      </c>
    </row>
    <row r="444" spans="1:19" x14ac:dyDescent="0.3">
      <c r="A444" s="10" t="s">
        <v>43</v>
      </c>
      <c r="B444" s="10" t="s">
        <v>44</v>
      </c>
      <c r="C444" s="10">
        <v>20</v>
      </c>
      <c r="D444" s="10">
        <v>2002</v>
      </c>
      <c r="E444" s="10">
        <v>1</v>
      </c>
      <c r="F444" s="10">
        <v>43532.030478239103</v>
      </c>
      <c r="G444" s="10">
        <v>140404460203.13751</v>
      </c>
      <c r="H444" s="10">
        <v>8.3927214570379133E-2</v>
      </c>
      <c r="I444" s="10">
        <v>5200598</v>
      </c>
      <c r="J444" s="10">
        <v>26997.752989778775</v>
      </c>
      <c r="K444" s="10">
        <v>1.0575589962396501</v>
      </c>
      <c r="L444" s="10">
        <v>1.57122012789382</v>
      </c>
      <c r="M444" s="10">
        <v>54947289188.23539</v>
      </c>
      <c r="N444" s="10">
        <v>0.3913500262651024</v>
      </c>
      <c r="O444" s="10">
        <v>42352247164.705956</v>
      </c>
      <c r="P444" s="10">
        <v>0.30164459949086109</v>
      </c>
      <c r="Q444" s="10">
        <v>30330222818.823582</v>
      </c>
      <c r="R444" s="10">
        <v>2618114</v>
      </c>
      <c r="S444" s="10">
        <v>10.42</v>
      </c>
    </row>
    <row r="445" spans="1:19" x14ac:dyDescent="0.3">
      <c r="A445" s="10" t="s">
        <v>43</v>
      </c>
      <c r="B445" s="10" t="s">
        <v>44</v>
      </c>
      <c r="C445" s="10">
        <v>20</v>
      </c>
      <c r="D445" s="10">
        <v>2003</v>
      </c>
      <c r="E445" s="10">
        <v>1</v>
      </c>
      <c r="F445" s="10">
        <v>44359.351248763698</v>
      </c>
      <c r="G445" s="10">
        <v>171652458349.41141</v>
      </c>
      <c r="H445" s="10">
        <v>0.22255701920768198</v>
      </c>
      <c r="I445" s="10">
        <v>5213014</v>
      </c>
      <c r="J445" s="10">
        <v>32927.680291940786</v>
      </c>
      <c r="K445" s="10">
        <v>0.88404792718496095</v>
      </c>
      <c r="L445" s="10">
        <v>0.87744038625474297</v>
      </c>
      <c r="M445" s="10">
        <v>64062137649.411629</v>
      </c>
      <c r="N445" s="10">
        <v>0.37320839017061064</v>
      </c>
      <c r="O445" s="10">
        <v>52757320690.195969</v>
      </c>
      <c r="P445" s="10">
        <v>0.30734963657091646</v>
      </c>
      <c r="Q445" s="10">
        <v>37391637923.137177</v>
      </c>
      <c r="R445" s="10">
        <v>2620447</v>
      </c>
      <c r="S445" s="10">
        <v>10.47</v>
      </c>
    </row>
    <row r="446" spans="1:19" x14ac:dyDescent="0.3">
      <c r="A446" s="10" t="s">
        <v>43</v>
      </c>
      <c r="B446" s="10" t="s">
        <v>44</v>
      </c>
      <c r="C446" s="10">
        <v>20</v>
      </c>
      <c r="D446" s="10">
        <v>2004</v>
      </c>
      <c r="E446" s="10">
        <v>1</v>
      </c>
      <c r="F446" s="10">
        <v>45807.932196503098</v>
      </c>
      <c r="G446" s="10">
        <v>197479443979.15109</v>
      </c>
      <c r="H446" s="10">
        <v>0.15046091316191304</v>
      </c>
      <c r="I446" s="10">
        <v>5228172</v>
      </c>
      <c r="J446" s="10">
        <v>37772.178111039786</v>
      </c>
      <c r="K446" s="10">
        <v>0.80392164774760499</v>
      </c>
      <c r="L446" s="10">
        <v>0.18712055908445299</v>
      </c>
      <c r="M446" s="10">
        <v>76257431519.305222</v>
      </c>
      <c r="N446" s="10">
        <v>0.38615376862898249</v>
      </c>
      <c r="O446" s="10">
        <v>63874383957.529121</v>
      </c>
      <c r="P446" s="10">
        <v>0.32344826717393765</v>
      </c>
      <c r="Q446" s="10">
        <v>43954532259.459572</v>
      </c>
      <c r="R446" s="10">
        <v>2612340</v>
      </c>
      <c r="S446" s="10">
        <v>10.36</v>
      </c>
    </row>
    <row r="447" spans="1:19" x14ac:dyDescent="0.3">
      <c r="A447" s="10" t="s">
        <v>43</v>
      </c>
      <c r="B447" s="10" t="s">
        <v>44</v>
      </c>
      <c r="C447" s="10">
        <v>20</v>
      </c>
      <c r="D447" s="10">
        <v>2005</v>
      </c>
      <c r="E447" s="10">
        <v>1</v>
      </c>
      <c r="F447" s="10">
        <v>46788.1461799057</v>
      </c>
      <c r="G447" s="10">
        <v>204885494686.38123</v>
      </c>
      <c r="H447" s="10">
        <v>3.7502894265855985E-2</v>
      </c>
      <c r="I447" s="10">
        <v>5246096</v>
      </c>
      <c r="J447" s="10">
        <v>39054.850442382529</v>
      </c>
      <c r="K447" s="10">
        <v>0.80380019216141596</v>
      </c>
      <c r="L447" s="10">
        <v>0.62387445002519903</v>
      </c>
      <c r="M447" s="10">
        <v>82514287315.175064</v>
      </c>
      <c r="N447" s="10">
        <v>0.40273367053865822</v>
      </c>
      <c r="O447" s="10">
        <v>74385401475.486343</v>
      </c>
      <c r="P447" s="10">
        <v>0.3630584077674619</v>
      </c>
      <c r="Q447" s="10">
        <v>46955699150.194534</v>
      </c>
      <c r="R447" s="10">
        <v>2632616</v>
      </c>
      <c r="S447" s="10">
        <v>8.3800000000000008</v>
      </c>
    </row>
    <row r="448" spans="1:19" x14ac:dyDescent="0.3">
      <c r="A448" s="10" t="s">
        <v>43</v>
      </c>
      <c r="B448" s="10" t="s">
        <v>44</v>
      </c>
      <c r="C448" s="10">
        <v>20</v>
      </c>
      <c r="D448" s="10">
        <v>2006</v>
      </c>
      <c r="E448" s="10">
        <v>1</v>
      </c>
      <c r="F448" s="10">
        <v>47757</v>
      </c>
      <c r="G448" s="10">
        <v>217089269791.7644</v>
      </c>
      <c r="H448" s="10">
        <v>5.9563880420444255E-2</v>
      </c>
      <c r="I448" s="10">
        <v>5266268</v>
      </c>
      <c r="J448" s="10">
        <v>41222.602000461127</v>
      </c>
      <c r="K448" s="10">
        <v>0.79643273094909595</v>
      </c>
      <c r="L448" s="10">
        <v>1.5666638070438399</v>
      </c>
      <c r="M448" s="10">
        <v>93509466783.529282</v>
      </c>
      <c r="N448" s="10">
        <v>0.43074200246389471</v>
      </c>
      <c r="O448" s="10">
        <v>84467899655.294006</v>
      </c>
      <c r="P448" s="10">
        <v>0.38909292815954011</v>
      </c>
      <c r="Q448" s="10">
        <v>49417858496.47052</v>
      </c>
      <c r="R448" s="10">
        <v>2660139</v>
      </c>
      <c r="S448" s="10">
        <v>7.72</v>
      </c>
    </row>
    <row r="449" spans="1:19" x14ac:dyDescent="0.3">
      <c r="A449" s="10" t="s">
        <v>43</v>
      </c>
      <c r="B449" s="10" t="s">
        <v>44</v>
      </c>
      <c r="C449" s="10">
        <v>20</v>
      </c>
      <c r="D449" s="10">
        <v>2007</v>
      </c>
      <c r="E449" s="10">
        <v>1</v>
      </c>
      <c r="F449" s="10">
        <v>48395</v>
      </c>
      <c r="G449" s="10">
        <v>256378067752.15768</v>
      </c>
      <c r="H449" s="10">
        <v>0.18097991668625418</v>
      </c>
      <c r="I449" s="10">
        <v>5288720</v>
      </c>
      <c r="J449" s="10">
        <v>48476.392728705185</v>
      </c>
      <c r="K449" s="10">
        <v>0.72967239998408795</v>
      </c>
      <c r="L449" s="10">
        <v>2.5106656524033899</v>
      </c>
      <c r="M449" s="10">
        <v>112360012523.13762</v>
      </c>
      <c r="N449" s="10">
        <v>0.43825906602805337</v>
      </c>
      <c r="O449" s="10">
        <v>100068194989.41208</v>
      </c>
      <c r="P449" s="10">
        <v>0.39031495894628804</v>
      </c>
      <c r="Q449" s="10">
        <v>62031947489.019806</v>
      </c>
      <c r="R449" s="10">
        <v>2687154</v>
      </c>
      <c r="S449" s="10">
        <v>6.85</v>
      </c>
    </row>
    <row r="450" spans="1:19" x14ac:dyDescent="0.3">
      <c r="A450" s="10" t="s">
        <v>43</v>
      </c>
      <c r="B450" s="10" t="s">
        <v>44</v>
      </c>
      <c r="C450" s="10">
        <v>20</v>
      </c>
      <c r="D450" s="10">
        <v>2008</v>
      </c>
      <c r="E450" s="10">
        <v>1</v>
      </c>
      <c r="F450" s="10">
        <v>48809</v>
      </c>
      <c r="G450" s="10">
        <v>285716311136.71869</v>
      </c>
      <c r="H450" s="10">
        <v>0.11443351469877865</v>
      </c>
      <c r="I450" s="10">
        <v>5313399</v>
      </c>
      <c r="J450" s="10">
        <v>53772.794239001945</v>
      </c>
      <c r="K450" s="10">
        <v>0.67992268004272904</v>
      </c>
      <c r="L450" s="10">
        <v>4.0659535535837801</v>
      </c>
      <c r="M450" s="10">
        <v>128286645761.71872</v>
      </c>
      <c r="N450" s="10">
        <v>0.44900007721411472</v>
      </c>
      <c r="O450" s="10">
        <v>117956059349.21872</v>
      </c>
      <c r="P450" s="10">
        <v>0.4128432810851157</v>
      </c>
      <c r="Q450" s="10">
        <v>69982957469.531235</v>
      </c>
      <c r="R450" s="10">
        <v>2715926</v>
      </c>
      <c r="S450" s="10">
        <v>6.37</v>
      </c>
    </row>
    <row r="451" spans="1:19" x14ac:dyDescent="0.3">
      <c r="A451" s="10" t="s">
        <v>43</v>
      </c>
      <c r="B451" s="10" t="s">
        <v>44</v>
      </c>
      <c r="C451" s="10">
        <v>20</v>
      </c>
      <c r="D451" s="10">
        <v>2009</v>
      </c>
      <c r="E451" s="10">
        <v>1</v>
      </c>
      <c r="F451" s="10">
        <v>49229</v>
      </c>
      <c r="G451" s="10">
        <v>253497520828.51544</v>
      </c>
      <c r="H451" s="10">
        <v>-0.11276496669028521</v>
      </c>
      <c r="I451" s="10">
        <v>5338871</v>
      </c>
      <c r="J451" s="10">
        <v>47481.484536433913</v>
      </c>
      <c r="K451" s="10">
        <v>0.71695770201613596</v>
      </c>
      <c r="L451" s="10">
        <v>-9.1736040325961595E-7</v>
      </c>
      <c r="M451" s="10">
        <v>91464252096.874939</v>
      </c>
      <c r="N451" s="10">
        <v>0.36080925682404663</v>
      </c>
      <c r="O451" s="10">
        <v>86296583223.828064</v>
      </c>
      <c r="P451" s="10">
        <v>0.34042377590826811</v>
      </c>
      <c r="Q451" s="10">
        <v>58190322640.624962</v>
      </c>
      <c r="R451" s="10">
        <v>2688826</v>
      </c>
      <c r="S451" s="10">
        <v>8.25</v>
      </c>
    </row>
    <row r="452" spans="1:19" x14ac:dyDescent="0.3">
      <c r="A452" s="10" t="s">
        <v>43</v>
      </c>
      <c r="B452" s="10" t="s">
        <v>44</v>
      </c>
      <c r="C452" s="10">
        <v>20</v>
      </c>
      <c r="D452" s="10">
        <v>2010</v>
      </c>
      <c r="E452" s="10">
        <v>1</v>
      </c>
      <c r="F452" s="10">
        <v>49911</v>
      </c>
      <c r="G452" s="10">
        <v>249424310816.6731</v>
      </c>
      <c r="H452" s="10">
        <v>-1.606804673485453E-2</v>
      </c>
      <c r="I452" s="10">
        <v>5363352</v>
      </c>
      <c r="J452" s="10">
        <v>46505.303179182178</v>
      </c>
      <c r="K452" s="10">
        <v>0.75430899010597896</v>
      </c>
      <c r="L452" s="10">
        <v>1.1841352315464999</v>
      </c>
      <c r="M452" s="10">
        <v>95814846366.669128</v>
      </c>
      <c r="N452" s="10">
        <v>0.38414397559303293</v>
      </c>
      <c r="O452" s="10">
        <v>92411731683.335709</v>
      </c>
      <c r="P452" s="10">
        <v>0.37050009832946212</v>
      </c>
      <c r="Q452" s="10">
        <v>55612488450.001434</v>
      </c>
      <c r="R452" s="10">
        <v>2678175</v>
      </c>
      <c r="S452" s="10">
        <v>8.39</v>
      </c>
    </row>
    <row r="453" spans="1:19" x14ac:dyDescent="0.3">
      <c r="A453" s="10" t="s">
        <v>43</v>
      </c>
      <c r="B453" s="10" t="s">
        <v>44</v>
      </c>
      <c r="C453" s="10">
        <v>20</v>
      </c>
      <c r="D453" s="10">
        <v>2011</v>
      </c>
      <c r="E453" s="10">
        <v>1</v>
      </c>
      <c r="F453" s="10">
        <v>49925</v>
      </c>
      <c r="G453" s="10">
        <v>275604356167.31763</v>
      </c>
      <c r="H453" s="10">
        <v>0.10496188308559412</v>
      </c>
      <c r="I453" s="10">
        <v>5388272</v>
      </c>
      <c r="J453" s="10">
        <v>51148.931636583606</v>
      </c>
      <c r="K453" s="10">
        <v>0.71841389865332195</v>
      </c>
      <c r="L453" s="10">
        <v>3.4168075425521098</v>
      </c>
      <c r="M453" s="10">
        <v>107211177490.27333</v>
      </c>
      <c r="N453" s="10">
        <v>0.38900392933261951</v>
      </c>
      <c r="O453" s="10">
        <v>109357572490.27335</v>
      </c>
      <c r="P453" s="10">
        <v>0.39679188678673522</v>
      </c>
      <c r="Q453" s="10">
        <v>62331756225.681488</v>
      </c>
      <c r="R453" s="10">
        <v>2693382</v>
      </c>
      <c r="S453" s="10">
        <v>7.78</v>
      </c>
    </row>
    <row r="454" spans="1:19" x14ac:dyDescent="0.3">
      <c r="A454" s="10" t="s">
        <v>43</v>
      </c>
      <c r="B454" s="10" t="s">
        <v>44</v>
      </c>
      <c r="C454" s="10">
        <v>20</v>
      </c>
      <c r="D454" s="10">
        <v>2012</v>
      </c>
      <c r="E454" s="10">
        <v>1</v>
      </c>
      <c r="F454" s="10">
        <v>49965</v>
      </c>
      <c r="G454" s="10">
        <v>258290060227.73444</v>
      </c>
      <c r="H454" s="10">
        <v>-6.2823012598072991E-2</v>
      </c>
      <c r="I454" s="10">
        <v>5413971</v>
      </c>
      <c r="J454" s="10">
        <v>47708.061278446898</v>
      </c>
      <c r="K454" s="10">
        <v>0.77833812041681205</v>
      </c>
      <c r="L454" s="10">
        <v>2.8083362256157498</v>
      </c>
      <c r="M454" s="10">
        <v>100237927391.01564</v>
      </c>
      <c r="N454" s="10">
        <v>0.38808279073006458</v>
      </c>
      <c r="O454" s="10">
        <v>104251607201.95316</v>
      </c>
      <c r="P454" s="10">
        <v>0.40362221879554511</v>
      </c>
      <c r="Q454" s="10">
        <v>59607770431.64064</v>
      </c>
      <c r="R454" s="10">
        <v>2700773</v>
      </c>
      <c r="S454" s="10">
        <v>7.69</v>
      </c>
    </row>
    <row r="455" spans="1:19" x14ac:dyDescent="0.3">
      <c r="A455" s="10" t="s">
        <v>43</v>
      </c>
      <c r="B455" s="10" t="s">
        <v>44</v>
      </c>
      <c r="C455" s="10">
        <v>20</v>
      </c>
      <c r="D455" s="10">
        <v>2013</v>
      </c>
      <c r="E455" s="10">
        <v>1</v>
      </c>
      <c r="F455" s="10">
        <v>49465</v>
      </c>
      <c r="G455" s="10">
        <v>271362405890.59116</v>
      </c>
      <c r="H455" s="10">
        <v>5.0611106177801922E-2</v>
      </c>
      <c r="I455" s="10">
        <v>5438972</v>
      </c>
      <c r="J455" s="10">
        <v>49892.223363273639</v>
      </c>
      <c r="K455" s="10">
        <v>0.75294512270200198</v>
      </c>
      <c r="L455" s="10">
        <v>1.4782861568880401</v>
      </c>
      <c r="M455" s="10">
        <v>103165553050.19719</v>
      </c>
      <c r="N455" s="10">
        <v>0.38017629122801866</v>
      </c>
      <c r="O455" s="10">
        <v>106038272369.02075</v>
      </c>
      <c r="P455" s="10">
        <v>0.3907625745762795</v>
      </c>
      <c r="Q455" s="10">
        <v>59721483869.412407</v>
      </c>
      <c r="R455" s="10">
        <v>2686349</v>
      </c>
      <c r="S455" s="10">
        <v>8.19</v>
      </c>
    </row>
    <row r="456" spans="1:19" x14ac:dyDescent="0.3">
      <c r="A456" s="10" t="s">
        <v>43</v>
      </c>
      <c r="B456" s="10" t="s">
        <v>44</v>
      </c>
      <c r="C456" s="10">
        <v>20</v>
      </c>
      <c r="D456" s="10">
        <v>2014</v>
      </c>
      <c r="E456" s="10">
        <v>1</v>
      </c>
      <c r="F456" s="10">
        <v>49449</v>
      </c>
      <c r="G456" s="10">
        <v>274862826772.15152</v>
      </c>
      <c r="H456" s="10">
        <v>1.2899431924154136E-2</v>
      </c>
      <c r="I456" s="10">
        <v>5461512</v>
      </c>
      <c r="J456" s="10">
        <v>50327.240290262387</v>
      </c>
      <c r="K456" s="10">
        <v>0.75272819693259096</v>
      </c>
      <c r="L456" s="10">
        <v>1.04119621178439</v>
      </c>
      <c r="M456" s="10">
        <v>100273910699.21373</v>
      </c>
      <c r="N456" s="10">
        <v>0.36481437623551816</v>
      </c>
      <c r="O456" s="10">
        <v>103434414065.09602</v>
      </c>
      <c r="P456" s="10">
        <v>0.37631285132215547</v>
      </c>
      <c r="Q456" s="10">
        <v>59018647343.136108</v>
      </c>
      <c r="R456" s="10">
        <v>2690277</v>
      </c>
      <c r="S456" s="10">
        <v>8.66</v>
      </c>
    </row>
    <row r="457" spans="1:19" x14ac:dyDescent="0.3">
      <c r="A457" s="10" t="s">
        <v>43</v>
      </c>
      <c r="B457" s="10" t="s">
        <v>44</v>
      </c>
      <c r="C457" s="10">
        <v>20</v>
      </c>
      <c r="D457" s="10">
        <v>2015</v>
      </c>
      <c r="E457" s="10">
        <v>1</v>
      </c>
      <c r="F457" s="10">
        <v>49836</v>
      </c>
      <c r="G457" s="10">
        <v>234534382384.7655</v>
      </c>
      <c r="H457" s="10">
        <v>-0.14672207537477019</v>
      </c>
      <c r="I457" s="10">
        <v>5479531</v>
      </c>
      <c r="J457" s="10">
        <v>42801.908116728511</v>
      </c>
      <c r="K457" s="10">
        <v>0.90129642336709603</v>
      </c>
      <c r="L457" s="10">
        <v>-0.20792883990521799</v>
      </c>
      <c r="M457" s="10">
        <v>83041492298.828079</v>
      </c>
      <c r="N457" s="10">
        <v>0.35406958866523169</v>
      </c>
      <c r="O457" s="10">
        <v>84375126793.359329</v>
      </c>
      <c r="P457" s="10">
        <v>0.35975589564065569</v>
      </c>
      <c r="Q457" s="10">
        <v>49791609992.578102</v>
      </c>
      <c r="R457" s="10">
        <v>2699822</v>
      </c>
      <c r="S457" s="10">
        <v>9.3800000000000008</v>
      </c>
    </row>
    <row r="458" spans="1:19" x14ac:dyDescent="0.3">
      <c r="A458" s="10" t="s">
        <v>43</v>
      </c>
      <c r="B458" s="10" t="s">
        <v>44</v>
      </c>
      <c r="C458" s="10">
        <v>20</v>
      </c>
      <c r="D458" s="10">
        <v>2016</v>
      </c>
      <c r="E458" s="10">
        <v>1</v>
      </c>
      <c r="F458" s="10">
        <v>50274</v>
      </c>
      <c r="G458" s="10">
        <v>240771351298.83994</v>
      </c>
      <c r="H458" s="10">
        <v>2.6592983300172891E-2</v>
      </c>
      <c r="I458" s="10">
        <v>5495303</v>
      </c>
      <c r="J458" s="10">
        <v>43814.026505697671</v>
      </c>
      <c r="K458" s="10">
        <v>0.90342143625728799</v>
      </c>
      <c r="L458" s="10">
        <v>0.35668450089169601</v>
      </c>
      <c r="M458" s="10">
        <v>83813596801.169846</v>
      </c>
      <c r="N458" s="10">
        <v>0.34810452468301478</v>
      </c>
      <c r="O458" s="10">
        <v>86889680551.753586</v>
      </c>
      <c r="P458" s="10">
        <v>0.36088047885692215</v>
      </c>
      <c r="Q458" s="10">
        <v>54762924604.670906</v>
      </c>
      <c r="R458" s="10">
        <v>2694829</v>
      </c>
      <c r="S458" s="10">
        <v>8.82</v>
      </c>
    </row>
    <row r="459" spans="1:19" x14ac:dyDescent="0.3">
      <c r="A459" s="10" t="s">
        <v>43</v>
      </c>
      <c r="B459" s="10" t="s">
        <v>44</v>
      </c>
      <c r="C459" s="10">
        <v>20</v>
      </c>
      <c r="D459" s="10">
        <v>2017</v>
      </c>
      <c r="E459" s="10">
        <v>1</v>
      </c>
      <c r="F459" s="10">
        <v>49985</v>
      </c>
      <c r="G459" s="10">
        <v>255647979916.47333</v>
      </c>
      <c r="H459" s="10">
        <v>6.17873702057221E-2</v>
      </c>
      <c r="I459" s="10">
        <v>5508214</v>
      </c>
      <c r="J459" s="10">
        <v>46412.136477717337</v>
      </c>
      <c r="K459" s="10">
        <v>0.88520550826938005</v>
      </c>
      <c r="L459" s="10">
        <v>0.75401504708441303</v>
      </c>
      <c r="M459" s="10">
        <v>95994657970.589264</v>
      </c>
      <c r="N459" s="10">
        <v>0.37549546842479709</v>
      </c>
      <c r="O459" s="10">
        <v>95877171128.236328</v>
      </c>
      <c r="P459" s="10">
        <v>0.37503590350904331</v>
      </c>
      <c r="Q459" s="10">
        <v>59691223683.530052</v>
      </c>
      <c r="R459" s="10">
        <v>2716261</v>
      </c>
      <c r="S459" s="10">
        <v>8.64</v>
      </c>
    </row>
    <row r="460" spans="1:19" x14ac:dyDescent="0.3">
      <c r="A460" s="10" t="s">
        <v>43</v>
      </c>
      <c r="B460" s="10" t="s">
        <v>44</v>
      </c>
      <c r="C460" s="10">
        <v>20</v>
      </c>
      <c r="D460" s="10">
        <v>2018</v>
      </c>
      <c r="E460" s="10">
        <v>1</v>
      </c>
      <c r="F460" s="10">
        <v>50354</v>
      </c>
      <c r="G460" s="10">
        <v>275708001767.83801</v>
      </c>
      <c r="H460" s="10">
        <v>7.8467359131563649E-2</v>
      </c>
      <c r="I460" s="10">
        <v>5515525</v>
      </c>
      <c r="J460" s="10">
        <v>49987.626158495885</v>
      </c>
      <c r="K460" s="10">
        <v>0.84677266710809596</v>
      </c>
      <c r="L460" s="10">
        <v>1.08382098409299</v>
      </c>
      <c r="M460" s="10">
        <v>106061524525.48824</v>
      </c>
      <c r="N460" s="10">
        <v>0.38468787211623306</v>
      </c>
      <c r="O460" s="10">
        <v>109520540284.70386</v>
      </c>
      <c r="P460" s="10">
        <v>0.3972338110698958</v>
      </c>
      <c r="Q460" s="10">
        <v>66376729178.037987</v>
      </c>
      <c r="R460" s="10">
        <v>2749812</v>
      </c>
      <c r="S460" s="10">
        <v>7.36</v>
      </c>
    </row>
    <row r="461" spans="1:19" x14ac:dyDescent="0.3">
      <c r="A461" s="10" t="s">
        <v>43</v>
      </c>
      <c r="B461" s="10" t="s">
        <v>44</v>
      </c>
      <c r="C461" s="10">
        <v>20</v>
      </c>
      <c r="D461" s="10">
        <v>2019</v>
      </c>
      <c r="E461" s="10">
        <v>1</v>
      </c>
      <c r="F461" s="10">
        <v>50873</v>
      </c>
      <c r="G461" s="10">
        <v>268514916972.54379</v>
      </c>
      <c r="H461" s="10">
        <v>-2.6089503203288279E-2</v>
      </c>
      <c r="I461" s="10">
        <v>5521606</v>
      </c>
      <c r="J461" s="10">
        <v>48629.858228302379</v>
      </c>
      <c r="K461" s="10">
        <v>0.893276257067393</v>
      </c>
      <c r="L461" s="10">
        <v>1.0240939296342899</v>
      </c>
      <c r="M461" s="10">
        <v>107085573184.31163</v>
      </c>
      <c r="N461" s="10">
        <v>0.39880679401979502</v>
      </c>
      <c r="O461" s="10">
        <v>106666889717.64497</v>
      </c>
      <c r="P461" s="10">
        <v>0.39724753812672492</v>
      </c>
      <c r="Q461" s="10">
        <v>63976848760.783066</v>
      </c>
      <c r="R461" s="10">
        <v>2758855</v>
      </c>
      <c r="S461" s="10">
        <v>6.69</v>
      </c>
    </row>
    <row r="462" spans="1:19" x14ac:dyDescent="0.3">
      <c r="A462" s="10" t="s">
        <v>45</v>
      </c>
      <c r="B462" s="10" t="s">
        <v>46</v>
      </c>
      <c r="C462" s="10">
        <v>21</v>
      </c>
      <c r="D462" s="10">
        <v>1997</v>
      </c>
      <c r="E462" s="10">
        <v>0</v>
      </c>
      <c r="F462" s="10">
        <v>41903.005401740797</v>
      </c>
      <c r="G462" s="10">
        <v>1452884917959.0918</v>
      </c>
      <c r="H462" s="10">
        <v>-9.5156342569154076E-2</v>
      </c>
      <c r="I462" s="10">
        <v>59969944</v>
      </c>
      <c r="J462" s="10">
        <v>24226.884686753947</v>
      </c>
      <c r="K462" s="10">
        <v>5.8366916666666704</v>
      </c>
      <c r="L462" s="10">
        <v>1.20394294026966</v>
      </c>
      <c r="M462" s="10">
        <v>370822656776.80377</v>
      </c>
      <c r="N462" s="10">
        <v>0.2552319541576003</v>
      </c>
      <c r="O462" s="10">
        <v>327048775005.6192</v>
      </c>
      <c r="P462" s="10">
        <v>0.22510301467306426</v>
      </c>
      <c r="Q462" s="10">
        <v>283594066082.26569</v>
      </c>
      <c r="R462" s="10">
        <v>26942696</v>
      </c>
      <c r="S462" s="10">
        <v>12.57</v>
      </c>
    </row>
    <row r="463" spans="1:19" x14ac:dyDescent="0.3">
      <c r="A463" s="10" t="s">
        <v>45</v>
      </c>
      <c r="B463" s="10" t="s">
        <v>46</v>
      </c>
      <c r="C463" s="10">
        <v>21</v>
      </c>
      <c r="D463" s="10">
        <v>1998</v>
      </c>
      <c r="E463" s="10">
        <v>0</v>
      </c>
      <c r="F463" s="10">
        <v>42550.454707418699</v>
      </c>
      <c r="G463" s="10">
        <v>1503108739159.4397</v>
      </c>
      <c r="H463" s="10">
        <v>3.4568340946713599E-2</v>
      </c>
      <c r="I463" s="10">
        <v>60192790</v>
      </c>
      <c r="J463" s="10">
        <v>24971.574488563161</v>
      </c>
      <c r="K463" s="10">
        <v>5.8995156666666704</v>
      </c>
      <c r="L463" s="10">
        <v>0.65112686783301998</v>
      </c>
      <c r="M463" s="10">
        <v>392709584167.2226</v>
      </c>
      <c r="N463" s="10">
        <v>0.26126491978672917</v>
      </c>
      <c r="O463" s="10">
        <v>351430953969.31287</v>
      </c>
      <c r="P463" s="10">
        <v>0.23380274814038948</v>
      </c>
      <c r="Q463" s="10">
        <v>299134978874.80542</v>
      </c>
      <c r="R463" s="10">
        <v>27090955</v>
      </c>
      <c r="S463" s="10">
        <v>12.07</v>
      </c>
    </row>
    <row r="464" spans="1:19" x14ac:dyDescent="0.3">
      <c r="A464" s="10" t="s">
        <v>45</v>
      </c>
      <c r="B464" s="10" t="s">
        <v>46</v>
      </c>
      <c r="C464" s="10">
        <v>21</v>
      </c>
      <c r="D464" s="10">
        <v>1999</v>
      </c>
      <c r="E464" s="10">
        <v>0</v>
      </c>
      <c r="F464" s="10">
        <v>43487.387273144603</v>
      </c>
      <c r="G464" s="10">
        <v>1493151737698.459</v>
      </c>
      <c r="H464" s="10">
        <v>-6.6242722176898614E-3</v>
      </c>
      <c r="I464" s="10">
        <v>60504420</v>
      </c>
      <c r="J464" s="10">
        <v>24678.391061321785</v>
      </c>
      <c r="K464" s="10">
        <v>0.938283072395239</v>
      </c>
      <c r="L464" s="10">
        <v>0.53714163913461299</v>
      </c>
      <c r="M464" s="10">
        <v>389362241255.5993</v>
      </c>
      <c r="N464" s="10">
        <v>0.26076535386534894</v>
      </c>
      <c r="O464" s="10">
        <v>353643809381.46796</v>
      </c>
      <c r="P464" s="10">
        <v>0.2368438521369394</v>
      </c>
      <c r="Q464" s="10">
        <v>310714334061.00452</v>
      </c>
      <c r="R464" s="10">
        <v>27398160</v>
      </c>
      <c r="S464" s="10">
        <v>11.98</v>
      </c>
    </row>
    <row r="465" spans="1:19" x14ac:dyDescent="0.3">
      <c r="A465" s="10" t="s">
        <v>45</v>
      </c>
      <c r="B465" s="10" t="s">
        <v>46</v>
      </c>
      <c r="C465" s="10">
        <v>21</v>
      </c>
      <c r="D465" s="10">
        <v>2000</v>
      </c>
      <c r="E465" s="10">
        <v>0</v>
      </c>
      <c r="F465" s="10">
        <v>43694.346915340102</v>
      </c>
      <c r="G465" s="10">
        <v>1365639660792.1597</v>
      </c>
      <c r="H465" s="10">
        <v>-8.5397936249162573E-2</v>
      </c>
      <c r="I465" s="10">
        <v>60921384</v>
      </c>
      <c r="J465" s="10">
        <v>22416.42541791499</v>
      </c>
      <c r="K465" s="10">
        <v>1.08270508132601</v>
      </c>
      <c r="L465" s="10">
        <v>1.6759598872093</v>
      </c>
      <c r="M465" s="10">
        <v>390504309338.04004</v>
      </c>
      <c r="N465" s="10">
        <v>0.28594974249028632</v>
      </c>
      <c r="O465" s="10">
        <v>372359017200.00079</v>
      </c>
      <c r="P465" s="10">
        <v>0.27266271469005843</v>
      </c>
      <c r="Q465" s="10">
        <v>293808540743.53003</v>
      </c>
      <c r="R465" s="10">
        <v>27582517</v>
      </c>
      <c r="S465" s="10">
        <v>10.220000000000001</v>
      </c>
    </row>
    <row r="466" spans="1:19" x14ac:dyDescent="0.3">
      <c r="A466" s="10" t="s">
        <v>45</v>
      </c>
      <c r="B466" s="10" t="s">
        <v>46</v>
      </c>
      <c r="C466" s="10">
        <v>21</v>
      </c>
      <c r="D466" s="10">
        <v>2001</v>
      </c>
      <c r="E466" s="10">
        <v>1</v>
      </c>
      <c r="F466" s="10">
        <v>43969.030891790499</v>
      </c>
      <c r="G466" s="10">
        <v>1377657339291.3403</v>
      </c>
      <c r="H466" s="10">
        <v>8.8000362351878612E-3</v>
      </c>
      <c r="I466" s="10">
        <v>61367388</v>
      </c>
      <c r="J466" s="10">
        <v>22449.339693117465</v>
      </c>
      <c r="K466" s="10">
        <v>1.11653308564468</v>
      </c>
      <c r="L466" s="10">
        <v>1.6347807954959901</v>
      </c>
      <c r="M466" s="10">
        <v>389407179769.29181</v>
      </c>
      <c r="N466" s="10">
        <v>0.28265895202184371</v>
      </c>
      <c r="O466" s="10">
        <v>367744588386.22095</v>
      </c>
      <c r="P466" s="10">
        <v>0.26693472890391368</v>
      </c>
      <c r="Q466" s="10">
        <v>296380827630.31531</v>
      </c>
      <c r="R466" s="10">
        <v>27705599</v>
      </c>
      <c r="S466" s="10">
        <v>8.61</v>
      </c>
    </row>
    <row r="467" spans="1:19" x14ac:dyDescent="0.3">
      <c r="A467" s="10" t="s">
        <v>45</v>
      </c>
      <c r="B467" s="10" t="s">
        <v>46</v>
      </c>
      <c r="C467" s="10">
        <v>21</v>
      </c>
      <c r="D467" s="10">
        <v>2002</v>
      </c>
      <c r="E467" s="10">
        <v>1</v>
      </c>
      <c r="F467" s="10">
        <v>45155.672580297498</v>
      </c>
      <c r="G467" s="10">
        <v>1501409382971.3752</v>
      </c>
      <c r="H467" s="10">
        <v>8.9827884010469761E-2</v>
      </c>
      <c r="I467" s="10">
        <v>61816234</v>
      </c>
      <c r="J467" s="10">
        <v>24288.270019350828</v>
      </c>
      <c r="K467" s="10">
        <v>1.0575589962396501</v>
      </c>
      <c r="L467" s="10">
        <v>1.9234122872706001</v>
      </c>
      <c r="M467" s="10">
        <v>413353771803.138</v>
      </c>
      <c r="N467" s="10">
        <v>0.275310502579308</v>
      </c>
      <c r="O467" s="10">
        <v>383474587651.37323</v>
      </c>
      <c r="P467" s="10">
        <v>0.25540974500402752</v>
      </c>
      <c r="Q467" s="10">
        <v>314596160765.49078</v>
      </c>
      <c r="R467" s="10">
        <v>28039182</v>
      </c>
      <c r="S467" s="10">
        <v>8.6999999999999993</v>
      </c>
    </row>
    <row r="468" spans="1:19" x14ac:dyDescent="0.3">
      <c r="A468" s="10" t="s">
        <v>45</v>
      </c>
      <c r="B468" s="10" t="s">
        <v>46</v>
      </c>
      <c r="C468" s="10">
        <v>21</v>
      </c>
      <c r="D468" s="10">
        <v>2003</v>
      </c>
      <c r="E468" s="10">
        <v>1</v>
      </c>
      <c r="F468" s="10">
        <v>45524.225961195603</v>
      </c>
      <c r="G468" s="10">
        <v>1844544792036.8589</v>
      </c>
      <c r="H468" s="10">
        <v>0.228542203716883</v>
      </c>
      <c r="I468" s="10">
        <v>62256970</v>
      </c>
      <c r="J468" s="10">
        <v>29627.924263529992</v>
      </c>
      <c r="K468" s="10">
        <v>0.88404792718496095</v>
      </c>
      <c r="L468" s="10">
        <v>2.0984721914692201</v>
      </c>
      <c r="M468" s="10">
        <v>481646963819.99902</v>
      </c>
      <c r="N468" s="10">
        <v>0.2611196897463981</v>
      </c>
      <c r="O468" s="10">
        <v>455341828900.39124</v>
      </c>
      <c r="P468" s="10">
        <v>0.24685864548595485</v>
      </c>
      <c r="Q468" s="10">
        <v>387997063792.94037</v>
      </c>
      <c r="R468" s="10">
        <v>28620674</v>
      </c>
      <c r="S468" s="10">
        <v>8.31</v>
      </c>
    </row>
    <row r="469" spans="1:19" x14ac:dyDescent="0.3">
      <c r="A469" s="10" t="s">
        <v>45</v>
      </c>
      <c r="B469" s="10" t="s">
        <v>46</v>
      </c>
      <c r="C469" s="10">
        <v>21</v>
      </c>
      <c r="D469" s="10">
        <v>2004</v>
      </c>
      <c r="E469" s="10">
        <v>1</v>
      </c>
      <c r="F469" s="10">
        <v>46266.456792718403</v>
      </c>
      <c r="G469" s="10">
        <v>2119633181634.3684</v>
      </c>
      <c r="H469" s="10">
        <v>0.14913619381058246</v>
      </c>
      <c r="I469" s="10">
        <v>62716306</v>
      </c>
      <c r="J469" s="10">
        <v>33797.162441843568</v>
      </c>
      <c r="K469" s="10">
        <v>0.80392164774760499</v>
      </c>
      <c r="L469" s="10">
        <v>2.1420896464024199</v>
      </c>
      <c r="M469" s="10">
        <v>561042237466.41077</v>
      </c>
      <c r="N469" s="10">
        <v>0.26468836321660733</v>
      </c>
      <c r="O469" s="10">
        <v>539577459091.12109</v>
      </c>
      <c r="P469" s="10">
        <v>0.2545617155677255</v>
      </c>
      <c r="Q469" s="10">
        <v>452851345675.29077</v>
      </c>
      <c r="R469" s="10">
        <v>28778198</v>
      </c>
      <c r="S469" s="10">
        <v>8.91</v>
      </c>
    </row>
    <row r="470" spans="1:19" x14ac:dyDescent="0.3">
      <c r="A470" s="10" t="s">
        <v>45</v>
      </c>
      <c r="B470" s="10" t="s">
        <v>46</v>
      </c>
      <c r="C470" s="10">
        <v>21</v>
      </c>
      <c r="D470" s="10">
        <v>2005</v>
      </c>
      <c r="E470" s="10">
        <v>1</v>
      </c>
      <c r="F470" s="10">
        <v>46823.793095718502</v>
      </c>
      <c r="G470" s="10">
        <v>2196945232435.7966</v>
      </c>
      <c r="H470" s="10">
        <v>3.6474259542311864E-2</v>
      </c>
      <c r="I470" s="10">
        <v>63188395</v>
      </c>
      <c r="J470" s="10">
        <v>34768.175903752526</v>
      </c>
      <c r="K470" s="10">
        <v>0.80380019216141596</v>
      </c>
      <c r="L470" s="10">
        <v>1.7458693638048099</v>
      </c>
      <c r="M470" s="10">
        <v>593901326045.13586</v>
      </c>
      <c r="N470" s="10">
        <v>0.27033051041817086</v>
      </c>
      <c r="O470" s="10">
        <v>592025237914.39661</v>
      </c>
      <c r="P470" s="10">
        <v>0.26947655734595011</v>
      </c>
      <c r="Q470" s="10">
        <v>478877715822.56787</v>
      </c>
      <c r="R470" s="10">
        <v>29016873</v>
      </c>
      <c r="S470" s="10">
        <v>8.49</v>
      </c>
    </row>
    <row r="471" spans="1:19" x14ac:dyDescent="0.3">
      <c r="A471" s="10" t="s">
        <v>45</v>
      </c>
      <c r="B471" s="10" t="s">
        <v>46</v>
      </c>
      <c r="C471" s="10">
        <v>21</v>
      </c>
      <c r="D471" s="10">
        <v>2006</v>
      </c>
      <c r="E471" s="10">
        <v>1</v>
      </c>
      <c r="F471" s="10">
        <v>47347</v>
      </c>
      <c r="G471" s="10">
        <v>2320536221304.7026</v>
      </c>
      <c r="H471" s="10">
        <v>5.6255835167942823E-2</v>
      </c>
      <c r="I471" s="10">
        <v>63628261</v>
      </c>
      <c r="J471" s="10">
        <v>36470.212839931344</v>
      </c>
      <c r="K471" s="10">
        <v>0.79643273094909595</v>
      </c>
      <c r="L471" s="10">
        <v>1.67512449608728</v>
      </c>
      <c r="M471" s="10">
        <v>648243071809.41089</v>
      </c>
      <c r="N471" s="10">
        <v>0.27935055090195554</v>
      </c>
      <c r="O471" s="10">
        <v>653657213936.46973</v>
      </c>
      <c r="P471" s="10">
        <v>0.28168369359430051</v>
      </c>
      <c r="Q471" s="10">
        <v>520976830655.2934</v>
      </c>
      <c r="R471" s="10">
        <v>29193291</v>
      </c>
      <c r="S471" s="10">
        <v>8.4499999999999993</v>
      </c>
    </row>
    <row r="472" spans="1:19" x14ac:dyDescent="0.3">
      <c r="A472" s="10" t="s">
        <v>45</v>
      </c>
      <c r="B472" s="10" t="s">
        <v>46</v>
      </c>
      <c r="C472" s="10">
        <v>21</v>
      </c>
      <c r="D472" s="10">
        <v>2007</v>
      </c>
      <c r="E472" s="10">
        <v>1</v>
      </c>
      <c r="F472" s="10">
        <v>47520</v>
      </c>
      <c r="G472" s="10">
        <v>2660591246211.7734</v>
      </c>
      <c r="H472" s="10">
        <v>0.14654157163548934</v>
      </c>
      <c r="I472" s="10">
        <v>64021737</v>
      </c>
      <c r="J472" s="10">
        <v>41557.623564817892</v>
      </c>
      <c r="K472" s="10">
        <v>0.72967239998408795</v>
      </c>
      <c r="L472" s="10">
        <v>1.48799805953858</v>
      </c>
      <c r="M472" s="10">
        <v>741061331101.17883</v>
      </c>
      <c r="N472" s="10">
        <v>0.27853257510199031</v>
      </c>
      <c r="O472" s="10">
        <v>760064379592.9436</v>
      </c>
      <c r="P472" s="10">
        <v>0.28567499072814934</v>
      </c>
      <c r="Q472" s="10">
        <v>616795975851.37451</v>
      </c>
      <c r="R472" s="10">
        <v>29457032</v>
      </c>
      <c r="S472" s="10">
        <v>7.66</v>
      </c>
    </row>
    <row r="473" spans="1:19" x14ac:dyDescent="0.3">
      <c r="A473" s="10" t="s">
        <v>45</v>
      </c>
      <c r="B473" s="10" t="s">
        <v>46</v>
      </c>
      <c r="C473" s="10">
        <v>21</v>
      </c>
      <c r="D473" s="10">
        <v>2008</v>
      </c>
      <c r="E473" s="10">
        <v>1</v>
      </c>
      <c r="F473" s="10">
        <v>47429</v>
      </c>
      <c r="G473" s="10">
        <v>2930303780828.1245</v>
      </c>
      <c r="H473" s="10">
        <v>0.10137315718841651</v>
      </c>
      <c r="I473" s="10">
        <v>64379696</v>
      </c>
      <c r="J473" s="10">
        <v>45515.961753347277</v>
      </c>
      <c r="K473" s="10">
        <v>0.67992268004272904</v>
      </c>
      <c r="L473" s="10">
        <v>2.8128619491478699</v>
      </c>
      <c r="M473" s="10">
        <v>823983397589.84351</v>
      </c>
      <c r="N473" s="10">
        <v>0.2811938485630251</v>
      </c>
      <c r="O473" s="10">
        <v>857925492297.65601</v>
      </c>
      <c r="P473" s="10">
        <v>0.29277698029492361</v>
      </c>
      <c r="Q473" s="10">
        <v>691435973235.15613</v>
      </c>
      <c r="R473" s="10">
        <v>29670797</v>
      </c>
      <c r="S473" s="10">
        <v>7.06</v>
      </c>
    </row>
    <row r="474" spans="1:19" x14ac:dyDescent="0.3">
      <c r="A474" s="10" t="s">
        <v>45</v>
      </c>
      <c r="B474" s="10" t="s">
        <v>46</v>
      </c>
      <c r="C474" s="10">
        <v>21</v>
      </c>
      <c r="D474" s="10">
        <v>2009</v>
      </c>
      <c r="E474" s="10">
        <v>1</v>
      </c>
      <c r="F474" s="10">
        <v>48938</v>
      </c>
      <c r="G474" s="10">
        <v>2700887366932.0293</v>
      </c>
      <c r="H474" s="10">
        <v>-7.8291000201781299E-2</v>
      </c>
      <c r="I474" s="10">
        <v>64710879</v>
      </c>
      <c r="J474" s="10">
        <v>41737.763551813739</v>
      </c>
      <c r="K474" s="10">
        <v>0.71695770201613596</v>
      </c>
      <c r="L474" s="10">
        <v>8.76204781574529E-2</v>
      </c>
      <c r="M474" s="10">
        <v>670780157110.54639</v>
      </c>
      <c r="N474" s="10">
        <v>0.24835547210267184</v>
      </c>
      <c r="O474" s="10">
        <v>692153802943.35889</v>
      </c>
      <c r="P474" s="10">
        <v>0.25626903639805787</v>
      </c>
      <c r="Q474" s="10">
        <v>596018424515.62463</v>
      </c>
      <c r="R474" s="10">
        <v>29922456</v>
      </c>
      <c r="S474" s="10">
        <v>8.74</v>
      </c>
    </row>
    <row r="475" spans="1:19" x14ac:dyDescent="0.3">
      <c r="A475" s="10" t="s">
        <v>45</v>
      </c>
      <c r="B475" s="10" t="s">
        <v>46</v>
      </c>
      <c r="C475" s="10">
        <v>21</v>
      </c>
      <c r="D475" s="10">
        <v>2010</v>
      </c>
      <c r="E475" s="10">
        <v>1</v>
      </c>
      <c r="F475" s="10">
        <v>49926</v>
      </c>
      <c r="G475" s="10">
        <v>2645187882116.7349</v>
      </c>
      <c r="H475" s="10">
        <v>-2.0622661091774498E-2</v>
      </c>
      <c r="I475" s="10">
        <v>65030575</v>
      </c>
      <c r="J475" s="10">
        <v>40676.064791319084</v>
      </c>
      <c r="K475" s="10">
        <v>0.75430899010597896</v>
      </c>
      <c r="L475" s="10">
        <v>1.5311227042092399</v>
      </c>
      <c r="M475" s="10">
        <v>708600861200.01831</v>
      </c>
      <c r="N475" s="10">
        <v>0.26788299840273766</v>
      </c>
      <c r="O475" s="10">
        <v>742755299683.35242</v>
      </c>
      <c r="P475" s="10">
        <v>0.28079491241619631</v>
      </c>
      <c r="Q475" s="10">
        <v>584729873016.68176</v>
      </c>
      <c r="R475" s="10">
        <v>30022647</v>
      </c>
      <c r="S475" s="10">
        <v>8.8699999999999992</v>
      </c>
    </row>
    <row r="476" spans="1:19" x14ac:dyDescent="0.3">
      <c r="A476" s="10" t="s">
        <v>45</v>
      </c>
      <c r="B476" s="10" t="s">
        <v>46</v>
      </c>
      <c r="C476" s="10">
        <v>21</v>
      </c>
      <c r="D476" s="10">
        <v>2011</v>
      </c>
      <c r="E476" s="10">
        <v>1</v>
      </c>
      <c r="F476" s="10">
        <v>49836</v>
      </c>
      <c r="G476" s="10">
        <v>2865157541994.189</v>
      </c>
      <c r="H476" s="10">
        <v>8.3158425669722091E-2</v>
      </c>
      <c r="I476" s="10">
        <v>65345233</v>
      </c>
      <c r="J476" s="10">
        <v>43846.466076480116</v>
      </c>
      <c r="K476" s="10">
        <v>0.71841389865332195</v>
      </c>
      <c r="L476" s="10">
        <v>2.1115979517499701</v>
      </c>
      <c r="M476" s="10">
        <v>814316094241.25244</v>
      </c>
      <c r="N476" s="10">
        <v>0.28421337476419439</v>
      </c>
      <c r="O476" s="10">
        <v>870126540107.0116</v>
      </c>
      <c r="P476" s="10">
        <v>0.30369238945981014</v>
      </c>
      <c r="Q476" s="10">
        <v>642479218268.48828</v>
      </c>
      <c r="R476" s="10">
        <v>30031230</v>
      </c>
      <c r="S476" s="10">
        <v>8.81</v>
      </c>
    </row>
    <row r="477" spans="1:19" x14ac:dyDescent="0.3">
      <c r="A477" s="10" t="s">
        <v>45</v>
      </c>
      <c r="B477" s="10" t="s">
        <v>46</v>
      </c>
      <c r="C477" s="10">
        <v>21</v>
      </c>
      <c r="D477" s="10">
        <v>2012</v>
      </c>
      <c r="E477" s="10">
        <v>1</v>
      </c>
      <c r="F477" s="10">
        <v>50159</v>
      </c>
      <c r="G477" s="10">
        <v>2683671716967.188</v>
      </c>
      <c r="H477" s="10">
        <v>-6.3342354605982448E-2</v>
      </c>
      <c r="I477" s="10">
        <v>65662240</v>
      </c>
      <c r="J477" s="10">
        <v>40870.852364573431</v>
      </c>
      <c r="K477" s="10">
        <v>0.77833812041681205</v>
      </c>
      <c r="L477" s="10">
        <v>1.95419531613507</v>
      </c>
      <c r="M477" s="10">
        <v>783713381111.71887</v>
      </c>
      <c r="N477" s="10">
        <v>0.29203027186849506</v>
      </c>
      <c r="O477" s="10">
        <v>818493895248.047</v>
      </c>
      <c r="P477" s="10">
        <v>0.30499031981937991</v>
      </c>
      <c r="Q477" s="10">
        <v>602702074708.59387</v>
      </c>
      <c r="R477" s="10">
        <v>30288026</v>
      </c>
      <c r="S477" s="10">
        <v>9.4</v>
      </c>
    </row>
    <row r="478" spans="1:19" x14ac:dyDescent="0.3">
      <c r="A478" s="10" t="s">
        <v>45</v>
      </c>
      <c r="B478" s="10" t="s">
        <v>46</v>
      </c>
      <c r="C478" s="10">
        <v>21</v>
      </c>
      <c r="D478" s="10">
        <v>2013</v>
      </c>
      <c r="E478" s="10">
        <v>1</v>
      </c>
      <c r="F478" s="10">
        <v>50581</v>
      </c>
      <c r="G478" s="10">
        <v>2811876903329.0498</v>
      </c>
      <c r="H478" s="10">
        <v>4.7772305961008614E-2</v>
      </c>
      <c r="I478" s="10">
        <v>66002289</v>
      </c>
      <c r="J478" s="10">
        <v>42602.717965267082</v>
      </c>
      <c r="K478" s="10">
        <v>0.75294512270200198</v>
      </c>
      <c r="L478" s="10">
        <v>0.863715497861826</v>
      </c>
      <c r="M478" s="10">
        <v>825700281806.67554</v>
      </c>
      <c r="N478" s="10">
        <v>0.29364737867049184</v>
      </c>
      <c r="O478" s="10">
        <v>854791379337.65625</v>
      </c>
      <c r="P478" s="10">
        <v>0.30399317207863824</v>
      </c>
      <c r="Q478" s="10">
        <v>619790189124.71252</v>
      </c>
      <c r="R478" s="10">
        <v>30432523</v>
      </c>
      <c r="S478" s="10">
        <v>9.92</v>
      </c>
    </row>
    <row r="479" spans="1:19" x14ac:dyDescent="0.3">
      <c r="A479" s="10" t="s">
        <v>45</v>
      </c>
      <c r="B479" s="10" t="s">
        <v>46</v>
      </c>
      <c r="C479" s="10">
        <v>21</v>
      </c>
      <c r="D479" s="10">
        <v>2014</v>
      </c>
      <c r="E479" s="10">
        <v>1</v>
      </c>
      <c r="F479" s="10">
        <v>50929</v>
      </c>
      <c r="G479" s="10">
        <v>2855964488590.1406</v>
      </c>
      <c r="H479" s="10">
        <v>1.5679059495419038E-2</v>
      </c>
      <c r="I479" s="10">
        <v>66312067</v>
      </c>
      <c r="J479" s="10">
        <v>43068.548724173241</v>
      </c>
      <c r="K479" s="10">
        <v>0.75272819693259096</v>
      </c>
      <c r="L479" s="10">
        <v>0.50775882293795704</v>
      </c>
      <c r="M479" s="10">
        <v>847269974207.04236</v>
      </c>
      <c r="N479" s="10">
        <v>0.29666684498073043</v>
      </c>
      <c r="O479" s="10">
        <v>879982977519.98291</v>
      </c>
      <c r="P479" s="10">
        <v>0.30812112021546539</v>
      </c>
      <c r="Q479" s="10">
        <v>623163848400.38</v>
      </c>
      <c r="R479" s="10">
        <v>30411865</v>
      </c>
      <c r="S479" s="10">
        <v>10.29</v>
      </c>
    </row>
    <row r="480" spans="1:19" x14ac:dyDescent="0.3">
      <c r="A480" s="10" t="s">
        <v>45</v>
      </c>
      <c r="B480" s="10" t="s">
        <v>46</v>
      </c>
      <c r="C480" s="10">
        <v>21</v>
      </c>
      <c r="D480" s="10">
        <v>2015</v>
      </c>
      <c r="E480" s="10">
        <v>1</v>
      </c>
      <c r="F480" s="10">
        <v>51415</v>
      </c>
      <c r="G480" s="10">
        <v>2439188643162.4985</v>
      </c>
      <c r="H480" s="10">
        <v>-0.14593173237717158</v>
      </c>
      <c r="I480" s="10">
        <v>66548272</v>
      </c>
      <c r="J480" s="10">
        <v>36652.922305217762</v>
      </c>
      <c r="K480" s="10">
        <v>0.90129642336709603</v>
      </c>
      <c r="L480" s="10">
        <v>3.7514380512536298E-2</v>
      </c>
      <c r="M480" s="10">
        <v>746211770692.96838</v>
      </c>
      <c r="N480" s="10">
        <v>0.30592622378131323</v>
      </c>
      <c r="O480" s="10">
        <v>760028534719.92151</v>
      </c>
      <c r="P480" s="10">
        <v>0.31159071556454787</v>
      </c>
      <c r="Q480" s="10">
        <v>524407939215.23413</v>
      </c>
      <c r="R480" s="10">
        <v>30494746</v>
      </c>
      <c r="S480" s="10">
        <v>10.35</v>
      </c>
    </row>
    <row r="481" spans="1:19" x14ac:dyDescent="0.3">
      <c r="A481" s="10" t="s">
        <v>45</v>
      </c>
      <c r="B481" s="10" t="s">
        <v>46</v>
      </c>
      <c r="C481" s="10">
        <v>21</v>
      </c>
      <c r="D481" s="10">
        <v>2016</v>
      </c>
      <c r="E481" s="10">
        <v>1</v>
      </c>
      <c r="F481" s="10">
        <v>52010</v>
      </c>
      <c r="G481" s="10">
        <v>2472964344587.2339</v>
      </c>
      <c r="H481" s="10">
        <v>1.3847105068898607E-2</v>
      </c>
      <c r="I481" s="10">
        <v>66724104</v>
      </c>
      <c r="J481" s="10">
        <v>37062.533572383887</v>
      </c>
      <c r="K481" s="10">
        <v>0.90342143625728799</v>
      </c>
      <c r="L481" s="10">
        <v>0.183334861123848</v>
      </c>
      <c r="M481" s="10">
        <v>748010809661.11206</v>
      </c>
      <c r="N481" s="10">
        <v>0.30247537183394518</v>
      </c>
      <c r="O481" s="10">
        <v>762973925940.48987</v>
      </c>
      <c r="P481" s="10">
        <v>0.30852605198715027</v>
      </c>
      <c r="Q481" s="10">
        <v>539484652942.42871</v>
      </c>
      <c r="R481" s="10">
        <v>30508008</v>
      </c>
      <c r="S481" s="10">
        <v>10.050000000000001</v>
      </c>
    </row>
    <row r="482" spans="1:19" x14ac:dyDescent="0.3">
      <c r="A482" s="10" t="s">
        <v>45</v>
      </c>
      <c r="B482" s="10" t="s">
        <v>46</v>
      </c>
      <c r="C482" s="10">
        <v>21</v>
      </c>
      <c r="D482" s="10">
        <v>2017</v>
      </c>
      <c r="E482" s="10">
        <v>1</v>
      </c>
      <c r="F482" s="10">
        <v>52732</v>
      </c>
      <c r="G482" s="10">
        <v>2595151045197.6748</v>
      </c>
      <c r="H482" s="10">
        <v>4.9409002146707168E-2</v>
      </c>
      <c r="I482" s="10">
        <v>66918020</v>
      </c>
      <c r="J482" s="10">
        <v>38781.049487083968</v>
      </c>
      <c r="K482" s="10">
        <v>0.88520550826938005</v>
      </c>
      <c r="L482" s="10">
        <v>1.03228275064674</v>
      </c>
      <c r="M482" s="10">
        <v>803163777629.42041</v>
      </c>
      <c r="N482" s="10">
        <v>0.30948633187100011</v>
      </c>
      <c r="O482" s="10">
        <v>830791260481.18542</v>
      </c>
      <c r="P482" s="10">
        <v>0.32013214106306609</v>
      </c>
      <c r="Q482" s="10">
        <v>583801157101.18274</v>
      </c>
      <c r="R482" s="10">
        <v>30547530</v>
      </c>
      <c r="S482" s="10">
        <v>9.41</v>
      </c>
    </row>
    <row r="483" spans="1:19" x14ac:dyDescent="0.3">
      <c r="A483" s="10" t="s">
        <v>45</v>
      </c>
      <c r="B483" s="10" t="s">
        <v>46</v>
      </c>
      <c r="C483" s="10">
        <v>21</v>
      </c>
      <c r="D483" s="10">
        <v>2018</v>
      </c>
      <c r="E483" s="10">
        <v>1</v>
      </c>
      <c r="F483" s="10">
        <v>52664</v>
      </c>
      <c r="G483" s="10">
        <v>2790956878746.6147</v>
      </c>
      <c r="H483" s="10">
        <v>7.5450650131243233E-2</v>
      </c>
      <c r="I483" s="10">
        <v>67158348</v>
      </c>
      <c r="J483" s="10">
        <v>41557.854858886865</v>
      </c>
      <c r="K483" s="10">
        <v>0.84677266710809596</v>
      </c>
      <c r="L483" s="10">
        <v>1.8508150831549399</v>
      </c>
      <c r="M483" s="10">
        <v>885114776507.43457</v>
      </c>
      <c r="N483" s="10">
        <v>0.31713667210255464</v>
      </c>
      <c r="O483" s="10">
        <v>913320694019.59094</v>
      </c>
      <c r="P483" s="10">
        <v>0.32724285386657509</v>
      </c>
      <c r="Q483" s="10">
        <v>638923551757.63525</v>
      </c>
      <c r="R483" s="10">
        <v>30691326</v>
      </c>
      <c r="S483" s="10">
        <v>9.02</v>
      </c>
    </row>
    <row r="484" spans="1:19" x14ac:dyDescent="0.3">
      <c r="A484" s="10" t="s">
        <v>45</v>
      </c>
      <c r="B484" s="10" t="s">
        <v>46</v>
      </c>
      <c r="C484" s="10">
        <v>21</v>
      </c>
      <c r="D484" s="10">
        <v>2019</v>
      </c>
      <c r="E484" s="10">
        <v>1</v>
      </c>
      <c r="F484" s="10">
        <v>53172</v>
      </c>
      <c r="G484" s="10">
        <v>2728870246705.8291</v>
      </c>
      <c r="H484" s="10">
        <v>-2.2245643604736739E-2</v>
      </c>
      <c r="I484" s="10">
        <v>67388001</v>
      </c>
      <c r="J484" s="10">
        <v>40494.898293626917</v>
      </c>
      <c r="K484" s="10">
        <v>0.893276257067393</v>
      </c>
      <c r="L484" s="10">
        <v>1.1082549228829199</v>
      </c>
      <c r="M484" s="10">
        <v>862106200525.47339</v>
      </c>
      <c r="N484" s="10">
        <v>0.31592055414366793</v>
      </c>
      <c r="O484" s="10">
        <v>888231377160.76697</v>
      </c>
      <c r="P484" s="10">
        <v>0.32549417775836004</v>
      </c>
      <c r="Q484" s="10">
        <v>640667425639.20325</v>
      </c>
      <c r="R484" s="10">
        <v>30652293</v>
      </c>
      <c r="S484" s="10">
        <v>8.41</v>
      </c>
    </row>
    <row r="485" spans="1:19" x14ac:dyDescent="0.3">
      <c r="A485" s="10" t="s">
        <v>47</v>
      </c>
      <c r="B485" s="10" t="s">
        <v>48</v>
      </c>
      <c r="C485" s="10">
        <v>22</v>
      </c>
      <c r="D485" s="10">
        <v>1997</v>
      </c>
      <c r="E485" s="10">
        <v>0</v>
      </c>
      <c r="F485" s="10">
        <v>40373.213724248402</v>
      </c>
      <c r="G485" s="10">
        <v>1561715127635.2229</v>
      </c>
      <c r="H485" s="10">
        <v>9.8475078425840676E-2</v>
      </c>
      <c r="I485" s="10">
        <v>58316954</v>
      </c>
      <c r="J485" s="10">
        <v>26779.778786718231</v>
      </c>
      <c r="K485" s="10">
        <v>0.61083611416666705</v>
      </c>
      <c r="L485" s="10">
        <v>2.2011431351088202</v>
      </c>
      <c r="M485" s="10">
        <v>402515493595.90405</v>
      </c>
      <c r="N485" s="10">
        <v>0.25773938311361577</v>
      </c>
      <c r="O485" s="10">
        <v>393247868665.56903</v>
      </c>
      <c r="P485" s="10">
        <v>0.25180512227030294</v>
      </c>
      <c r="Q485" s="10">
        <v>267901645309.97198</v>
      </c>
      <c r="R485" s="10">
        <v>29090800</v>
      </c>
      <c r="S485" s="10">
        <v>7.07</v>
      </c>
    </row>
    <row r="486" spans="1:19" x14ac:dyDescent="0.3">
      <c r="A486" s="10" t="s">
        <v>47</v>
      </c>
      <c r="B486" s="10" t="s">
        <v>48</v>
      </c>
      <c r="C486" s="10">
        <v>22</v>
      </c>
      <c r="D486" s="10">
        <v>1998</v>
      </c>
      <c r="E486" s="10">
        <v>0</v>
      </c>
      <c r="F486" s="10">
        <v>40920.734741021399</v>
      </c>
      <c r="G486" s="10">
        <v>1654996607708.189</v>
      </c>
      <c r="H486" s="10">
        <v>5.9730150795308336E-2</v>
      </c>
      <c r="I486" s="10">
        <v>58487141</v>
      </c>
      <c r="J486" s="10">
        <v>28296.76026920497</v>
      </c>
      <c r="K486" s="10">
        <v>0.60382359416666698</v>
      </c>
      <c r="L486" s="10">
        <v>1.82056163731558</v>
      </c>
      <c r="M486" s="10">
        <v>404339946896.16235</v>
      </c>
      <c r="N486" s="10">
        <v>0.24431466808629015</v>
      </c>
      <c r="O486" s="10">
        <v>411742771236.22314</v>
      </c>
      <c r="P486" s="10">
        <v>0.24878768289827344</v>
      </c>
      <c r="Q486" s="10">
        <v>289884333257.24908</v>
      </c>
      <c r="R486" s="10">
        <v>29150168</v>
      </c>
      <c r="S486" s="10">
        <v>6.2</v>
      </c>
    </row>
    <row r="487" spans="1:19" x14ac:dyDescent="0.3">
      <c r="A487" s="10" t="s">
        <v>47</v>
      </c>
      <c r="B487" s="10" t="s">
        <v>48</v>
      </c>
      <c r="C487" s="10">
        <v>22</v>
      </c>
      <c r="D487" s="10">
        <v>1999</v>
      </c>
      <c r="E487" s="10">
        <v>0</v>
      </c>
      <c r="F487" s="10">
        <v>42984.907091115703</v>
      </c>
      <c r="G487" s="10">
        <v>1689407711357.0354</v>
      </c>
      <c r="H487" s="10">
        <v>2.0792250261164186E-2</v>
      </c>
      <c r="I487" s="10">
        <v>58682466</v>
      </c>
      <c r="J487" s="10">
        <v>28788.969286959335</v>
      </c>
      <c r="K487" s="10">
        <v>0.61805684500000002</v>
      </c>
      <c r="L487" s="10">
        <v>1.7529508005142</v>
      </c>
      <c r="M487" s="10">
        <v>410237346372.24182</v>
      </c>
      <c r="N487" s="10">
        <v>0.24282909543647943</v>
      </c>
      <c r="O487" s="10">
        <v>427383018466.52954</v>
      </c>
      <c r="P487" s="10">
        <v>0.2529780203993679</v>
      </c>
      <c r="Q487" s="10">
        <v>295044058609.20447</v>
      </c>
      <c r="R487" s="10">
        <v>29238964</v>
      </c>
      <c r="S487" s="10">
        <v>6.04</v>
      </c>
    </row>
    <row r="488" spans="1:19" x14ac:dyDescent="0.3">
      <c r="A488" s="10" t="s">
        <v>47</v>
      </c>
      <c r="B488" s="10" t="s">
        <v>48</v>
      </c>
      <c r="C488" s="10">
        <v>22</v>
      </c>
      <c r="D488" s="10">
        <v>2000</v>
      </c>
      <c r="E488" s="10">
        <v>0</v>
      </c>
      <c r="F488" s="10">
        <v>44967.091541298403</v>
      </c>
      <c r="G488" s="10">
        <v>1666048767079.7632</v>
      </c>
      <c r="H488" s="10">
        <v>-1.3826706318576519E-2</v>
      </c>
      <c r="I488" s="10">
        <v>58892514</v>
      </c>
      <c r="J488" s="10">
        <v>28289.652689640032</v>
      </c>
      <c r="K488" s="10">
        <v>0.66093083333333302</v>
      </c>
      <c r="L488" s="10">
        <v>1.18295624210404</v>
      </c>
      <c r="M488" s="10">
        <v>426820759106.15985</v>
      </c>
      <c r="N488" s="10">
        <v>0.25618743432960117</v>
      </c>
      <c r="O488" s="10">
        <v>447349382247.51227</v>
      </c>
      <c r="P488" s="10">
        <v>0.26850917637400412</v>
      </c>
      <c r="Q488" s="10">
        <v>296377457550.39941</v>
      </c>
      <c r="R488" s="10">
        <v>29511805</v>
      </c>
      <c r="S488" s="10">
        <v>5.56</v>
      </c>
    </row>
    <row r="489" spans="1:19" x14ac:dyDescent="0.3">
      <c r="A489" s="10" t="s">
        <v>47</v>
      </c>
      <c r="B489" s="10" t="s">
        <v>48</v>
      </c>
      <c r="C489" s="10">
        <v>22</v>
      </c>
      <c r="D489" s="10">
        <v>2001</v>
      </c>
      <c r="E489" s="10">
        <v>1</v>
      </c>
      <c r="F489" s="10">
        <v>46885.637476966498</v>
      </c>
      <c r="G489" s="10">
        <v>1648765214386.9978</v>
      </c>
      <c r="H489" s="10">
        <v>-1.0373977661566206E-2</v>
      </c>
      <c r="I489" s="10">
        <v>59119673</v>
      </c>
      <c r="J489" s="10">
        <v>27888.605107592488</v>
      </c>
      <c r="K489" s="10">
        <v>0.69465500000000002</v>
      </c>
      <c r="L489" s="10">
        <v>1.5323496027241801</v>
      </c>
      <c r="M489" s="10">
        <v>420798813799.65594</v>
      </c>
      <c r="N489" s="10">
        <v>0.25522057969673184</v>
      </c>
      <c r="O489" s="10">
        <v>449862161792.54449</v>
      </c>
      <c r="P489" s="10">
        <v>0.27284792150336629</v>
      </c>
      <c r="Q489" s="10">
        <v>292617198465.42529</v>
      </c>
      <c r="R489" s="10">
        <v>29521902</v>
      </c>
      <c r="S489" s="10">
        <v>4.7</v>
      </c>
    </row>
    <row r="490" spans="1:19" x14ac:dyDescent="0.3">
      <c r="A490" s="10" t="s">
        <v>47</v>
      </c>
      <c r="B490" s="10" t="s">
        <v>48</v>
      </c>
      <c r="C490" s="10">
        <v>22</v>
      </c>
      <c r="D490" s="10">
        <v>2002</v>
      </c>
      <c r="E490" s="10">
        <v>1</v>
      </c>
      <c r="F490" s="10">
        <v>47505.079104024197</v>
      </c>
      <c r="G490" s="10">
        <v>1785781372553.9185</v>
      </c>
      <c r="H490" s="10">
        <v>8.3102285862976882E-2</v>
      </c>
      <c r="I490" s="10">
        <v>59370479</v>
      </c>
      <c r="J490" s="10">
        <v>30078.608133748061</v>
      </c>
      <c r="K490" s="10">
        <v>0.66722333333333295</v>
      </c>
      <c r="L490" s="10">
        <v>1.52040245947458</v>
      </c>
      <c r="M490" s="10">
        <v>436506017475.40826</v>
      </c>
      <c r="N490" s="10">
        <v>0.24443418672866057</v>
      </c>
      <c r="O490" s="10">
        <v>479741915500.55731</v>
      </c>
      <c r="P490" s="10">
        <v>0.26864538004137589</v>
      </c>
      <c r="Q490" s="10">
        <v>316149015571.99756</v>
      </c>
      <c r="R490" s="10">
        <v>29839231</v>
      </c>
      <c r="S490" s="10">
        <v>5.04</v>
      </c>
    </row>
    <row r="491" spans="1:19" x14ac:dyDescent="0.3">
      <c r="A491" s="10" t="s">
        <v>47</v>
      </c>
      <c r="B491" s="10" t="s">
        <v>48</v>
      </c>
      <c r="C491" s="10">
        <v>22</v>
      </c>
      <c r="D491" s="10">
        <v>2003</v>
      </c>
      <c r="E491" s="10">
        <v>1</v>
      </c>
      <c r="F491" s="10">
        <v>49042.429078721201</v>
      </c>
      <c r="G491" s="10">
        <v>2056704586736.5474</v>
      </c>
      <c r="H491" s="10">
        <v>0.1517113003565328</v>
      </c>
      <c r="I491" s="10">
        <v>59647577</v>
      </c>
      <c r="J491" s="10">
        <v>34480.941057111966</v>
      </c>
      <c r="K491" s="10">
        <v>0.61247249999999998</v>
      </c>
      <c r="L491" s="10">
        <v>1.3765003854200999</v>
      </c>
      <c r="M491" s="10">
        <v>493006624787.23535</v>
      </c>
      <c r="N491" s="10">
        <v>0.23970706729910493</v>
      </c>
      <c r="O491" s="10">
        <v>537782512684.24298</v>
      </c>
      <c r="P491" s="10">
        <v>0.26147776212118207</v>
      </c>
      <c r="Q491" s="10">
        <v>359456138847.05029</v>
      </c>
      <c r="R491" s="10">
        <v>30095093</v>
      </c>
      <c r="S491" s="10">
        <v>4.8099999999999996</v>
      </c>
    </row>
    <row r="492" spans="1:19" x14ac:dyDescent="0.3">
      <c r="A492" s="10" t="s">
        <v>47</v>
      </c>
      <c r="B492" s="10" t="s">
        <v>48</v>
      </c>
      <c r="C492" s="10">
        <v>22</v>
      </c>
      <c r="D492" s="10">
        <v>2004</v>
      </c>
      <c r="E492" s="10">
        <v>1</v>
      </c>
      <c r="F492" s="10">
        <v>50561.3262376614</v>
      </c>
      <c r="G492" s="10">
        <v>2423047347028.4521</v>
      </c>
      <c r="H492" s="10">
        <v>0.17812123464614577</v>
      </c>
      <c r="I492" s="10">
        <v>59987905</v>
      </c>
      <c r="J492" s="10">
        <v>40392.264857865135</v>
      </c>
      <c r="K492" s="10">
        <v>0.54618</v>
      </c>
      <c r="L492" s="10">
        <v>1.3903975668042601</v>
      </c>
      <c r="M492" s="10">
        <v>581041048738.51111</v>
      </c>
      <c r="N492" s="10">
        <v>0.23979764549424976</v>
      </c>
      <c r="O492" s="10">
        <v>638560547804.75305</v>
      </c>
      <c r="P492" s="10">
        <v>0.2635361412098956</v>
      </c>
      <c r="Q492" s="10">
        <v>422371745578.38074</v>
      </c>
      <c r="R492" s="10">
        <v>30341589</v>
      </c>
      <c r="S492" s="10">
        <v>4.59</v>
      </c>
    </row>
    <row r="493" spans="1:19" x14ac:dyDescent="0.3">
      <c r="A493" s="10" t="s">
        <v>47</v>
      </c>
      <c r="B493" s="10" t="s">
        <v>48</v>
      </c>
      <c r="C493" s="10">
        <v>22</v>
      </c>
      <c r="D493" s="10">
        <v>2005</v>
      </c>
      <c r="E493" s="10">
        <v>1</v>
      </c>
      <c r="F493" s="10">
        <v>50067.251523492501</v>
      </c>
      <c r="G493" s="10">
        <v>2544813166100.5049</v>
      </c>
      <c r="H493" s="10">
        <v>5.0253173641605663E-2</v>
      </c>
      <c r="I493" s="10">
        <v>60401206</v>
      </c>
      <c r="J493" s="10">
        <v>42131.82707147445</v>
      </c>
      <c r="K493" s="10">
        <v>0.54999833333333303</v>
      </c>
      <c r="L493" s="10">
        <v>2.0891364902507199</v>
      </c>
      <c r="M493" s="10">
        <v>640714668832.3302</v>
      </c>
      <c r="N493" s="10">
        <v>0.25177277348581034</v>
      </c>
      <c r="O493" s="10">
        <v>696298473631.73865</v>
      </c>
      <c r="P493" s="10">
        <v>0.27361477176680049</v>
      </c>
      <c r="Q493" s="10">
        <v>445686805111.53088</v>
      </c>
      <c r="R493" s="10">
        <v>30813208</v>
      </c>
      <c r="S493" s="10">
        <v>4.75</v>
      </c>
    </row>
    <row r="494" spans="1:19" x14ac:dyDescent="0.3">
      <c r="A494" s="10" t="s">
        <v>47</v>
      </c>
      <c r="B494" s="10" t="s">
        <v>48</v>
      </c>
      <c r="C494" s="10">
        <v>22</v>
      </c>
      <c r="D494" s="10">
        <v>2006</v>
      </c>
      <c r="E494" s="10">
        <v>1</v>
      </c>
      <c r="F494" s="10">
        <v>51890</v>
      </c>
      <c r="G494" s="10">
        <v>2709978165671.0361</v>
      </c>
      <c r="H494" s="10">
        <v>6.4902603370139991E-2</v>
      </c>
      <c r="I494" s="10">
        <v>60846820</v>
      </c>
      <c r="J494" s="10">
        <v>44537.712335189186</v>
      </c>
      <c r="K494" s="10">
        <v>0.54348666666666701</v>
      </c>
      <c r="L494" s="10">
        <v>2.4556616643928799</v>
      </c>
      <c r="M494" s="10">
        <v>743411061908.90869</v>
      </c>
      <c r="N494" s="10">
        <v>0.27432363526989068</v>
      </c>
      <c r="O494" s="10">
        <v>795798731646.28333</v>
      </c>
      <c r="P494" s="10">
        <v>0.29365503446749364</v>
      </c>
      <c r="Q494" s="10">
        <v>481399114360.36426</v>
      </c>
      <c r="R494" s="10">
        <v>31317980</v>
      </c>
      <c r="S494" s="10">
        <v>5.35</v>
      </c>
    </row>
    <row r="495" spans="1:19" x14ac:dyDescent="0.3">
      <c r="A495" s="10" t="s">
        <v>47</v>
      </c>
      <c r="B495" s="10" t="s">
        <v>48</v>
      </c>
      <c r="C495" s="10">
        <v>22</v>
      </c>
      <c r="D495" s="10">
        <v>2007</v>
      </c>
      <c r="E495" s="10">
        <v>1</v>
      </c>
      <c r="F495" s="10">
        <v>53926</v>
      </c>
      <c r="G495" s="10">
        <v>3092996468387.228</v>
      </c>
      <c r="H495" s="10">
        <v>0.14133630579320558</v>
      </c>
      <c r="I495" s="10">
        <v>61322463</v>
      </c>
      <c r="J495" s="10">
        <v>50438.229599277969</v>
      </c>
      <c r="K495" s="10">
        <v>0.499771666666667</v>
      </c>
      <c r="L495" s="10">
        <v>2.3865615077332798</v>
      </c>
      <c r="M495" s="10">
        <v>786215038200.77783</v>
      </c>
      <c r="N495" s="10">
        <v>0.25419202583529998</v>
      </c>
      <c r="O495" s="10">
        <v>847943227407.18201</v>
      </c>
      <c r="P495" s="10">
        <v>0.27414943278267712</v>
      </c>
      <c r="Q495" s="10">
        <v>558729152979.86047</v>
      </c>
      <c r="R495" s="10">
        <v>31527354</v>
      </c>
      <c r="S495" s="10">
        <v>5.26</v>
      </c>
    </row>
    <row r="496" spans="1:19" x14ac:dyDescent="0.3">
      <c r="A496" s="10" t="s">
        <v>47</v>
      </c>
      <c r="B496" s="10" t="s">
        <v>48</v>
      </c>
      <c r="C496" s="10">
        <v>22</v>
      </c>
      <c r="D496" s="10">
        <v>2008</v>
      </c>
      <c r="E496" s="10">
        <v>1</v>
      </c>
      <c r="F496" s="10">
        <v>52475</v>
      </c>
      <c r="G496" s="10">
        <v>2931683721186.7466</v>
      </c>
      <c r="H496" s="10">
        <v>-5.215419702195595E-2</v>
      </c>
      <c r="I496" s="10">
        <v>61806995</v>
      </c>
      <c r="J496" s="10">
        <v>47432.879097046323</v>
      </c>
      <c r="K496" s="10">
        <v>0.54396624999999998</v>
      </c>
      <c r="L496" s="10">
        <v>3.52140856342537</v>
      </c>
      <c r="M496" s="10">
        <v>800599301886.83582</v>
      </c>
      <c r="N496" s="10">
        <v>0.27308515448001769</v>
      </c>
      <c r="O496" s="10">
        <v>853025348539.54639</v>
      </c>
      <c r="P496" s="10">
        <v>0.29096772696689172</v>
      </c>
      <c r="Q496" s="10">
        <v>513916074756.4762</v>
      </c>
      <c r="R496" s="10">
        <v>31927772</v>
      </c>
      <c r="S496" s="10">
        <v>5.62</v>
      </c>
    </row>
    <row r="497" spans="1:19" x14ac:dyDescent="0.3">
      <c r="A497" s="10" t="s">
        <v>47</v>
      </c>
      <c r="B497" s="10" t="s">
        <v>48</v>
      </c>
      <c r="C497" s="10">
        <v>22</v>
      </c>
      <c r="D497" s="10">
        <v>2009</v>
      </c>
      <c r="E497" s="10">
        <v>1</v>
      </c>
      <c r="F497" s="10">
        <v>52346</v>
      </c>
      <c r="G497" s="10">
        <v>2417565709974.4907</v>
      </c>
      <c r="H497" s="10">
        <v>-0.17536612407976285</v>
      </c>
      <c r="I497" s="10">
        <v>62276270</v>
      </c>
      <c r="J497" s="10">
        <v>38820.014589417297</v>
      </c>
      <c r="K497" s="10">
        <v>0.64191926349599604</v>
      </c>
      <c r="L497" s="10">
        <v>1.9617317356010699</v>
      </c>
      <c r="M497" s="10">
        <v>643778779514.03406</v>
      </c>
      <c r="N497" s="10">
        <v>0.2662921536560125</v>
      </c>
      <c r="O497" s="10">
        <v>675982206292.99841</v>
      </c>
      <c r="P497" s="10">
        <v>0.27961275406248676</v>
      </c>
      <c r="Q497" s="10">
        <v>387558084244.26849</v>
      </c>
      <c r="R497" s="10">
        <v>32084960</v>
      </c>
      <c r="S497" s="10">
        <v>7.54</v>
      </c>
    </row>
    <row r="498" spans="1:19" x14ac:dyDescent="0.3">
      <c r="A498" s="10" t="s">
        <v>47</v>
      </c>
      <c r="B498" s="10" t="s">
        <v>48</v>
      </c>
      <c r="C498" s="10">
        <v>22</v>
      </c>
      <c r="D498" s="10">
        <v>2010</v>
      </c>
      <c r="E498" s="10">
        <v>1</v>
      </c>
      <c r="F498" s="10">
        <v>52455</v>
      </c>
      <c r="G498" s="10">
        <v>2491397494467.9458</v>
      </c>
      <c r="H498" s="10">
        <v>3.0539721914832306E-2</v>
      </c>
      <c r="I498" s="10">
        <v>62766365</v>
      </c>
      <c r="J498" s="10">
        <v>39693.193870123687</v>
      </c>
      <c r="K498" s="10">
        <v>0.64717934556016499</v>
      </c>
      <c r="L498" s="10">
        <v>2.4926547246706501</v>
      </c>
      <c r="M498" s="10">
        <v>711533832405.33374</v>
      </c>
      <c r="N498" s="10">
        <v>0.28559627036041729</v>
      </c>
      <c r="O498" s="10">
        <v>753573183918.40002</v>
      </c>
      <c r="P498" s="10">
        <v>0.30247007376048218</v>
      </c>
      <c r="Q498" s="10">
        <v>397843351717.50897</v>
      </c>
      <c r="R498" s="10">
        <v>32236187</v>
      </c>
      <c r="S498" s="10">
        <v>7.79</v>
      </c>
    </row>
    <row r="499" spans="1:19" x14ac:dyDescent="0.3">
      <c r="A499" s="10" t="s">
        <v>47</v>
      </c>
      <c r="B499" s="10" t="s">
        <v>48</v>
      </c>
      <c r="C499" s="10">
        <v>22</v>
      </c>
      <c r="D499" s="10">
        <v>2011</v>
      </c>
      <c r="E499" s="10">
        <v>1</v>
      </c>
      <c r="F499" s="10">
        <v>51497</v>
      </c>
      <c r="G499" s="10">
        <v>2666403005061.417</v>
      </c>
      <c r="H499" s="10">
        <v>7.0243913699866975E-2</v>
      </c>
      <c r="I499" s="10">
        <v>63258810</v>
      </c>
      <c r="J499" s="10">
        <v>42150.698140882145</v>
      </c>
      <c r="K499" s="10">
        <v>0.62414083574049495</v>
      </c>
      <c r="L499" s="10">
        <v>3.85611244682819</v>
      </c>
      <c r="M499" s="10">
        <v>829054870902.79724</v>
      </c>
      <c r="N499" s="10">
        <v>0.31092631883817617</v>
      </c>
      <c r="O499" s="10">
        <v>854970496149.15625</v>
      </c>
      <c r="P499" s="10">
        <v>0.3206456392849224</v>
      </c>
      <c r="Q499" s="10">
        <v>416969993144.63348</v>
      </c>
      <c r="R499" s="10">
        <v>32478068</v>
      </c>
      <c r="S499" s="10">
        <v>8.0399999999999991</v>
      </c>
    </row>
    <row r="500" spans="1:19" x14ac:dyDescent="0.3">
      <c r="A500" s="10" t="s">
        <v>47</v>
      </c>
      <c r="B500" s="10" t="s">
        <v>48</v>
      </c>
      <c r="C500" s="10">
        <v>22</v>
      </c>
      <c r="D500" s="10">
        <v>2012</v>
      </c>
      <c r="E500" s="10">
        <v>1</v>
      </c>
      <c r="F500" s="10">
        <v>51070</v>
      </c>
      <c r="G500" s="10">
        <v>2706340967030.6821</v>
      </c>
      <c r="H500" s="10">
        <v>1.4978216681219656E-2</v>
      </c>
      <c r="I500" s="10">
        <v>64128273</v>
      </c>
      <c r="J500" s="10">
        <v>42201.993604765907</v>
      </c>
      <c r="K500" s="10">
        <v>0.63304698885732702</v>
      </c>
      <c r="L500" s="10">
        <v>2.5732347965452802</v>
      </c>
      <c r="M500" s="10">
        <v>822038504502.36121</v>
      </c>
      <c r="N500" s="10">
        <v>0.30374535748327297</v>
      </c>
      <c r="O500" s="10">
        <v>852914569540.25232</v>
      </c>
      <c r="P500" s="10">
        <v>0.3151541435209641</v>
      </c>
      <c r="Q500" s="10">
        <v>423382473525.05017</v>
      </c>
      <c r="R500" s="10">
        <v>32778349</v>
      </c>
      <c r="S500" s="10">
        <v>7.88</v>
      </c>
    </row>
    <row r="501" spans="1:19" x14ac:dyDescent="0.3">
      <c r="A501" s="10" t="s">
        <v>47</v>
      </c>
      <c r="B501" s="10" t="s">
        <v>48</v>
      </c>
      <c r="C501" s="10">
        <v>22</v>
      </c>
      <c r="D501" s="10">
        <v>2013</v>
      </c>
      <c r="E501" s="10">
        <v>1</v>
      </c>
      <c r="F501" s="10">
        <v>51594</v>
      </c>
      <c r="G501" s="10">
        <v>2786315215249.9458</v>
      </c>
      <c r="H501" s="10">
        <v>2.9550691946628245E-2</v>
      </c>
      <c r="I501" s="10">
        <v>63700215</v>
      </c>
      <c r="J501" s="10">
        <v>43741.0645356526</v>
      </c>
      <c r="K501" s="10">
        <v>0.63966057761347705</v>
      </c>
      <c r="L501" s="10">
        <v>2.2916666666666599</v>
      </c>
      <c r="M501" s="10">
        <v>837265916868.21521</v>
      </c>
      <c r="N501" s="10">
        <v>0.30049217413942464</v>
      </c>
      <c r="O501" s="10">
        <v>880651426263.74573</v>
      </c>
      <c r="P501" s="10">
        <v>0.31606310062974952</v>
      </c>
      <c r="Q501" s="10">
        <v>442412757490.58698</v>
      </c>
      <c r="R501" s="10">
        <v>33061439</v>
      </c>
      <c r="S501" s="10">
        <v>7.52</v>
      </c>
    </row>
    <row r="502" spans="1:19" x14ac:dyDescent="0.3">
      <c r="A502" s="10" t="s">
        <v>47</v>
      </c>
      <c r="B502" s="10" t="s">
        <v>48</v>
      </c>
      <c r="C502" s="10">
        <v>22</v>
      </c>
      <c r="D502" s="10">
        <v>2014</v>
      </c>
      <c r="E502" s="10">
        <v>1</v>
      </c>
      <c r="F502" s="10">
        <v>51816</v>
      </c>
      <c r="G502" s="10">
        <v>3065223279583.7935</v>
      </c>
      <c r="H502" s="10">
        <v>0.10009925036741697</v>
      </c>
      <c r="I502" s="10">
        <v>64602298</v>
      </c>
      <c r="J502" s="10">
        <v>47447.58893226667</v>
      </c>
      <c r="K502" s="10">
        <v>0.60772962687825505</v>
      </c>
      <c r="L502" s="10">
        <v>1.4511201629327899</v>
      </c>
      <c r="M502" s="10">
        <v>870215925981.08496</v>
      </c>
      <c r="N502" s="10">
        <v>0.28389968580013064</v>
      </c>
      <c r="O502" s="10">
        <v>933892268697.46912</v>
      </c>
      <c r="P502" s="10">
        <v>0.30467348819831364</v>
      </c>
      <c r="Q502" s="10">
        <v>506330424568.29767</v>
      </c>
      <c r="R502" s="10">
        <v>33331376</v>
      </c>
      <c r="S502" s="10">
        <v>6.11</v>
      </c>
    </row>
    <row r="503" spans="1:19" x14ac:dyDescent="0.3">
      <c r="A503" s="10" t="s">
        <v>47</v>
      </c>
      <c r="B503" s="10" t="s">
        <v>48</v>
      </c>
      <c r="C503" s="10">
        <v>22</v>
      </c>
      <c r="D503" s="10">
        <v>2015</v>
      </c>
      <c r="E503" s="10">
        <v>1</v>
      </c>
      <c r="F503" s="10">
        <v>52549</v>
      </c>
      <c r="G503" s="10">
        <v>2934857946213.4746</v>
      </c>
      <c r="H503" s="10">
        <v>-4.2530452590070468E-2</v>
      </c>
      <c r="I503" s="10">
        <v>65116219</v>
      </c>
      <c r="J503" s="10">
        <v>45071.074323487279</v>
      </c>
      <c r="K503" s="10">
        <v>0.65454547893142601</v>
      </c>
      <c r="L503" s="10">
        <v>0.36804684232536899</v>
      </c>
      <c r="M503" s="10">
        <v>810910803121.7605</v>
      </c>
      <c r="N503" s="10">
        <v>0.27630325487064539</v>
      </c>
      <c r="O503" s="10">
        <v>859405523537.24658</v>
      </c>
      <c r="P503" s="10">
        <v>0.29282695765430261</v>
      </c>
      <c r="Q503" s="10">
        <v>507423869984.13</v>
      </c>
      <c r="R503" s="10">
        <v>33614102</v>
      </c>
      <c r="S503" s="10">
        <v>5.3</v>
      </c>
    </row>
    <row r="504" spans="1:19" x14ac:dyDescent="0.3">
      <c r="A504" s="10" t="s">
        <v>47</v>
      </c>
      <c r="B504" s="10" t="s">
        <v>48</v>
      </c>
      <c r="C504" s="10">
        <v>22</v>
      </c>
      <c r="D504" s="10">
        <v>2016</v>
      </c>
      <c r="E504" s="10">
        <v>1</v>
      </c>
      <c r="F504" s="10">
        <v>53156</v>
      </c>
      <c r="G504" s="10">
        <v>2699659680997.1973</v>
      </c>
      <c r="H504" s="10">
        <v>-8.0139573882861304E-2</v>
      </c>
      <c r="I504" s="10">
        <v>65611593</v>
      </c>
      <c r="J504" s="10">
        <v>41146.077355524612</v>
      </c>
      <c r="K504" s="10">
        <v>0.74063446369708397</v>
      </c>
      <c r="L504" s="10">
        <v>1.00841736811403</v>
      </c>
      <c r="M504" s="10">
        <v>773465222156.1958</v>
      </c>
      <c r="N504" s="10">
        <v>0.28650471302015895</v>
      </c>
      <c r="O504" s="10">
        <v>826251045549.89319</v>
      </c>
      <c r="P504" s="10">
        <v>0.30605748249153147</v>
      </c>
      <c r="Q504" s="10">
        <v>478890758376.94702</v>
      </c>
      <c r="R504" s="10">
        <v>33939706</v>
      </c>
      <c r="S504" s="10">
        <v>4.8099999999999996</v>
      </c>
    </row>
    <row r="505" spans="1:19" x14ac:dyDescent="0.3">
      <c r="A505" s="10" t="s">
        <v>47</v>
      </c>
      <c r="B505" s="10" t="s">
        <v>48</v>
      </c>
      <c r="C505" s="10">
        <v>22</v>
      </c>
      <c r="D505" s="10">
        <v>2017</v>
      </c>
      <c r="E505" s="10">
        <v>1</v>
      </c>
      <c r="F505" s="10">
        <v>53471</v>
      </c>
      <c r="G505" s="10">
        <v>2683488510504.0386</v>
      </c>
      <c r="H505" s="10">
        <v>-5.9900774186416724E-3</v>
      </c>
      <c r="I505" s="10">
        <v>66058859</v>
      </c>
      <c r="J505" s="10">
        <v>40622.689388323204</v>
      </c>
      <c r="K505" s="10">
        <v>0.77697668234412298</v>
      </c>
      <c r="L505" s="10">
        <v>2.5577557755775402</v>
      </c>
      <c r="M505" s="10">
        <v>823091624925.69531</v>
      </c>
      <c r="N505" s="10">
        <v>0.30672448259191332</v>
      </c>
      <c r="O505" s="10">
        <v>862127545422.68506</v>
      </c>
      <c r="P505" s="10">
        <v>0.32127118936713911</v>
      </c>
      <c r="Q505" s="10">
        <v>486779086933.38129</v>
      </c>
      <c r="R505" s="10">
        <v>34128763</v>
      </c>
      <c r="S505" s="10">
        <v>4.33</v>
      </c>
    </row>
    <row r="506" spans="1:19" x14ac:dyDescent="0.3">
      <c r="A506" s="10" t="s">
        <v>47</v>
      </c>
      <c r="B506" s="10" t="s">
        <v>48</v>
      </c>
      <c r="C506" s="10">
        <v>22</v>
      </c>
      <c r="D506" s="10">
        <v>2018</v>
      </c>
      <c r="E506" s="10">
        <v>1</v>
      </c>
      <c r="F506" s="10">
        <v>53950</v>
      </c>
      <c r="G506" s="10">
        <v>2878152147315.8159</v>
      </c>
      <c r="H506" s="10">
        <v>7.2541259651308795E-2</v>
      </c>
      <c r="I506" s="10">
        <v>66460344</v>
      </c>
      <c r="J506" s="10">
        <v>43306.30830493167</v>
      </c>
      <c r="K506" s="10">
        <v>0.74953154025984703</v>
      </c>
      <c r="L506" s="10">
        <v>2.2928399034593898</v>
      </c>
      <c r="M506" s="10">
        <v>898988137049.04138</v>
      </c>
      <c r="N506" s="10">
        <v>0.31234906670498425</v>
      </c>
      <c r="O506" s="10">
        <v>943023367292.06445</v>
      </c>
      <c r="P506" s="10">
        <v>0.32764889381248813</v>
      </c>
      <c r="Q506" s="10">
        <v>515152693986.70398</v>
      </c>
      <c r="R506" s="10">
        <v>34415434</v>
      </c>
      <c r="S506" s="10">
        <v>4</v>
      </c>
    </row>
    <row r="507" spans="1:19" x14ac:dyDescent="0.3">
      <c r="A507" s="10" t="s">
        <v>47</v>
      </c>
      <c r="B507" s="10" t="s">
        <v>48</v>
      </c>
      <c r="C507" s="10">
        <v>22</v>
      </c>
      <c r="D507" s="10">
        <v>2019</v>
      </c>
      <c r="E507" s="10">
        <v>1</v>
      </c>
      <c r="F507" s="10">
        <v>54703</v>
      </c>
      <c r="G507" s="10">
        <v>2857057847953.0215</v>
      </c>
      <c r="H507" s="10">
        <v>-7.3291119729257956E-3</v>
      </c>
      <c r="I507" s="10">
        <v>66836327</v>
      </c>
      <c r="J507" s="10">
        <v>42747.080460496007</v>
      </c>
      <c r="K507" s="10">
        <v>0.78344511001192896</v>
      </c>
      <c r="L507" s="10">
        <v>1.73810460086511</v>
      </c>
      <c r="M507" s="10">
        <v>893047886902.18115</v>
      </c>
      <c r="N507" s="10">
        <v>0.31257606055894793</v>
      </c>
      <c r="O507" s="10">
        <v>939187686025.37634</v>
      </c>
      <c r="P507" s="10">
        <v>0.32872547074896308</v>
      </c>
      <c r="Q507" s="10">
        <v>514860575227.61005</v>
      </c>
      <c r="R507" s="10">
        <v>34695933</v>
      </c>
      <c r="S507" s="10">
        <v>3.74</v>
      </c>
    </row>
    <row r="508" spans="1:19" x14ac:dyDescent="0.3">
      <c r="A508" s="10" t="s">
        <v>103</v>
      </c>
      <c r="B508" s="10" t="s">
        <v>123</v>
      </c>
      <c r="C508" s="10">
        <v>23</v>
      </c>
      <c r="D508" s="10">
        <v>1997</v>
      </c>
      <c r="E508" s="10">
        <v>0</v>
      </c>
      <c r="F508" s="10">
        <v>393.59999999999997</v>
      </c>
      <c r="G508" s="10">
        <v>6658622201</v>
      </c>
      <c r="H508" s="10">
        <v>-0.45221396919528678</v>
      </c>
      <c r="I508" s="10">
        <v>4350000</v>
      </c>
      <c r="J508" s="10">
        <f t="shared" ref="J508:J530" si="16">G508/I508</f>
        <v>1530.7177473563218</v>
      </c>
      <c r="K508" s="10">
        <v>99.870199999999997</v>
      </c>
      <c r="L508" s="10">
        <v>0.41100000000000003</v>
      </c>
      <c r="M508" s="10">
        <v>1853023815.3683109</v>
      </c>
      <c r="N508" s="10">
        <f t="shared" ref="N508:N530" si="17">M508/G508</f>
        <v>0.27828937570448459</v>
      </c>
      <c r="O508" s="10">
        <v>3853672267.0873756</v>
      </c>
      <c r="P508" s="10">
        <f t="shared" ref="P508:P530" si="18">O508/G508</f>
        <v>0.57874919927258017</v>
      </c>
      <c r="Q508" s="10">
        <v>3053335666.2100139</v>
      </c>
      <c r="R508" s="10">
        <v>1266465</v>
      </c>
      <c r="S508" s="10">
        <v>7.6</v>
      </c>
    </row>
    <row r="509" spans="1:19" x14ac:dyDescent="0.3">
      <c r="A509" s="10" t="s">
        <v>103</v>
      </c>
      <c r="B509" s="10" t="s">
        <v>123</v>
      </c>
      <c r="C509" s="10">
        <v>23</v>
      </c>
      <c r="D509" s="10">
        <v>1998</v>
      </c>
      <c r="E509" s="10">
        <v>0</v>
      </c>
      <c r="F509" s="10">
        <v>478.79999999999995</v>
      </c>
      <c r="G509" s="10">
        <v>17652297789</v>
      </c>
      <c r="H509" s="10">
        <v>1.6510606104028305</v>
      </c>
      <c r="I509" s="10">
        <v>4244000</v>
      </c>
      <c r="J509" s="10">
        <f t="shared" si="16"/>
        <v>4159.3538616870874</v>
      </c>
      <c r="K509" s="10">
        <v>457.68700000000001</v>
      </c>
      <c r="L509" s="10">
        <v>0.42599999999999999</v>
      </c>
      <c r="M509" s="10">
        <v>1338474939.1317272</v>
      </c>
      <c r="N509" s="10">
        <f t="shared" si="17"/>
        <v>7.5824402869851634E-2</v>
      </c>
      <c r="O509" s="10">
        <v>2098701568.1058826</v>
      </c>
      <c r="P509" s="10">
        <f t="shared" si="18"/>
        <v>0.11889112642398798</v>
      </c>
      <c r="Q509" s="10">
        <v>1719780116.3345077</v>
      </c>
      <c r="R509" s="10">
        <v>1429115</v>
      </c>
      <c r="S509" s="10">
        <v>12.4</v>
      </c>
    </row>
    <row r="510" spans="1:19" x14ac:dyDescent="0.3">
      <c r="A510" s="10" t="s">
        <v>103</v>
      </c>
      <c r="B510" s="10" t="s">
        <v>123</v>
      </c>
      <c r="C510" s="10">
        <v>23</v>
      </c>
      <c r="D510" s="10">
        <v>1999</v>
      </c>
      <c r="E510" s="10">
        <v>0</v>
      </c>
      <c r="F510" s="10">
        <v>399.59999999999997</v>
      </c>
      <c r="G510" s="10">
        <v>23149181164.5</v>
      </c>
      <c r="H510" s="10">
        <v>0.31139623966423585</v>
      </c>
      <c r="I510" s="10">
        <v>4157000</v>
      </c>
      <c r="J510" s="10">
        <f t="shared" si="16"/>
        <v>5568.7229166466204</v>
      </c>
      <c r="K510" s="10">
        <v>0.94540000000000002</v>
      </c>
      <c r="L510" s="10">
        <v>0.50800000000000001</v>
      </c>
      <c r="M510" s="10">
        <v>8336815027.3793373</v>
      </c>
      <c r="N510" s="10">
        <f t="shared" si="17"/>
        <v>0.36013433771748721</v>
      </c>
      <c r="O510" s="10">
        <v>7006931303.6202927</v>
      </c>
      <c r="P510" s="10">
        <f t="shared" si="18"/>
        <v>0.30268592456158416</v>
      </c>
      <c r="Q510" s="10">
        <v>5471530672.5786715</v>
      </c>
      <c r="R510" s="10">
        <v>4115696</v>
      </c>
      <c r="S510" s="10">
        <v>12.6</v>
      </c>
    </row>
    <row r="511" spans="1:19" x14ac:dyDescent="0.3">
      <c r="A511" s="10" t="s">
        <v>103</v>
      </c>
      <c r="B511" s="10" t="s">
        <v>123</v>
      </c>
      <c r="C511" s="10">
        <v>23</v>
      </c>
      <c r="D511" s="10">
        <v>2000</v>
      </c>
      <c r="E511" s="10">
        <v>0</v>
      </c>
      <c r="F511" s="10">
        <v>439.20000000000005</v>
      </c>
      <c r="G511" s="10">
        <v>25897589393.75</v>
      </c>
      <c r="H511" s="10">
        <v>0.11872698359420505</v>
      </c>
      <c r="I511" s="10">
        <v>4077000</v>
      </c>
      <c r="J511" s="10">
        <f t="shared" si="16"/>
        <v>6352.1190565979887</v>
      </c>
      <c r="K511" s="10">
        <v>1.5727</v>
      </c>
      <c r="L511" s="10">
        <v>0.52800000000000002</v>
      </c>
      <c r="M511" s="10">
        <v>2728982583.3885078</v>
      </c>
      <c r="N511" s="10">
        <f t="shared" si="17"/>
        <v>0.10537593062801079</v>
      </c>
      <c r="O511" s="10">
        <v>6738059089.8671484</v>
      </c>
      <c r="P511" s="10">
        <f t="shared" si="18"/>
        <v>0.26018093759310584</v>
      </c>
      <c r="Q511" s="10">
        <v>7665838556.6661177</v>
      </c>
      <c r="R511" s="10">
        <v>3282858</v>
      </c>
      <c r="S511" s="10">
        <v>10.3</v>
      </c>
    </row>
    <row r="512" spans="1:19" x14ac:dyDescent="0.3">
      <c r="A512" s="10" t="s">
        <v>103</v>
      </c>
      <c r="B512" s="10" t="s">
        <v>123</v>
      </c>
      <c r="C512" s="10">
        <v>23</v>
      </c>
      <c r="D512" s="10">
        <v>2001</v>
      </c>
      <c r="E512" s="10">
        <v>1</v>
      </c>
      <c r="F512" s="10">
        <v>547.20000000000005</v>
      </c>
      <c r="G512" s="10">
        <v>27271797944.875</v>
      </c>
      <c r="H512" s="10">
        <v>5.3063430727648742E-2</v>
      </c>
      <c r="I512" s="10">
        <v>4014000</v>
      </c>
      <c r="J512" s="10">
        <f t="shared" si="16"/>
        <v>6794.169891598156</v>
      </c>
      <c r="K512" s="10">
        <v>1.5737000000000001</v>
      </c>
      <c r="L512" s="10">
        <v>0.55299999999999994</v>
      </c>
      <c r="M512" s="10">
        <v>12703007792.647833</v>
      </c>
      <c r="N512" s="10">
        <f t="shared" si="17"/>
        <v>0.46579282445274278</v>
      </c>
      <c r="O512" s="10">
        <v>17080282483.483011</v>
      </c>
      <c r="P512" s="10">
        <f t="shared" si="18"/>
        <v>0.62629836573326436</v>
      </c>
      <c r="Q512" s="10">
        <v>3216867912.4151559</v>
      </c>
      <c r="R512" s="10">
        <v>1474492</v>
      </c>
      <c r="S512" s="10">
        <v>11.1</v>
      </c>
    </row>
    <row r="513" spans="1:19" x14ac:dyDescent="0.3">
      <c r="A513" s="10" t="s">
        <v>103</v>
      </c>
      <c r="B513" s="10" t="s">
        <v>123</v>
      </c>
      <c r="C513" s="10">
        <v>23</v>
      </c>
      <c r="D513" s="10">
        <v>2002</v>
      </c>
      <c r="E513" s="10">
        <v>1</v>
      </c>
      <c r="F513" s="10">
        <v>620.40000000000009</v>
      </c>
      <c r="G513" s="10">
        <v>27958930162.9375</v>
      </c>
      <c r="H513" s="10">
        <v>2.5194793200150736E-2</v>
      </c>
      <c r="I513" s="10">
        <v>3979000</v>
      </c>
      <c r="J513" s="10">
        <f t="shared" si="16"/>
        <v>7026.6223078505909</v>
      </c>
      <c r="K513" s="10">
        <v>0.80459999999999998</v>
      </c>
      <c r="L513" s="10">
        <v>0.58399999999999996</v>
      </c>
      <c r="M513" s="10">
        <v>16375410764.480034</v>
      </c>
      <c r="N513" s="10">
        <f t="shared" si="17"/>
        <v>0.58569518465292936</v>
      </c>
      <c r="O513" s="10">
        <v>20292238213.901241</v>
      </c>
      <c r="P513" s="10">
        <f t="shared" si="18"/>
        <v>0.72578736366675201</v>
      </c>
      <c r="Q513" s="10">
        <v>3968066160.9252577</v>
      </c>
      <c r="R513" s="10">
        <v>524879</v>
      </c>
      <c r="S513" s="10">
        <v>13.5</v>
      </c>
    </row>
    <row r="514" spans="1:19" x14ac:dyDescent="0.3">
      <c r="A514" s="10" t="s">
        <v>103</v>
      </c>
      <c r="B514" s="10" t="s">
        <v>123</v>
      </c>
      <c r="C514" s="10">
        <v>23</v>
      </c>
      <c r="D514" s="10">
        <v>2003</v>
      </c>
      <c r="E514" s="10">
        <v>1</v>
      </c>
      <c r="F514" s="10">
        <v>704.40000000000009</v>
      </c>
      <c r="G514" s="10">
        <v>28302458532.96875</v>
      </c>
      <c r="H514" s="10">
        <v>1.2287807823089435E-2</v>
      </c>
      <c r="I514" s="10">
        <v>3952000</v>
      </c>
      <c r="J514" s="10">
        <f t="shared" si="16"/>
        <v>7161.5532725123358</v>
      </c>
      <c r="K514" s="10">
        <v>0.80459999999999998</v>
      </c>
      <c r="L514" s="10">
        <v>0.61199999999999999</v>
      </c>
      <c r="M514" s="10">
        <v>10265955726.899639</v>
      </c>
      <c r="N514" s="10">
        <f t="shared" si="17"/>
        <v>0.36272310813356062</v>
      </c>
      <c r="O514" s="10">
        <v>10364178584.753138</v>
      </c>
      <c r="P514" s="10">
        <f t="shared" si="18"/>
        <v>0.36619357900233979</v>
      </c>
      <c r="Q514" s="10">
        <v>39481468856.199661</v>
      </c>
      <c r="R514" s="10">
        <v>5171492</v>
      </c>
      <c r="S514" s="10">
        <v>12.7</v>
      </c>
    </row>
    <row r="515" spans="1:19" x14ac:dyDescent="0.3">
      <c r="A515" s="10" t="s">
        <v>103</v>
      </c>
      <c r="B515" s="10" t="s">
        <v>123</v>
      </c>
      <c r="C515" s="10">
        <v>23</v>
      </c>
      <c r="D515" s="10">
        <v>2004</v>
      </c>
      <c r="E515" s="10">
        <v>1</v>
      </c>
      <c r="F515" s="10">
        <v>980.40000000000009</v>
      </c>
      <c r="G515" s="10">
        <v>28474234402.984375</v>
      </c>
      <c r="H515" s="10">
        <v>6.0693252097514597E-3</v>
      </c>
      <c r="I515" s="10">
        <v>3927000</v>
      </c>
      <c r="J515" s="10">
        <f t="shared" si="16"/>
        <v>7250.8872938590212</v>
      </c>
      <c r="K515" s="10">
        <v>23.957699999999999</v>
      </c>
      <c r="L515" s="10">
        <v>0.64599999999999991</v>
      </c>
      <c r="M515" s="10">
        <v>84772746087.676285</v>
      </c>
      <c r="N515" s="10">
        <f t="shared" si="17"/>
        <v>2.9771738508548373</v>
      </c>
      <c r="O515" s="10">
        <v>81579371732.483566</v>
      </c>
      <c r="P515" s="10">
        <f t="shared" si="18"/>
        <v>2.8650242383315234</v>
      </c>
      <c r="Q515" s="10">
        <v>1845504571.9723613</v>
      </c>
      <c r="R515" s="10">
        <v>1992449</v>
      </c>
      <c r="S515" s="10">
        <v>13.9</v>
      </c>
    </row>
    <row r="516" spans="1:19" x14ac:dyDescent="0.3">
      <c r="A516" s="10" t="s">
        <v>103</v>
      </c>
      <c r="B516" s="10" t="s">
        <v>123</v>
      </c>
      <c r="C516" s="10">
        <v>23</v>
      </c>
      <c r="D516" s="10">
        <v>2005</v>
      </c>
      <c r="E516" s="10">
        <v>1</v>
      </c>
      <c r="F516" s="10">
        <v>1352.4</v>
      </c>
      <c r="G516" s="10">
        <v>28560134289.992188</v>
      </c>
      <c r="H516" s="10">
        <v>3.0163553632281204E-3</v>
      </c>
      <c r="I516" s="10">
        <v>3902000</v>
      </c>
      <c r="J516" s="10">
        <f t="shared" si="16"/>
        <v>7319.3578395674494</v>
      </c>
      <c r="K516" s="10">
        <v>1.8127</v>
      </c>
      <c r="L516" s="10">
        <v>0.7</v>
      </c>
      <c r="M516" s="10">
        <v>2132207924.7520928</v>
      </c>
      <c r="N516" s="10">
        <f t="shared" si="17"/>
        <v>7.4656789183909542E-2</v>
      </c>
      <c r="O516" s="10">
        <v>3286910229.3571653</v>
      </c>
      <c r="P516" s="10">
        <f t="shared" si="18"/>
        <v>0.11508735204053078</v>
      </c>
      <c r="Q516" s="10">
        <v>11335597323.191622</v>
      </c>
      <c r="R516" s="10">
        <v>1796375</v>
      </c>
      <c r="S516" s="10">
        <v>15.1</v>
      </c>
    </row>
    <row r="517" spans="1:19" x14ac:dyDescent="0.3">
      <c r="A517" s="10" t="s">
        <v>103</v>
      </c>
      <c r="B517" s="10" t="s">
        <v>123</v>
      </c>
      <c r="C517" s="10">
        <v>23</v>
      </c>
      <c r="D517" s="10">
        <v>2006</v>
      </c>
      <c r="E517" s="10">
        <v>1</v>
      </c>
      <c r="F517" s="10">
        <v>1873.1999999999998</v>
      </c>
      <c r="G517" s="10">
        <v>28603090290.996094</v>
      </c>
      <c r="H517" s="10">
        <v>1.5036421625127887E-3</v>
      </c>
      <c r="I517" s="10">
        <v>3880000</v>
      </c>
      <c r="J517" s="10">
        <f t="shared" si="16"/>
        <v>7371.9304873701276</v>
      </c>
      <c r="K517" s="10">
        <v>132.88</v>
      </c>
      <c r="L517" s="10">
        <v>0.76400000000000001</v>
      </c>
      <c r="M517" s="10">
        <v>30386570590.006023</v>
      </c>
      <c r="N517" s="10">
        <f t="shared" si="17"/>
        <v>1.0623527136706397</v>
      </c>
      <c r="O517" s="10">
        <v>25458960716.435883</v>
      </c>
      <c r="P517" s="10">
        <f t="shared" si="18"/>
        <v>0.89007727687557081</v>
      </c>
      <c r="Q517" s="10">
        <v>15974406231.186033</v>
      </c>
      <c r="R517" s="10">
        <v>7926592</v>
      </c>
      <c r="S517" s="10">
        <v>15.4</v>
      </c>
    </row>
    <row r="518" spans="1:19" x14ac:dyDescent="0.3">
      <c r="A518" s="10" t="s">
        <v>103</v>
      </c>
      <c r="B518" s="10" t="s">
        <v>123</v>
      </c>
      <c r="C518" s="10">
        <v>23</v>
      </c>
      <c r="D518" s="10">
        <v>2007</v>
      </c>
      <c r="E518" s="10">
        <v>1</v>
      </c>
      <c r="F518" s="10">
        <v>2644.8</v>
      </c>
      <c r="G518" s="10">
        <v>28624528918.998047</v>
      </c>
      <c r="H518" s="10">
        <v>7.506923086500342E-4</v>
      </c>
      <c r="I518" s="10">
        <v>3860000</v>
      </c>
      <c r="J518" s="10">
        <f t="shared" si="16"/>
        <v>7415.6810670979394</v>
      </c>
      <c r="K518" s="10">
        <v>41.011800000000001</v>
      </c>
      <c r="L518" s="10">
        <v>0.83400000000000007</v>
      </c>
      <c r="M518" s="10">
        <v>942411224.93957281</v>
      </c>
      <c r="N518" s="10">
        <f t="shared" si="17"/>
        <v>3.2923204696448168E-2</v>
      </c>
      <c r="O518" s="10">
        <v>1396889952.5372105</v>
      </c>
      <c r="P518" s="10">
        <f t="shared" si="18"/>
        <v>4.8800452104911227E-2</v>
      </c>
      <c r="Q518" s="10">
        <v>393788907.70437521</v>
      </c>
      <c r="R518" s="10">
        <v>2265641</v>
      </c>
      <c r="S518" s="10">
        <v>17.399999999999999</v>
      </c>
    </row>
    <row r="519" spans="1:19" x14ac:dyDescent="0.3">
      <c r="A519" s="10" t="s">
        <v>103</v>
      </c>
      <c r="B519" s="10" t="s">
        <v>123</v>
      </c>
      <c r="C519" s="10">
        <v>23</v>
      </c>
      <c r="D519" s="10">
        <v>2008</v>
      </c>
      <c r="E519" s="10">
        <v>1</v>
      </c>
      <c r="F519" s="10">
        <v>4305.6000000000004</v>
      </c>
      <c r="G519" s="10">
        <v>28635284052.999023</v>
      </c>
      <c r="H519" s="10">
        <v>3.7506459621738973E-4</v>
      </c>
      <c r="I519" s="10">
        <v>3838000</v>
      </c>
      <c r="J519" s="10">
        <f t="shared" si="16"/>
        <v>7460.991155028406</v>
      </c>
      <c r="K519" s="10">
        <v>0.80459999999999998</v>
      </c>
      <c r="L519" s="10">
        <v>0.91799999999999993</v>
      </c>
      <c r="M519" s="10">
        <v>6636612361.6465607</v>
      </c>
      <c r="N519" s="10">
        <f t="shared" si="17"/>
        <v>0.23176345481201877</v>
      </c>
      <c r="O519" s="10">
        <v>7305683372.7148361</v>
      </c>
      <c r="P519" s="10">
        <f t="shared" si="18"/>
        <v>0.2551287201898631</v>
      </c>
      <c r="Q519" s="10">
        <v>734778376.34056568</v>
      </c>
      <c r="R519" s="10">
        <v>1137266</v>
      </c>
      <c r="S519" s="10">
        <v>17.899999999999999</v>
      </c>
    </row>
    <row r="520" spans="1:19" x14ac:dyDescent="0.3">
      <c r="A520" s="10" t="s">
        <v>103</v>
      </c>
      <c r="B520" s="10" t="s">
        <v>123</v>
      </c>
      <c r="C520" s="10">
        <v>23</v>
      </c>
      <c r="D520" s="10">
        <v>2009</v>
      </c>
      <c r="E520" s="10">
        <v>1</v>
      </c>
      <c r="F520" s="10">
        <v>3999.6000000000004</v>
      </c>
      <c r="G520" s="10">
        <v>28640643252.499512</v>
      </c>
      <c r="H520" s="10">
        <v>1.8746198775395183E-4</v>
      </c>
      <c r="I520" s="10">
        <v>3814000</v>
      </c>
      <c r="J520" s="10">
        <f t="shared" si="16"/>
        <v>7509.3453729678849</v>
      </c>
      <c r="K520" s="10">
        <v>0.80459999999999998</v>
      </c>
      <c r="L520" s="10">
        <v>0.93400000000000005</v>
      </c>
      <c r="M520" s="10">
        <v>982979728.88944161</v>
      </c>
      <c r="N520" s="10">
        <f t="shared" si="17"/>
        <v>3.4321147057465459E-2</v>
      </c>
      <c r="O520" s="10">
        <v>1378592214.8986444</v>
      </c>
      <c r="P520" s="10">
        <f t="shared" si="18"/>
        <v>4.8134121944985737E-2</v>
      </c>
      <c r="Q520" s="10">
        <v>1199849443.071254</v>
      </c>
      <c r="R520" s="10">
        <v>875083</v>
      </c>
      <c r="S520" s="10">
        <v>18.3</v>
      </c>
    </row>
    <row r="521" spans="1:19" x14ac:dyDescent="0.3">
      <c r="A521" s="10" t="s">
        <v>103</v>
      </c>
      <c r="B521" s="10" t="s">
        <v>123</v>
      </c>
      <c r="C521" s="10">
        <v>23</v>
      </c>
      <c r="D521" s="10">
        <v>2010</v>
      </c>
      <c r="E521" s="10">
        <v>1</v>
      </c>
      <c r="F521" s="10">
        <v>4023.6000000000004</v>
      </c>
      <c r="G521" s="10">
        <v>28646045955</v>
      </c>
      <c r="H521" s="10">
        <v>1.8742685234365302E-4</v>
      </c>
      <c r="I521" s="10">
        <v>3787000</v>
      </c>
      <c r="J521" s="10">
        <f t="shared" si="16"/>
        <v>7564.3110522841298</v>
      </c>
      <c r="K521" s="10">
        <v>49.3185</v>
      </c>
      <c r="L521" s="10">
        <v>1</v>
      </c>
      <c r="M521" s="10">
        <v>2178469479.9259133</v>
      </c>
      <c r="N521" s="10">
        <f t="shared" si="17"/>
        <v>7.6047824657827667E-2</v>
      </c>
      <c r="O521" s="10">
        <v>3193977993.3926768</v>
      </c>
      <c r="P521" s="10">
        <f t="shared" si="18"/>
        <v>0.11149804054668098</v>
      </c>
      <c r="Q521" s="10">
        <v>1463250839.4478297</v>
      </c>
      <c r="R521" s="10">
        <v>161910</v>
      </c>
      <c r="S521" s="10">
        <v>27.2</v>
      </c>
    </row>
    <row r="522" spans="1:19" x14ac:dyDescent="0.3">
      <c r="A522" s="10" t="s">
        <v>103</v>
      </c>
      <c r="B522" s="10" t="s">
        <v>123</v>
      </c>
      <c r="C522" s="10">
        <v>23</v>
      </c>
      <c r="D522" s="10">
        <v>2011</v>
      </c>
      <c r="E522" s="10">
        <v>1</v>
      </c>
      <c r="F522" s="10">
        <v>4525.2000000000007</v>
      </c>
      <c r="G522" s="10">
        <v>31405045515</v>
      </c>
      <c r="H522" s="10">
        <v>9.6313621448020664E-2</v>
      </c>
      <c r="I522" s="10">
        <v>3756000</v>
      </c>
      <c r="J522" s="10">
        <f t="shared" si="16"/>
        <v>8361.3007228434508</v>
      </c>
      <c r="K522" s="10">
        <v>12.599600000000001</v>
      </c>
      <c r="L522" s="10">
        <v>1.085</v>
      </c>
      <c r="M522" s="10">
        <v>1528943361.4095657</v>
      </c>
      <c r="N522" s="10">
        <f t="shared" si="17"/>
        <v>4.8684640838342237E-2</v>
      </c>
      <c r="O522" s="10">
        <v>2745091302.3205056</v>
      </c>
      <c r="P522" s="10">
        <f t="shared" si="18"/>
        <v>8.740924451166189E-2</v>
      </c>
      <c r="Q522" s="10">
        <v>405831364.2581768</v>
      </c>
      <c r="R522" s="10">
        <v>240558</v>
      </c>
      <c r="S522" s="10">
        <v>27.2</v>
      </c>
    </row>
    <row r="523" spans="1:19" x14ac:dyDescent="0.3">
      <c r="A523" s="10" t="s">
        <v>103</v>
      </c>
      <c r="B523" s="10" t="s">
        <v>123</v>
      </c>
      <c r="C523" s="10">
        <v>23</v>
      </c>
      <c r="D523" s="10">
        <v>2012</v>
      </c>
      <c r="E523" s="10">
        <v>1</v>
      </c>
      <c r="F523" s="10">
        <v>5178</v>
      </c>
      <c r="G523" s="10">
        <v>36640012172</v>
      </c>
      <c r="H523" s="10">
        <v>0.16669320171947141</v>
      </c>
      <c r="I523" s="10">
        <v>3729000</v>
      </c>
      <c r="J523" s="10">
        <f t="shared" si="16"/>
        <v>9825.6937978010192</v>
      </c>
      <c r="K523" s="10">
        <v>2.9136000000000002</v>
      </c>
      <c r="L523" s="10">
        <v>1.075</v>
      </c>
      <c r="M523" s="10">
        <v>24155997977.109924</v>
      </c>
      <c r="N523" s="10">
        <f t="shared" si="17"/>
        <v>0.65927920175664523</v>
      </c>
      <c r="O523" s="10">
        <v>34287059675.771255</v>
      </c>
      <c r="P523" s="10">
        <f t="shared" si="18"/>
        <v>0.93578188551949082</v>
      </c>
      <c r="Q523" s="10">
        <v>23001845506.777576</v>
      </c>
      <c r="R523" s="10">
        <v>9663356</v>
      </c>
      <c r="S523" s="10">
        <v>26.7</v>
      </c>
    </row>
    <row r="524" spans="1:19" x14ac:dyDescent="0.3">
      <c r="A524" s="10" t="s">
        <v>103</v>
      </c>
      <c r="B524" s="10" t="s">
        <v>123</v>
      </c>
      <c r="C524" s="10">
        <v>23</v>
      </c>
      <c r="D524" s="10">
        <v>2013</v>
      </c>
      <c r="E524" s="10">
        <v>1</v>
      </c>
      <c r="F524" s="10">
        <v>5577.6</v>
      </c>
      <c r="G524" s="10">
        <v>39451022870</v>
      </c>
      <c r="H524" s="10">
        <v>7.6719432314410474E-2</v>
      </c>
      <c r="I524" s="10">
        <v>3718000</v>
      </c>
      <c r="J524" s="10">
        <f t="shared" si="16"/>
        <v>10610.818415814954</v>
      </c>
      <c r="K524" s="10">
        <v>28.284400000000002</v>
      </c>
      <c r="L524" s="10">
        <v>1.07</v>
      </c>
      <c r="M524" s="10">
        <v>268957050298.26434</v>
      </c>
      <c r="N524" s="10">
        <f t="shared" si="17"/>
        <v>6.8174924433401474</v>
      </c>
      <c r="O524" s="10">
        <v>164341232355.9505</v>
      </c>
      <c r="P524" s="10">
        <f t="shared" si="18"/>
        <v>4.1657026966700421</v>
      </c>
      <c r="Q524" s="10">
        <v>135654083089.84929</v>
      </c>
      <c r="R524" s="10">
        <v>74033539</v>
      </c>
      <c r="S524" s="10">
        <v>26.4</v>
      </c>
    </row>
    <row r="525" spans="1:19" x14ac:dyDescent="0.3">
      <c r="A525" s="10" t="s">
        <v>103</v>
      </c>
      <c r="B525" s="10" t="s">
        <v>123</v>
      </c>
      <c r="C525" s="10">
        <v>23</v>
      </c>
      <c r="D525" s="10">
        <v>2014</v>
      </c>
      <c r="E525" s="10">
        <v>1</v>
      </c>
      <c r="F525" s="10">
        <v>5559.6</v>
      </c>
      <c r="G525" s="10">
        <v>43054031916</v>
      </c>
      <c r="H525" s="10">
        <v>9.1328483435147392E-2</v>
      </c>
      <c r="I525" s="10">
        <v>3719000</v>
      </c>
      <c r="J525" s="10">
        <f t="shared" si="16"/>
        <v>11576.776530250067</v>
      </c>
      <c r="K525" s="10">
        <v>66.717799999999997</v>
      </c>
      <c r="L525" s="10">
        <v>1.1020000000000001</v>
      </c>
      <c r="M525" s="10">
        <v>7741608183.0146084</v>
      </c>
      <c r="N525" s="10">
        <f t="shared" si="17"/>
        <v>0.17981145640712048</v>
      </c>
      <c r="O525" s="10">
        <v>12471833413.776459</v>
      </c>
      <c r="P525" s="10">
        <f t="shared" si="18"/>
        <v>0.28967864004257404</v>
      </c>
      <c r="Q525" s="10">
        <v>5380829753.3643713</v>
      </c>
      <c r="R525" s="10">
        <v>3384095</v>
      </c>
      <c r="S525" s="10">
        <v>23</v>
      </c>
    </row>
    <row r="526" spans="1:19" x14ac:dyDescent="0.3">
      <c r="A526" s="10" t="s">
        <v>103</v>
      </c>
      <c r="B526" s="10" t="s">
        <v>123</v>
      </c>
      <c r="C526" s="10">
        <v>23</v>
      </c>
      <c r="D526" s="10">
        <v>2015</v>
      </c>
      <c r="E526" s="10">
        <v>1</v>
      </c>
      <c r="F526" s="10">
        <v>4761.6000000000004</v>
      </c>
      <c r="G526" s="10">
        <v>45035037309</v>
      </c>
      <c r="H526" s="10">
        <v>4.6011984949133646E-2</v>
      </c>
      <c r="I526" s="10">
        <v>3725000</v>
      </c>
      <c r="J526" s="10">
        <f t="shared" si="16"/>
        <v>12089.942901744966</v>
      </c>
      <c r="K526" s="10">
        <v>3.1166</v>
      </c>
      <c r="L526" s="10">
        <v>1.147</v>
      </c>
      <c r="M526" s="10">
        <v>1254264842.722225</v>
      </c>
      <c r="N526" s="10">
        <f t="shared" si="17"/>
        <v>2.7850867184061757E-2</v>
      </c>
      <c r="O526" s="10">
        <v>1682299966.8438542</v>
      </c>
      <c r="P526" s="10">
        <f t="shared" si="18"/>
        <v>3.7355358568952619E-2</v>
      </c>
      <c r="Q526" s="10">
        <v>257109853.79210001</v>
      </c>
      <c r="R526" s="10">
        <v>1885220</v>
      </c>
      <c r="S526" s="10">
        <v>21.9</v>
      </c>
    </row>
    <row r="527" spans="1:19" x14ac:dyDescent="0.3">
      <c r="A527" s="10" t="s">
        <v>103</v>
      </c>
      <c r="B527" s="10" t="s">
        <v>123</v>
      </c>
      <c r="C527" s="10">
        <v>23</v>
      </c>
      <c r="D527" s="10">
        <v>2016</v>
      </c>
      <c r="E527" s="10">
        <v>1</v>
      </c>
      <c r="F527" s="10">
        <v>4766.3999999999996</v>
      </c>
      <c r="G527" s="10">
        <v>47930034826</v>
      </c>
      <c r="H527" s="10">
        <v>6.4283335183745974E-2</v>
      </c>
      <c r="I527" s="10">
        <v>3728000</v>
      </c>
      <c r="J527" s="10">
        <f t="shared" si="16"/>
        <v>12856.768998390558</v>
      </c>
      <c r="K527" s="10">
        <v>1.3480000000000001</v>
      </c>
      <c r="L527" s="10">
        <v>1.171</v>
      </c>
      <c r="M527" s="10">
        <v>110762753399.45659</v>
      </c>
      <c r="N527" s="10">
        <f t="shared" si="17"/>
        <v>2.3109257859201997</v>
      </c>
      <c r="O527" s="10">
        <v>122862772593.7785</v>
      </c>
      <c r="P527" s="10">
        <f t="shared" si="18"/>
        <v>2.5633774947129955</v>
      </c>
      <c r="Q527" s="10">
        <v>1857381488.2032666</v>
      </c>
      <c r="R527" s="10">
        <v>1702163</v>
      </c>
      <c r="S527" s="10">
        <v>21.7</v>
      </c>
    </row>
    <row r="528" spans="1:19" x14ac:dyDescent="0.3">
      <c r="A528" s="10" t="s">
        <v>103</v>
      </c>
      <c r="B528" s="10" t="s">
        <v>123</v>
      </c>
      <c r="C528" s="10">
        <v>23</v>
      </c>
      <c r="D528" s="10">
        <v>2017</v>
      </c>
      <c r="E528" s="10">
        <v>1</v>
      </c>
      <c r="F528" s="10">
        <v>4777.2000000000007</v>
      </c>
      <c r="G528" s="10">
        <v>50663043294</v>
      </c>
      <c r="H528" s="10">
        <v>5.7020655122052996E-2</v>
      </c>
      <c r="I528" s="10">
        <v>3728000</v>
      </c>
      <c r="J528" s="10">
        <f t="shared" si="16"/>
        <v>13589.872128218884</v>
      </c>
      <c r="K528" s="10">
        <v>1.04</v>
      </c>
      <c r="L528" s="10">
        <v>1.242</v>
      </c>
      <c r="M528" s="10">
        <v>2486842105.2631578</v>
      </c>
      <c r="N528" s="10">
        <f t="shared" si="17"/>
        <v>4.9085920299574134E-2</v>
      </c>
      <c r="O528" s="10">
        <v>1887023593.4664245</v>
      </c>
      <c r="P528" s="10">
        <f t="shared" si="18"/>
        <v>3.7246550360505164E-2</v>
      </c>
      <c r="Q528" s="10">
        <v>133719518119.6244</v>
      </c>
      <c r="R528" s="10">
        <v>22722966</v>
      </c>
      <c r="S528" s="10">
        <v>21.6</v>
      </c>
    </row>
    <row r="529" spans="1:19" x14ac:dyDescent="0.3">
      <c r="A529" s="10" t="s">
        <v>103</v>
      </c>
      <c r="B529" s="10" t="s">
        <v>123</v>
      </c>
      <c r="C529" s="10">
        <v>23</v>
      </c>
      <c r="D529" s="10">
        <v>2018</v>
      </c>
      <c r="E529" s="10">
        <v>1</v>
      </c>
      <c r="F529" s="10">
        <v>5059.2000000000007</v>
      </c>
      <c r="G529" s="10">
        <v>54385016228</v>
      </c>
      <c r="H529" s="10">
        <v>7.3465842922843097E-2</v>
      </c>
      <c r="I529" s="10">
        <v>3727000</v>
      </c>
      <c r="J529" s="10">
        <f t="shared" si="16"/>
        <v>14592.169634558626</v>
      </c>
      <c r="K529" s="10">
        <v>5.1246999999999998</v>
      </c>
      <c r="L529" s="10">
        <v>1.274</v>
      </c>
      <c r="M529" s="10">
        <v>42593471771.873199</v>
      </c>
      <c r="N529" s="10">
        <f t="shared" si="17"/>
        <v>0.78318394892643328</v>
      </c>
      <c r="O529" s="10">
        <v>41868945655.467827</v>
      </c>
      <c r="P529" s="10">
        <f t="shared" si="18"/>
        <v>0.76986178472282407</v>
      </c>
      <c r="Q529" s="10">
        <v>19516544191.897755</v>
      </c>
      <c r="R529" s="10">
        <v>22529601</v>
      </c>
      <c r="S529" s="10">
        <v>19.2</v>
      </c>
    </row>
    <row r="530" spans="1:19" x14ac:dyDescent="0.3">
      <c r="A530" s="10" t="s">
        <v>103</v>
      </c>
      <c r="B530" s="10" t="s">
        <v>123</v>
      </c>
      <c r="C530" s="10">
        <v>23</v>
      </c>
      <c r="D530" s="10">
        <v>2019</v>
      </c>
      <c r="E530" s="10">
        <v>1</v>
      </c>
      <c r="F530" s="10">
        <v>4809.6000000000004</v>
      </c>
      <c r="G530" s="10">
        <v>58116016458</v>
      </c>
      <c r="H530" s="10">
        <v>6.8603475222947505E-2</v>
      </c>
      <c r="I530" s="10">
        <v>3720000</v>
      </c>
      <c r="J530" s="10">
        <f t="shared" si="16"/>
        <v>15622.585069354838</v>
      </c>
      <c r="K530" s="10">
        <v>1113.8880999999999</v>
      </c>
      <c r="L530" s="10">
        <v>1.3359999999999999</v>
      </c>
      <c r="M530" s="10">
        <v>5409530612.6116409</v>
      </c>
      <c r="N530" s="10">
        <f t="shared" si="17"/>
        <v>9.3081579611036608E-2</v>
      </c>
      <c r="O530" s="10">
        <v>4537802576.9583263</v>
      </c>
      <c r="P530" s="10">
        <f t="shared" si="18"/>
        <v>7.8081789728959849E-2</v>
      </c>
      <c r="Q530" s="10">
        <v>2843998778.0113931</v>
      </c>
      <c r="R530" s="10">
        <v>10662124</v>
      </c>
      <c r="S530" s="10">
        <v>17.600000000000001</v>
      </c>
    </row>
    <row r="531" spans="1:19" x14ac:dyDescent="0.3">
      <c r="A531" s="10" t="s">
        <v>49</v>
      </c>
      <c r="B531" s="10" t="s">
        <v>50</v>
      </c>
      <c r="C531" s="10">
        <v>24</v>
      </c>
      <c r="D531" s="10">
        <v>1997</v>
      </c>
      <c r="E531" s="10">
        <v>0</v>
      </c>
      <c r="F531" s="10">
        <v>25629.745498443899</v>
      </c>
      <c r="G531" s="10">
        <v>143157600149.75665</v>
      </c>
      <c r="H531" s="10">
        <v>-1.8538203483705336E-2</v>
      </c>
      <c r="I531" s="10">
        <v>10661259</v>
      </c>
      <c r="J531" s="10">
        <v>13427.83250550021</v>
      </c>
      <c r="K531" s="10">
        <v>273.05785333333301</v>
      </c>
      <c r="L531" s="10">
        <v>5.53600266773479</v>
      </c>
      <c r="M531" s="10">
        <v>23223405715.711967</v>
      </c>
      <c r="N531" s="10">
        <v>0.16222265315580903</v>
      </c>
      <c r="O531" s="10">
        <v>33000637713.715214</v>
      </c>
      <c r="P531" s="10">
        <v>0.23051963485831953</v>
      </c>
      <c r="Q531" s="10">
        <v>28908931735.929115</v>
      </c>
      <c r="R531" s="10">
        <v>4618595</v>
      </c>
      <c r="S531" s="10">
        <v>9.57</v>
      </c>
    </row>
    <row r="532" spans="1:19" x14ac:dyDescent="0.3">
      <c r="A532" s="10" t="s">
        <v>49</v>
      </c>
      <c r="B532" s="10" t="s">
        <v>50</v>
      </c>
      <c r="C532" s="10">
        <v>24</v>
      </c>
      <c r="D532" s="10">
        <v>1998</v>
      </c>
      <c r="E532" s="10">
        <v>0</v>
      </c>
      <c r="F532" s="10">
        <v>27749.398011029502</v>
      </c>
      <c r="G532" s="10">
        <v>144428172489.33472</v>
      </c>
      <c r="H532" s="10">
        <v>8.8753397531735854E-3</v>
      </c>
      <c r="I532" s="10">
        <v>10720509</v>
      </c>
      <c r="J532" s="10">
        <v>13472.137609262276</v>
      </c>
      <c r="K532" s="10">
        <v>295.52910500000002</v>
      </c>
      <c r="L532" s="10">
        <v>4.7662257239764401</v>
      </c>
      <c r="M532" s="10">
        <v>23536858065.260002</v>
      </c>
      <c r="N532" s="10">
        <v>0.16296583734034353</v>
      </c>
      <c r="O532" s="10">
        <v>37510447365.386833</v>
      </c>
      <c r="P532" s="10">
        <v>0.25971697016492257</v>
      </c>
      <c r="Q532" s="10">
        <v>34252191859.794765</v>
      </c>
      <c r="R532" s="10">
        <v>4765338</v>
      </c>
      <c r="S532" s="10">
        <v>10.84</v>
      </c>
    </row>
    <row r="533" spans="1:19" x14ac:dyDescent="0.3">
      <c r="A533" s="10" t="s">
        <v>49</v>
      </c>
      <c r="B533" s="10" t="s">
        <v>50</v>
      </c>
      <c r="C533" s="10">
        <v>24</v>
      </c>
      <c r="D533" s="10">
        <v>1999</v>
      </c>
      <c r="E533" s="10">
        <v>0</v>
      </c>
      <c r="F533" s="10">
        <v>28192.922585766599</v>
      </c>
      <c r="G533" s="10">
        <v>142588875293.74857</v>
      </c>
      <c r="H533" s="10">
        <v>-1.2735030596069986E-2</v>
      </c>
      <c r="I533" s="10">
        <v>10761698</v>
      </c>
      <c r="J533" s="10">
        <v>13249.663323924215</v>
      </c>
      <c r="K533" s="10">
        <v>305.64660416666698</v>
      </c>
      <c r="L533" s="10">
        <v>2.6366330602197898</v>
      </c>
      <c r="M533" s="10">
        <v>27457026304.688477</v>
      </c>
      <c r="N533" s="10">
        <v>0.19256078882818889</v>
      </c>
      <c r="O533" s="10">
        <v>40098158121.893135</v>
      </c>
      <c r="P533" s="10">
        <v>0.28121519325604172</v>
      </c>
      <c r="Q533" s="10">
        <v>34936602784.827492</v>
      </c>
      <c r="R533" s="10">
        <v>4832125</v>
      </c>
      <c r="S533" s="10">
        <v>11.85</v>
      </c>
    </row>
    <row r="534" spans="1:19" x14ac:dyDescent="0.3">
      <c r="A534" s="10" t="s">
        <v>49</v>
      </c>
      <c r="B534" s="10" t="s">
        <v>50</v>
      </c>
      <c r="C534" s="10">
        <v>24</v>
      </c>
      <c r="D534" s="10">
        <v>2000</v>
      </c>
      <c r="E534" s="10">
        <v>0</v>
      </c>
      <c r="F534" s="10">
        <v>29797.165441595</v>
      </c>
      <c r="G534" s="10">
        <v>130457756628.43636</v>
      </c>
      <c r="H534" s="10">
        <v>-8.5077595572030346E-2</v>
      </c>
      <c r="I534" s="10">
        <v>10805808</v>
      </c>
      <c r="J534" s="10">
        <v>12072.929356919571</v>
      </c>
      <c r="K534" s="10">
        <v>365.39856083333302</v>
      </c>
      <c r="L534" s="10">
        <v>3.1511816249382698</v>
      </c>
      <c r="M534" s="10">
        <v>30942467693.021244</v>
      </c>
      <c r="N534" s="10">
        <v>0.23718380947750101</v>
      </c>
      <c r="O534" s="10">
        <v>45265314484.32637</v>
      </c>
      <c r="P534" s="10">
        <v>0.34697296392462817</v>
      </c>
      <c r="Q534" s="10">
        <v>32146378178.417324</v>
      </c>
      <c r="R534" s="10">
        <v>4860889</v>
      </c>
      <c r="S534" s="10">
        <v>11.24</v>
      </c>
    </row>
    <row r="535" spans="1:19" x14ac:dyDescent="0.3">
      <c r="A535" s="10" t="s">
        <v>49</v>
      </c>
      <c r="B535" s="10" t="s">
        <v>50</v>
      </c>
      <c r="C535" s="10">
        <v>24</v>
      </c>
      <c r="D535" s="10">
        <v>2001</v>
      </c>
      <c r="E535" s="10">
        <v>1</v>
      </c>
      <c r="F535" s="10">
        <v>30798.695447099701</v>
      </c>
      <c r="G535" s="10">
        <v>136309295225.33954</v>
      </c>
      <c r="H535" s="10">
        <v>4.4853895606753839E-2</v>
      </c>
      <c r="I535" s="10">
        <v>10862132</v>
      </c>
      <c r="J535" s="10">
        <v>12549.036894906041</v>
      </c>
      <c r="K535" s="10">
        <v>1.11653308564468</v>
      </c>
      <c r="L535" s="10">
        <v>3.37396832213867</v>
      </c>
      <c r="M535" s="10">
        <v>31063176224.62051</v>
      </c>
      <c r="N535" s="10">
        <v>0.22788743917477131</v>
      </c>
      <c r="O535" s="10">
        <v>45460819435.272102</v>
      </c>
      <c r="P535" s="10">
        <v>0.33351224771662569</v>
      </c>
      <c r="Q535" s="10">
        <v>33718548499.852402</v>
      </c>
      <c r="R535" s="10">
        <v>4819343</v>
      </c>
      <c r="S535" s="10">
        <v>10.46</v>
      </c>
    </row>
    <row r="536" spans="1:19" x14ac:dyDescent="0.3">
      <c r="A536" s="10" t="s">
        <v>49</v>
      </c>
      <c r="B536" s="10" t="s">
        <v>50</v>
      </c>
      <c r="C536" s="10">
        <v>24</v>
      </c>
      <c r="D536" s="10">
        <v>2002</v>
      </c>
      <c r="E536" s="10">
        <v>1</v>
      </c>
      <c r="F536" s="10">
        <v>33599.238550415503</v>
      </c>
      <c r="G536" s="10">
        <v>154564203586.95401</v>
      </c>
      <c r="H536" s="10">
        <v>0.13392269640479318</v>
      </c>
      <c r="I536" s="10">
        <v>10902022</v>
      </c>
      <c r="J536" s="10">
        <v>14177.572159270456</v>
      </c>
      <c r="K536" s="10">
        <v>1.0575589962396501</v>
      </c>
      <c r="L536" s="10">
        <v>3.6293587187887102</v>
      </c>
      <c r="M536" s="10">
        <v>31087273728.367897</v>
      </c>
      <c r="N536" s="10">
        <v>0.20112854727633597</v>
      </c>
      <c r="O536" s="10">
        <v>46734251399.436943</v>
      </c>
      <c r="P536" s="10">
        <v>0.30236141561163871</v>
      </c>
      <c r="Q536" s="10">
        <v>36481011591.014183</v>
      </c>
      <c r="R536" s="10">
        <v>4881094</v>
      </c>
      <c r="S536" s="10">
        <v>9.98</v>
      </c>
    </row>
    <row r="537" spans="1:19" x14ac:dyDescent="0.3">
      <c r="A537" s="10" t="s">
        <v>49</v>
      </c>
      <c r="B537" s="10" t="s">
        <v>50</v>
      </c>
      <c r="C537" s="10">
        <v>24</v>
      </c>
      <c r="D537" s="10">
        <v>2003</v>
      </c>
      <c r="E537" s="10">
        <v>1</v>
      </c>
      <c r="F537" s="10">
        <v>35079.246171238701</v>
      </c>
      <c r="G537" s="10">
        <v>202370140236.26508</v>
      </c>
      <c r="H537" s="10">
        <v>0.30929500841646446</v>
      </c>
      <c r="I537" s="10">
        <v>10928070</v>
      </c>
      <c r="J537" s="10">
        <v>18518.378838739602</v>
      </c>
      <c r="K537" s="10">
        <v>0.88404792718496095</v>
      </c>
      <c r="L537" s="10">
        <v>3.53065027765554</v>
      </c>
      <c r="M537" s="10">
        <v>37528698365.534042</v>
      </c>
      <c r="N537" s="10">
        <v>0.18544582872611379</v>
      </c>
      <c r="O537" s="10">
        <v>59993581082.062225</v>
      </c>
      <c r="P537" s="10">
        <v>0.29645470923734268</v>
      </c>
      <c r="Q537" s="10">
        <v>51249746316.661858</v>
      </c>
      <c r="R537" s="10">
        <v>4935423</v>
      </c>
      <c r="S537" s="10">
        <v>9.41</v>
      </c>
    </row>
    <row r="538" spans="1:19" x14ac:dyDescent="0.3">
      <c r="A538" s="10" t="s">
        <v>49</v>
      </c>
      <c r="B538" s="10" t="s">
        <v>50</v>
      </c>
      <c r="C538" s="10">
        <v>24</v>
      </c>
      <c r="D538" s="10">
        <v>2004</v>
      </c>
      <c r="E538" s="10">
        <v>1</v>
      </c>
      <c r="F538" s="10">
        <v>35722.569800675301</v>
      </c>
      <c r="G538" s="10">
        <v>240963562236.12726</v>
      </c>
      <c r="H538" s="10">
        <v>0.19070709717750237</v>
      </c>
      <c r="I538" s="10">
        <v>10955141</v>
      </c>
      <c r="J538" s="10">
        <v>21995.477943745977</v>
      </c>
      <c r="K538" s="10">
        <v>0.80392164774760499</v>
      </c>
      <c r="L538" s="10">
        <v>2.8988481075816801</v>
      </c>
      <c r="M538" s="10">
        <v>49899010820.75882</v>
      </c>
      <c r="N538" s="10">
        <v>0.20708114686593701</v>
      </c>
      <c r="O538" s="10">
        <v>70338051175.048065</v>
      </c>
      <c r="P538" s="10">
        <v>0.29190326754101414</v>
      </c>
      <c r="Q538" s="10">
        <v>58783110434.210579</v>
      </c>
      <c r="R538" s="10">
        <v>5019191</v>
      </c>
      <c r="S538" s="10">
        <v>10.31</v>
      </c>
    </row>
    <row r="539" spans="1:19" x14ac:dyDescent="0.3">
      <c r="A539" s="10" t="s">
        <v>49</v>
      </c>
      <c r="B539" s="10" t="s">
        <v>50</v>
      </c>
      <c r="C539" s="10">
        <v>24</v>
      </c>
      <c r="D539" s="10">
        <v>2005</v>
      </c>
      <c r="E539" s="10">
        <v>1</v>
      </c>
      <c r="F539" s="10">
        <v>35603.318501269598</v>
      </c>
      <c r="G539" s="10">
        <v>247875422204.41388</v>
      </c>
      <c r="H539" s="10">
        <v>2.8684253769096786E-2</v>
      </c>
      <c r="I539" s="10">
        <v>10987314</v>
      </c>
      <c r="J539" s="10">
        <v>22560.14729390767</v>
      </c>
      <c r="K539" s="10">
        <v>0.80380019216141596</v>
      </c>
      <c r="L539" s="10">
        <v>3.5450727333508301</v>
      </c>
      <c r="M539" s="10">
        <v>52827781598.082466</v>
      </c>
      <c r="N539" s="10">
        <v>0.21312230606920482</v>
      </c>
      <c r="O539" s="10">
        <v>73342950866.278564</v>
      </c>
      <c r="P539" s="10">
        <v>0.29588633763695737</v>
      </c>
      <c r="Q539" s="10">
        <v>51629850807.084801</v>
      </c>
      <c r="R539" s="10">
        <v>5019255</v>
      </c>
      <c r="S539" s="10">
        <v>9.99</v>
      </c>
    </row>
    <row r="540" spans="1:19" x14ac:dyDescent="0.3">
      <c r="A540" s="10" t="s">
        <v>49</v>
      </c>
      <c r="B540" s="10" t="s">
        <v>50</v>
      </c>
      <c r="C540" s="10">
        <v>24</v>
      </c>
      <c r="D540" s="10">
        <v>2006</v>
      </c>
      <c r="E540" s="10">
        <v>1</v>
      </c>
      <c r="F540" s="10">
        <v>36027</v>
      </c>
      <c r="G540" s="10">
        <v>273546728473.07257</v>
      </c>
      <c r="H540" s="10">
        <v>0.10356535569504143</v>
      </c>
      <c r="I540" s="10">
        <v>11020362</v>
      </c>
      <c r="J540" s="10">
        <v>24821.936745187915</v>
      </c>
      <c r="K540" s="10">
        <v>0.79643273094909595</v>
      </c>
      <c r="L540" s="10">
        <v>3.1959468414454499</v>
      </c>
      <c r="M540" s="10">
        <v>57920808886.178741</v>
      </c>
      <c r="N540" s="10">
        <v>0.21174008992719631</v>
      </c>
      <c r="O540" s="10">
        <v>86649290414.975174</v>
      </c>
      <c r="P540" s="10">
        <v>0.31676229834166986</v>
      </c>
      <c r="Q540" s="10">
        <v>64791935332.072853</v>
      </c>
      <c r="R540" s="10">
        <v>5043207</v>
      </c>
      <c r="S540" s="10">
        <v>9.01</v>
      </c>
    </row>
    <row r="541" spans="1:19" x14ac:dyDescent="0.3">
      <c r="A541" s="10" t="s">
        <v>49</v>
      </c>
      <c r="B541" s="10" t="s">
        <v>50</v>
      </c>
      <c r="C541" s="10">
        <v>24</v>
      </c>
      <c r="D541" s="10">
        <v>2007</v>
      </c>
      <c r="E541" s="10">
        <v>1</v>
      </c>
      <c r="F541" s="10">
        <v>36033</v>
      </c>
      <c r="G541" s="10">
        <v>318902829550.73315</v>
      </c>
      <c r="H541" s="10">
        <v>0.16580750693249602</v>
      </c>
      <c r="I541" s="10">
        <v>11048473</v>
      </c>
      <c r="J541" s="10">
        <v>28863.973288501784</v>
      </c>
      <c r="K541" s="10">
        <v>0.72967239998408795</v>
      </c>
      <c r="L541" s="10">
        <v>2.8950032151657399</v>
      </c>
      <c r="M541" s="10">
        <v>71817777404.137482</v>
      </c>
      <c r="N541" s="10">
        <v>0.22520269733985612</v>
      </c>
      <c r="O541" s="10">
        <v>111629079024.74625</v>
      </c>
      <c r="P541" s="10">
        <v>0.35004104285311011</v>
      </c>
      <c r="Q541" s="10">
        <v>82952527738.913986</v>
      </c>
      <c r="R541" s="10">
        <v>5031298</v>
      </c>
      <c r="S541" s="10">
        <v>8.4</v>
      </c>
    </row>
    <row r="542" spans="1:19" x14ac:dyDescent="0.3">
      <c r="A542" s="10" t="s">
        <v>49</v>
      </c>
      <c r="B542" s="10" t="s">
        <v>50</v>
      </c>
      <c r="C542" s="10">
        <v>24</v>
      </c>
      <c r="D542" s="10">
        <v>2008</v>
      </c>
      <c r="E542" s="10">
        <v>1</v>
      </c>
      <c r="F542" s="10">
        <v>35476</v>
      </c>
      <c r="G542" s="10">
        <v>355908689477.44525</v>
      </c>
      <c r="H542" s="10">
        <v>0.116041177743219</v>
      </c>
      <c r="I542" s="10">
        <v>11077841</v>
      </c>
      <c r="J542" s="10">
        <v>32127.983194328684</v>
      </c>
      <c r="K542" s="10">
        <v>0.67992268004272904</v>
      </c>
      <c r="L542" s="10">
        <v>4.1527970811029498</v>
      </c>
      <c r="M542" s="10">
        <v>83145854167.487488</v>
      </c>
      <c r="N542" s="10">
        <v>0.2336156902759651</v>
      </c>
      <c r="O542" s="10">
        <v>128013758850.5359</v>
      </c>
      <c r="P542" s="10">
        <v>0.35968146503669007</v>
      </c>
      <c r="Q542" s="10">
        <v>84755143035.349976</v>
      </c>
      <c r="R542" s="10">
        <v>5032007</v>
      </c>
      <c r="S542" s="10">
        <v>7.76</v>
      </c>
    </row>
    <row r="543" spans="1:19" x14ac:dyDescent="0.3">
      <c r="A543" s="10" t="s">
        <v>49</v>
      </c>
      <c r="B543" s="10" t="s">
        <v>50</v>
      </c>
      <c r="C543" s="10">
        <v>24</v>
      </c>
      <c r="D543" s="10">
        <v>2009</v>
      </c>
      <c r="E543" s="10">
        <v>1</v>
      </c>
      <c r="F543" s="10">
        <v>37151</v>
      </c>
      <c r="G543" s="10">
        <v>331308500253.27441</v>
      </c>
      <c r="H543" s="10">
        <v>-6.9119383570795917E-2</v>
      </c>
      <c r="I543" s="10">
        <v>11107017</v>
      </c>
      <c r="J543" s="10">
        <v>29828.756024527054</v>
      </c>
      <c r="K543" s="10">
        <v>0.71695770201613596</v>
      </c>
      <c r="L543" s="10">
        <v>1.2100726919781</v>
      </c>
      <c r="M543" s="10">
        <v>62889598470.322617</v>
      </c>
      <c r="N543" s="10">
        <v>0.18982186820514896</v>
      </c>
      <c r="O543" s="10">
        <v>95289823664.468292</v>
      </c>
      <c r="P543" s="10">
        <v>0.28761659779819221</v>
      </c>
      <c r="Q543" s="10">
        <v>68883939542.20816</v>
      </c>
      <c r="R543" s="10">
        <v>5073731</v>
      </c>
      <c r="S543" s="10">
        <v>9.6199999999999992</v>
      </c>
    </row>
    <row r="544" spans="1:19" x14ac:dyDescent="0.3">
      <c r="A544" s="10" t="s">
        <v>49</v>
      </c>
      <c r="B544" s="10" t="s">
        <v>50</v>
      </c>
      <c r="C544" s="10">
        <v>24</v>
      </c>
      <c r="D544" s="10">
        <v>2010</v>
      </c>
      <c r="E544" s="10">
        <v>1</v>
      </c>
      <c r="F544" s="10">
        <v>35454</v>
      </c>
      <c r="G544" s="10">
        <v>297124961971.50763</v>
      </c>
      <c r="H544" s="10">
        <v>-0.10317736567469472</v>
      </c>
      <c r="I544" s="10">
        <v>11121341</v>
      </c>
      <c r="J544" s="10">
        <v>26716.648826028049</v>
      </c>
      <c r="K544" s="10">
        <v>0.75430899010597896</v>
      </c>
      <c r="L544" s="10">
        <v>4.7129890776039298</v>
      </c>
      <c r="M544" s="10">
        <v>64767602720.918335</v>
      </c>
      <c r="N544" s="10">
        <v>0.21798102149064519</v>
      </c>
      <c r="O544" s="10">
        <v>87352312996.752258</v>
      </c>
      <c r="P544" s="10">
        <v>0.2939918356813413</v>
      </c>
      <c r="Q544" s="10">
        <v>49201712410.701271</v>
      </c>
      <c r="R544" s="10">
        <v>5075825</v>
      </c>
      <c r="S544" s="10">
        <v>12.71</v>
      </c>
    </row>
    <row r="545" spans="1:19" x14ac:dyDescent="0.3">
      <c r="A545" s="10" t="s">
        <v>49</v>
      </c>
      <c r="B545" s="10" t="s">
        <v>50</v>
      </c>
      <c r="C545" s="10">
        <v>24</v>
      </c>
      <c r="D545" s="10">
        <v>2011</v>
      </c>
      <c r="E545" s="10">
        <v>1</v>
      </c>
      <c r="F545" s="10">
        <v>33205</v>
      </c>
      <c r="G545" s="10">
        <v>282995942006.55896</v>
      </c>
      <c r="H545" s="10">
        <v>-4.7552450225651362E-2</v>
      </c>
      <c r="I545" s="10">
        <v>11104899</v>
      </c>
      <c r="J545" s="10">
        <v>25483.882564493288</v>
      </c>
      <c r="K545" s="10">
        <v>0.71841389865332195</v>
      </c>
      <c r="L545" s="10">
        <v>3.3298532335064999</v>
      </c>
      <c r="M545" s="10">
        <v>72135028424.621262</v>
      </c>
      <c r="N545" s="10">
        <v>0.25489774840287072</v>
      </c>
      <c r="O545" s="10">
        <v>88702785566.168106</v>
      </c>
      <c r="P545" s="10">
        <v>0.31344189933335598</v>
      </c>
      <c r="Q545" s="10">
        <v>38702952507.072327</v>
      </c>
      <c r="R545" s="10">
        <v>4983604</v>
      </c>
      <c r="S545" s="10">
        <v>17.86</v>
      </c>
    </row>
    <row r="546" spans="1:19" x14ac:dyDescent="0.3">
      <c r="A546" s="10" t="s">
        <v>49</v>
      </c>
      <c r="B546" s="10" t="s">
        <v>50</v>
      </c>
      <c r="C546" s="10">
        <v>24</v>
      </c>
      <c r="D546" s="10">
        <v>2012</v>
      </c>
      <c r="E546" s="10">
        <v>1</v>
      </c>
      <c r="F546" s="10">
        <v>31272</v>
      </c>
      <c r="G546" s="10">
        <v>242029307133.40787</v>
      </c>
      <c r="H546" s="10">
        <v>-0.14476050286332945</v>
      </c>
      <c r="I546" s="10">
        <v>10965211</v>
      </c>
      <c r="J546" s="10">
        <v>22072.471485811617</v>
      </c>
      <c r="K546" s="10">
        <v>0.77833812041681205</v>
      </c>
      <c r="L546" s="10">
        <v>1.50152696177748</v>
      </c>
      <c r="M546" s="10">
        <v>69565465932.728928</v>
      </c>
      <c r="N546" s="10">
        <v>0.28742579465545492</v>
      </c>
      <c r="O546" s="10">
        <v>80641031646.230881</v>
      </c>
      <c r="P546" s="10">
        <v>0.33318705325955056</v>
      </c>
      <c r="Q546" s="10">
        <v>27905084474.558208</v>
      </c>
      <c r="R546" s="10">
        <v>4927758</v>
      </c>
      <c r="S546" s="10">
        <v>24.44</v>
      </c>
    </row>
    <row r="547" spans="1:19" x14ac:dyDescent="0.3">
      <c r="A547" s="10" t="s">
        <v>49</v>
      </c>
      <c r="B547" s="10" t="s">
        <v>50</v>
      </c>
      <c r="C547" s="10">
        <v>24</v>
      </c>
      <c r="D547" s="10">
        <v>2013</v>
      </c>
      <c r="E547" s="10">
        <v>1</v>
      </c>
      <c r="F547" s="10">
        <v>29229</v>
      </c>
      <c r="G547" s="10">
        <v>238907690051.13199</v>
      </c>
      <c r="H547" s="10">
        <v>-1.2897682182576455E-2</v>
      </c>
      <c r="I547" s="10">
        <v>11045011</v>
      </c>
      <c r="J547" s="10">
        <v>21630.371400366374</v>
      </c>
      <c r="K547" s="10">
        <v>0.75294512270200198</v>
      </c>
      <c r="L547" s="10">
        <v>-0.92126945425689799</v>
      </c>
      <c r="M547" s="10">
        <v>72167340436.450577</v>
      </c>
      <c r="N547" s="10">
        <v>0.3020720698484215</v>
      </c>
      <c r="O547" s="10">
        <v>78049457029.631424</v>
      </c>
      <c r="P547" s="10">
        <v>0.32669294576883218</v>
      </c>
      <c r="Q547" s="10">
        <v>26750208471.66264</v>
      </c>
      <c r="R547" s="10">
        <v>4867433</v>
      </c>
      <c r="S547" s="10">
        <v>27.47</v>
      </c>
    </row>
    <row r="548" spans="1:19" x14ac:dyDescent="0.3">
      <c r="A548" s="10" t="s">
        <v>49</v>
      </c>
      <c r="B548" s="10" t="s">
        <v>50</v>
      </c>
      <c r="C548" s="10">
        <v>24</v>
      </c>
      <c r="D548" s="10">
        <v>2014</v>
      </c>
      <c r="E548" s="10">
        <v>1</v>
      </c>
      <c r="F548" s="10">
        <v>29108</v>
      </c>
      <c r="G548" s="10">
        <v>235458133124.60403</v>
      </c>
      <c r="H548" s="10">
        <v>-1.4438869363266063E-2</v>
      </c>
      <c r="I548" s="10">
        <v>10892413</v>
      </c>
      <c r="J548" s="10">
        <v>21616.710009490464</v>
      </c>
      <c r="K548" s="10">
        <v>0.75272819693259096</v>
      </c>
      <c r="L548" s="10">
        <v>-1.3122609640551599</v>
      </c>
      <c r="M548" s="10">
        <v>76489983017.27655</v>
      </c>
      <c r="N548" s="10">
        <v>0.32485598183520031</v>
      </c>
      <c r="O548" s="10">
        <v>80151665961.042755</v>
      </c>
      <c r="P548" s="10">
        <v>0.34040729405862841</v>
      </c>
      <c r="Q548" s="10">
        <v>25510205514.088524</v>
      </c>
      <c r="R548" s="10">
        <v>4812543</v>
      </c>
      <c r="S548" s="10">
        <v>26.49</v>
      </c>
    </row>
    <row r="549" spans="1:19" x14ac:dyDescent="0.3">
      <c r="A549" s="10" t="s">
        <v>49</v>
      </c>
      <c r="B549" s="10" t="s">
        <v>50</v>
      </c>
      <c r="C549" s="10">
        <v>24</v>
      </c>
      <c r="D549" s="10">
        <v>2015</v>
      </c>
      <c r="E549" s="10">
        <v>1</v>
      </c>
      <c r="F549" s="10">
        <v>29394</v>
      </c>
      <c r="G549" s="10">
        <v>195683527003.37451</v>
      </c>
      <c r="H549" s="10">
        <v>-0.16892432464917603</v>
      </c>
      <c r="I549" s="10">
        <v>10820883</v>
      </c>
      <c r="J549" s="10">
        <v>18083.877905654695</v>
      </c>
      <c r="K549" s="10">
        <v>0.90129642336709603</v>
      </c>
      <c r="L549" s="10">
        <v>-1.73588804765278</v>
      </c>
      <c r="M549" s="10">
        <v>62867562248.07692</v>
      </c>
      <c r="N549" s="10">
        <v>0.32127161243875568</v>
      </c>
      <c r="O549" s="10">
        <v>64870128721.443329</v>
      </c>
      <c r="P549" s="10">
        <v>0.33150531225004271</v>
      </c>
      <c r="Q549" s="10">
        <v>21075194028.883194</v>
      </c>
      <c r="R549" s="10">
        <v>4788983</v>
      </c>
      <c r="S549" s="10">
        <v>24.9</v>
      </c>
    </row>
    <row r="550" spans="1:19" x14ac:dyDescent="0.3">
      <c r="A550" s="10" t="s">
        <v>49</v>
      </c>
      <c r="B550" s="10" t="s">
        <v>50</v>
      </c>
      <c r="C550" s="10">
        <v>24</v>
      </c>
      <c r="D550" s="10">
        <v>2016</v>
      </c>
      <c r="E550" s="10">
        <v>1</v>
      </c>
      <c r="F550" s="10">
        <v>28720</v>
      </c>
      <c r="G550" s="10">
        <v>193148146586.93811</v>
      </c>
      <c r="H550" s="10">
        <v>-1.2956534743942342E-2</v>
      </c>
      <c r="I550" s="10">
        <v>10775971</v>
      </c>
      <c r="J550" s="10">
        <v>17923.966813472132</v>
      </c>
      <c r="K550" s="10">
        <v>0.90342143625728799</v>
      </c>
      <c r="L550" s="10">
        <v>-0.82565397839100796</v>
      </c>
      <c r="M550" s="10">
        <v>60431141888.970299</v>
      </c>
      <c r="N550" s="10">
        <v>0.31287456264442887</v>
      </c>
      <c r="O550" s="10">
        <v>63220752472.532257</v>
      </c>
      <c r="P550" s="10">
        <v>0.3273174171727084</v>
      </c>
      <c r="Q550" s="10">
        <v>21262017070.989746</v>
      </c>
      <c r="R550" s="10">
        <v>4774947</v>
      </c>
      <c r="S550" s="10">
        <v>23.54</v>
      </c>
    </row>
    <row r="551" spans="1:19" x14ac:dyDescent="0.3">
      <c r="A551" s="10" t="s">
        <v>49</v>
      </c>
      <c r="B551" s="10" t="s">
        <v>50</v>
      </c>
      <c r="C551" s="10">
        <v>24</v>
      </c>
      <c r="D551" s="10">
        <v>2017</v>
      </c>
      <c r="E551" s="10">
        <v>1</v>
      </c>
      <c r="F551" s="10">
        <v>28903</v>
      </c>
      <c r="G551" s="10">
        <v>199844406013.53275</v>
      </c>
      <c r="H551" s="10">
        <v>3.4669032786087725E-2</v>
      </c>
      <c r="I551" s="10">
        <v>10754679</v>
      </c>
      <c r="J551" s="10">
        <v>18582.089341163297</v>
      </c>
      <c r="K551" s="10">
        <v>0.88520550826938005</v>
      </c>
      <c r="L551" s="10">
        <v>1.1212545203142701</v>
      </c>
      <c r="M551" s="10">
        <v>70013677525.761932</v>
      </c>
      <c r="N551" s="10">
        <v>0.35034094234802277</v>
      </c>
      <c r="O551" s="10">
        <v>73032851011.504318</v>
      </c>
      <c r="P551" s="10">
        <v>0.36544856305139106</v>
      </c>
      <c r="Q551" s="10">
        <v>23559924565.735546</v>
      </c>
      <c r="R551" s="10">
        <v>4753621</v>
      </c>
      <c r="S551" s="10">
        <v>21.49</v>
      </c>
    </row>
    <row r="552" spans="1:19" x14ac:dyDescent="0.3">
      <c r="A552" s="10" t="s">
        <v>49</v>
      </c>
      <c r="B552" s="10" t="s">
        <v>50</v>
      </c>
      <c r="C552" s="10">
        <v>24</v>
      </c>
      <c r="D552" s="10">
        <v>2018</v>
      </c>
      <c r="E552" s="10">
        <v>1</v>
      </c>
      <c r="F552" s="10">
        <v>27569</v>
      </c>
      <c r="G552" s="10">
        <v>212049447242.10745</v>
      </c>
      <c r="H552" s="10">
        <v>6.107271888184964E-2</v>
      </c>
      <c r="I552" s="10">
        <v>10732882</v>
      </c>
      <c r="J552" s="10">
        <v>19756.990456254662</v>
      </c>
      <c r="K552" s="10">
        <v>0.84677266710809596</v>
      </c>
      <c r="L552" s="10">
        <v>0.62562141345358802</v>
      </c>
      <c r="M552" s="10">
        <v>82684241851.019638</v>
      </c>
      <c r="N552" s="10">
        <v>0.3899290610110146</v>
      </c>
      <c r="O552" s="10">
        <v>87273446428.52623</v>
      </c>
      <c r="P552" s="10">
        <v>0.41157120456381935</v>
      </c>
      <c r="Q552" s="10">
        <v>23638738917.212109</v>
      </c>
      <c r="R552" s="10">
        <v>4727112</v>
      </c>
      <c r="S552" s="10">
        <v>19.29</v>
      </c>
    </row>
    <row r="553" spans="1:19" x14ac:dyDescent="0.3">
      <c r="A553" s="10" t="s">
        <v>49</v>
      </c>
      <c r="B553" s="10" t="s">
        <v>50</v>
      </c>
      <c r="C553" s="10">
        <v>24</v>
      </c>
      <c r="D553" s="10">
        <v>2019</v>
      </c>
      <c r="E553" s="10">
        <v>1</v>
      </c>
      <c r="F553" s="10">
        <v>27615</v>
      </c>
      <c r="G553" s="10">
        <v>205257014892.49796</v>
      </c>
      <c r="H553" s="10">
        <v>-3.2032303964717422E-2</v>
      </c>
      <c r="I553" s="10">
        <v>10721582</v>
      </c>
      <c r="J553" s="10">
        <v>19144.284387555675</v>
      </c>
      <c r="K553" s="10">
        <v>0.893276257067393</v>
      </c>
      <c r="L553" s="10">
        <v>0.25300752203811999</v>
      </c>
      <c r="M553" s="10">
        <v>82328450373.723877</v>
      </c>
      <c r="N553" s="10">
        <v>0.40109932621227523</v>
      </c>
      <c r="O553" s="10">
        <v>85744667894.178726</v>
      </c>
      <c r="P553" s="10">
        <v>0.41774293531008888</v>
      </c>
      <c r="Q553" s="10">
        <v>21936248551.29369</v>
      </c>
      <c r="R553" s="10">
        <v>4735273</v>
      </c>
      <c r="S553" s="10">
        <v>17.309999999999999</v>
      </c>
    </row>
    <row r="554" spans="1:19" x14ac:dyDescent="0.3">
      <c r="A554" s="10" t="s">
        <v>100</v>
      </c>
      <c r="B554" s="10" t="s">
        <v>124</v>
      </c>
      <c r="C554" s="10">
        <v>25</v>
      </c>
      <c r="D554" s="10">
        <v>1997</v>
      </c>
      <c r="E554" s="10">
        <v>0</v>
      </c>
      <c r="F554" s="10">
        <v>6757.03125</v>
      </c>
      <c r="G554" s="10">
        <v>5738047307</v>
      </c>
      <c r="H554" s="10">
        <v>-1.7886178861788619E-2</v>
      </c>
      <c r="I554" s="10">
        <v>4535000</v>
      </c>
      <c r="J554" s="10">
        <f t="shared" ref="J554:J576" si="19">G554/I554</f>
        <v>1265.2805528114664</v>
      </c>
      <c r="K554" s="10">
        <v>140.15450000000001</v>
      </c>
      <c r="L554" s="10">
        <v>0.65500000000000003</v>
      </c>
      <c r="M554" s="10">
        <v>910729684.95603454</v>
      </c>
      <c r="N554" s="10">
        <f t="shared" ref="N554:N576" si="20">M554/G554</f>
        <v>0.15871770242204358</v>
      </c>
      <c r="O554" s="10">
        <v>2068787044.4098463</v>
      </c>
      <c r="P554" s="10">
        <f t="shared" ref="P554:P576" si="21">O554/G554</f>
        <v>0.36053851314297752</v>
      </c>
      <c r="Q554" s="10">
        <v>1567718712.4748409</v>
      </c>
      <c r="R554" s="10">
        <v>1308103</v>
      </c>
      <c r="S554" s="10">
        <v>9.9</v>
      </c>
    </row>
    <row r="555" spans="1:19" x14ac:dyDescent="0.3">
      <c r="A555" s="10" t="s">
        <v>100</v>
      </c>
      <c r="B555" s="10" t="s">
        <v>124</v>
      </c>
      <c r="C555" s="10">
        <v>25</v>
      </c>
      <c r="D555" s="10">
        <v>1998</v>
      </c>
      <c r="E555" s="10">
        <v>0</v>
      </c>
      <c r="F555" s="10">
        <v>6747.7874999999995</v>
      </c>
      <c r="G555" s="10">
        <v>5947048280</v>
      </c>
      <c r="H555" s="10">
        <v>3.6423841059602648E-2</v>
      </c>
      <c r="I555" s="10">
        <v>4532000</v>
      </c>
      <c r="J555" s="10">
        <f t="shared" si="19"/>
        <v>1312.2348367166815</v>
      </c>
      <c r="K555" s="10">
        <v>573.35329999999999</v>
      </c>
      <c r="L555" s="10">
        <v>0.69700000000000006</v>
      </c>
      <c r="M555" s="10">
        <v>661384145.80971479</v>
      </c>
      <c r="N555" s="10">
        <f t="shared" si="20"/>
        <v>0.11121217025157812</v>
      </c>
      <c r="O555" s="10">
        <v>1096735501.8749454</v>
      </c>
      <c r="P555" s="10">
        <f t="shared" si="21"/>
        <v>0.18441678127337238</v>
      </c>
      <c r="Q555" s="10">
        <v>590351792.09906685</v>
      </c>
      <c r="R555" s="10">
        <v>1430826</v>
      </c>
      <c r="S555" s="10">
        <v>11.4</v>
      </c>
    </row>
    <row r="556" spans="1:19" x14ac:dyDescent="0.3">
      <c r="A556" s="10" t="s">
        <v>100</v>
      </c>
      <c r="B556" s="10" t="s">
        <v>124</v>
      </c>
      <c r="C556" s="10">
        <v>25</v>
      </c>
      <c r="D556" s="10">
        <v>1999</v>
      </c>
      <c r="E556" s="10">
        <v>0</v>
      </c>
      <c r="F556" s="10">
        <v>6766.2750000000005</v>
      </c>
      <c r="G556" s="10">
        <v>5953047534</v>
      </c>
      <c r="H556" s="10">
        <v>1.0089120564990752E-3</v>
      </c>
      <c r="I556" s="10">
        <v>4513000</v>
      </c>
      <c r="J556" s="10">
        <f t="shared" si="19"/>
        <v>1319.0887511633059</v>
      </c>
      <c r="K556" s="10">
        <v>0.97219999999999995</v>
      </c>
      <c r="L556" s="10">
        <v>0.72499999999999998</v>
      </c>
      <c r="M556" s="10">
        <v>2667039260.3444023</v>
      </c>
      <c r="N556" s="10">
        <f t="shared" si="20"/>
        <v>0.44801242474748937</v>
      </c>
      <c r="O556" s="10">
        <v>3121180664.7882676</v>
      </c>
      <c r="P556" s="10">
        <f t="shared" si="21"/>
        <v>0.52429963761620912</v>
      </c>
      <c r="Q556" s="10">
        <v>2125258336.8549714</v>
      </c>
      <c r="R556" s="10">
        <v>4204886</v>
      </c>
      <c r="S556" s="10">
        <v>13.6</v>
      </c>
    </row>
    <row r="557" spans="1:19" x14ac:dyDescent="0.3">
      <c r="A557" s="10" t="s">
        <v>100</v>
      </c>
      <c r="B557" s="10" t="s">
        <v>124</v>
      </c>
      <c r="C557" s="10">
        <v>25</v>
      </c>
      <c r="D557" s="10">
        <v>2000</v>
      </c>
      <c r="E557" s="10">
        <v>0</v>
      </c>
      <c r="F557" s="10">
        <v>6729.2999999999993</v>
      </c>
      <c r="G557" s="10">
        <v>6327008028</v>
      </c>
      <c r="H557" s="10">
        <v>6.2825466151520237E-2</v>
      </c>
      <c r="I557" s="10">
        <v>4468000</v>
      </c>
      <c r="J557" s="10">
        <f t="shared" si="19"/>
        <v>1416.0716266786035</v>
      </c>
      <c r="K557" s="10">
        <v>2.0781999999999998</v>
      </c>
      <c r="L557" s="10">
        <v>0.75800000000000001</v>
      </c>
      <c r="M557" s="10">
        <v>1286840081.1903288</v>
      </c>
      <c r="N557" s="10">
        <f t="shared" si="20"/>
        <v>0.20338840657313118</v>
      </c>
      <c r="O557" s="10">
        <v>4010117550.9323359</v>
      </c>
      <c r="P557" s="10">
        <f t="shared" si="21"/>
        <v>0.63380946146830708</v>
      </c>
      <c r="Q557" s="10">
        <v>3112848252.8677526</v>
      </c>
      <c r="R557" s="10">
        <v>3393905</v>
      </c>
      <c r="S557" s="10">
        <v>16.100000000000001</v>
      </c>
    </row>
    <row r="558" spans="1:19" x14ac:dyDescent="0.3">
      <c r="A558" s="10" t="s">
        <v>100</v>
      </c>
      <c r="B558" s="10" t="s">
        <v>124</v>
      </c>
      <c r="C558" s="10">
        <v>25</v>
      </c>
      <c r="D558" s="10">
        <v>2001</v>
      </c>
      <c r="E558" s="10">
        <v>1</v>
      </c>
      <c r="F558" s="10">
        <v>6803.25</v>
      </c>
      <c r="G558" s="10">
        <v>6647002341</v>
      </c>
      <c r="H558" s="10">
        <v>5.0576892682155837E-2</v>
      </c>
      <c r="I558" s="10">
        <v>4300000</v>
      </c>
      <c r="J558" s="10">
        <f t="shared" si="19"/>
        <v>1545.8144979069768</v>
      </c>
      <c r="K558" s="10">
        <v>2.0693999999999999</v>
      </c>
      <c r="L558" s="10">
        <v>0.78700000000000003</v>
      </c>
      <c r="M558" s="10">
        <v>5519181983.4133778</v>
      </c>
      <c r="N558" s="10">
        <f t="shared" si="20"/>
        <v>0.83032646902649521</v>
      </c>
      <c r="O558" s="10">
        <v>6827325316.8670778</v>
      </c>
      <c r="P558" s="10">
        <f t="shared" si="21"/>
        <v>1.0271284658280937</v>
      </c>
      <c r="Q558" s="10">
        <v>1905153566.8361063</v>
      </c>
      <c r="R558" s="10">
        <v>1467568</v>
      </c>
      <c r="S558" s="10">
        <v>15.8</v>
      </c>
    </row>
    <row r="559" spans="1:19" x14ac:dyDescent="0.3">
      <c r="A559" s="10" t="s">
        <v>100</v>
      </c>
      <c r="B559" s="10" t="s">
        <v>124</v>
      </c>
      <c r="C559" s="10">
        <v>25</v>
      </c>
      <c r="D559" s="10">
        <v>2002</v>
      </c>
      <c r="E559" s="10">
        <v>1</v>
      </c>
      <c r="F559" s="10">
        <v>7624.2000000000007</v>
      </c>
      <c r="G559" s="10">
        <v>7294004650</v>
      </c>
      <c r="H559" s="10">
        <v>9.7337144576500681E-2</v>
      </c>
      <c r="I559" s="10">
        <v>4305000</v>
      </c>
      <c r="J559" s="10">
        <f t="shared" si="19"/>
        <v>1694.3100232288036</v>
      </c>
      <c r="K559" s="10">
        <v>1.0616000000000001</v>
      </c>
      <c r="L559" s="10">
        <v>0.8</v>
      </c>
      <c r="M559" s="10">
        <v>9592425049.665802</v>
      </c>
      <c r="N559" s="10">
        <f t="shared" si="20"/>
        <v>1.3151109040855633</v>
      </c>
      <c r="O559" s="10">
        <v>12112578950.340736</v>
      </c>
      <c r="P559" s="10">
        <f t="shared" si="21"/>
        <v>1.6606212268236951</v>
      </c>
      <c r="Q559" s="10">
        <v>2392225000</v>
      </c>
      <c r="R559" s="10">
        <v>478168</v>
      </c>
      <c r="S559" s="10">
        <v>15</v>
      </c>
    </row>
    <row r="560" spans="1:19" x14ac:dyDescent="0.3">
      <c r="A560" s="10" t="s">
        <v>100</v>
      </c>
      <c r="B560" s="10" t="s">
        <v>124</v>
      </c>
      <c r="C560" s="10">
        <v>25</v>
      </c>
      <c r="D560" s="10">
        <v>2003</v>
      </c>
      <c r="E560" s="10">
        <v>1</v>
      </c>
      <c r="F560" s="10">
        <v>9558</v>
      </c>
      <c r="G560" s="10">
        <v>7823023391</v>
      </c>
      <c r="H560" s="10">
        <v>7.2525363312311492E-2</v>
      </c>
      <c r="I560" s="10">
        <v>4306000</v>
      </c>
      <c r="J560" s="10">
        <f t="shared" si="19"/>
        <v>1816.7727336274966</v>
      </c>
      <c r="K560" s="10">
        <v>1.0616000000000001</v>
      </c>
      <c r="L560" s="10">
        <v>0.81400000000000006</v>
      </c>
      <c r="M560" s="10">
        <v>7126828846.1538458</v>
      </c>
      <c r="N560" s="10">
        <f t="shared" si="20"/>
        <v>0.91100697133961128</v>
      </c>
      <c r="O560" s="10">
        <v>6993294230.7692308</v>
      </c>
      <c r="P560" s="10">
        <f t="shared" si="21"/>
        <v>0.89393753300222378</v>
      </c>
      <c r="Q560" s="10">
        <v>24468914318.103706</v>
      </c>
      <c r="R560" s="10">
        <v>5111439</v>
      </c>
      <c r="S560" s="10">
        <v>14.2</v>
      </c>
    </row>
    <row r="561" spans="1:19" x14ac:dyDescent="0.3">
      <c r="A561" s="10" t="s">
        <v>100</v>
      </c>
      <c r="B561" s="10" t="s">
        <v>124</v>
      </c>
      <c r="C561" s="10">
        <v>25</v>
      </c>
      <c r="D561" s="10">
        <v>2004</v>
      </c>
      <c r="E561" s="10">
        <v>1</v>
      </c>
      <c r="F561" s="10">
        <v>11176.5</v>
      </c>
      <c r="G561" s="10">
        <v>8395020723</v>
      </c>
      <c r="H561" s="10">
        <v>7.3117729771187523E-2</v>
      </c>
      <c r="I561" s="10">
        <v>4308000</v>
      </c>
      <c r="J561" s="10">
        <f t="shared" si="19"/>
        <v>1948.7049032033426</v>
      </c>
      <c r="K561" s="10">
        <v>32.735399999999998</v>
      </c>
      <c r="L561" s="10">
        <v>0.83099999999999996</v>
      </c>
      <c r="M561" s="10">
        <v>36991686296.534225</v>
      </c>
      <c r="N561" s="10">
        <f t="shared" si="20"/>
        <v>4.4063841552156493</v>
      </c>
      <c r="O561" s="10">
        <v>38081931115.69754</v>
      </c>
      <c r="P561" s="10">
        <f t="shared" si="21"/>
        <v>4.5362521871284649</v>
      </c>
      <c r="Q561" s="10">
        <v>831445637.44634342</v>
      </c>
      <c r="R561" s="10">
        <v>2011314</v>
      </c>
      <c r="S561" s="10">
        <v>13.7</v>
      </c>
    </row>
    <row r="562" spans="1:19" x14ac:dyDescent="0.3">
      <c r="A562" s="10" t="s">
        <v>100</v>
      </c>
      <c r="B562" s="10" t="s">
        <v>124</v>
      </c>
      <c r="C562" s="10">
        <v>25</v>
      </c>
      <c r="D562" s="10">
        <v>2005</v>
      </c>
      <c r="E562" s="10">
        <v>1</v>
      </c>
      <c r="F562" s="10">
        <v>11703.900000000001</v>
      </c>
      <c r="G562" s="10">
        <v>8841018443</v>
      </c>
      <c r="H562" s="10">
        <v>5.3126861226920785E-2</v>
      </c>
      <c r="I562" s="10">
        <v>4312000</v>
      </c>
      <c r="J562" s="10">
        <f t="shared" si="19"/>
        <v>2050.328952458256</v>
      </c>
      <c r="K562" s="10">
        <v>2.1957</v>
      </c>
      <c r="L562" s="10">
        <v>0.85799999999999998</v>
      </c>
      <c r="M562" s="10">
        <v>992558006.08013475</v>
      </c>
      <c r="N562" s="10">
        <f t="shared" si="20"/>
        <v>0.11226738327483146</v>
      </c>
      <c r="O562" s="10">
        <v>1439799970.3963473</v>
      </c>
      <c r="P562" s="10">
        <f t="shared" si="21"/>
        <v>0.16285453759417604</v>
      </c>
      <c r="Q562" s="10">
        <v>5920584557.1149607</v>
      </c>
      <c r="R562" s="10">
        <v>1833312</v>
      </c>
      <c r="S562" s="10">
        <v>12.8</v>
      </c>
    </row>
    <row r="563" spans="1:19" x14ac:dyDescent="0.3">
      <c r="A563" s="10" t="s">
        <v>100</v>
      </c>
      <c r="B563" s="10" t="s">
        <v>124</v>
      </c>
      <c r="C563" s="10">
        <v>25</v>
      </c>
      <c r="D563" s="10">
        <v>2006</v>
      </c>
      <c r="E563" s="10">
        <v>1</v>
      </c>
      <c r="F563" s="10">
        <v>12554.099999999999</v>
      </c>
      <c r="G563" s="10">
        <v>10079038661</v>
      </c>
      <c r="H563" s="10">
        <v>0.1400294084379595</v>
      </c>
      <c r="I563" s="10">
        <v>4313000</v>
      </c>
      <c r="J563" s="10">
        <f t="shared" si="19"/>
        <v>2336.8974405286344</v>
      </c>
      <c r="K563" s="10">
        <v>153.2792</v>
      </c>
      <c r="L563" s="10">
        <v>0.8859999999999999</v>
      </c>
      <c r="M563" s="10">
        <v>11576895533.748308</v>
      </c>
      <c r="N563" s="10">
        <f t="shared" si="20"/>
        <v>1.1486110851567759</v>
      </c>
      <c r="O563" s="10">
        <v>11589313398.754969</v>
      </c>
      <c r="P563" s="10">
        <f t="shared" si="21"/>
        <v>1.1498431337106436</v>
      </c>
      <c r="Q563" s="10">
        <v>5918129774.104969</v>
      </c>
      <c r="R563" s="10">
        <v>7659421</v>
      </c>
      <c r="S563" s="10">
        <v>11.3</v>
      </c>
    </row>
    <row r="564" spans="1:19" x14ac:dyDescent="0.3">
      <c r="A564" s="10" t="s">
        <v>100</v>
      </c>
      <c r="B564" s="10" t="s">
        <v>124</v>
      </c>
      <c r="C564" s="10">
        <v>25</v>
      </c>
      <c r="D564" s="10">
        <v>2007</v>
      </c>
      <c r="E564" s="10">
        <v>1</v>
      </c>
      <c r="F564" s="10">
        <v>14551.5</v>
      </c>
      <c r="G564" s="10">
        <v>11170012043</v>
      </c>
      <c r="H564" s="10">
        <v>0.10824486556205973</v>
      </c>
      <c r="I564" s="10">
        <v>4313000</v>
      </c>
      <c r="J564" s="10">
        <f t="shared" si="19"/>
        <v>2589.8474479480642</v>
      </c>
      <c r="K564" s="10">
        <v>46.937100000000001</v>
      </c>
      <c r="L564" s="10">
        <v>0.91099999999999992</v>
      </c>
      <c r="M564" s="10">
        <v>635535283.2524122</v>
      </c>
      <c r="N564" s="10">
        <f t="shared" si="20"/>
        <v>5.6896562045399772E-2</v>
      </c>
      <c r="O564" s="10">
        <v>695875684.66957974</v>
      </c>
      <c r="P564" s="10">
        <f t="shared" si="21"/>
        <v>6.2298561719606176E-2</v>
      </c>
      <c r="Q564" s="10">
        <v>261042593.85112926</v>
      </c>
      <c r="R564" s="10">
        <v>2110388</v>
      </c>
      <c r="S564" s="10">
        <v>9.9</v>
      </c>
    </row>
    <row r="565" spans="1:19" x14ac:dyDescent="0.3">
      <c r="A565" s="10" t="s">
        <v>100</v>
      </c>
      <c r="B565" s="10" t="s">
        <v>124</v>
      </c>
      <c r="C565" s="10">
        <v>25</v>
      </c>
      <c r="D565" s="10">
        <v>2008</v>
      </c>
      <c r="E565" s="10">
        <v>1</v>
      </c>
      <c r="F565" s="10">
        <v>16622.25</v>
      </c>
      <c r="G565" s="10">
        <v>12000016301</v>
      </c>
      <c r="H565" s="10">
        <v>7.4306177260519246E-2</v>
      </c>
      <c r="I565" s="10">
        <v>4311000</v>
      </c>
      <c r="J565" s="10">
        <f t="shared" si="19"/>
        <v>2783.5806775690094</v>
      </c>
      <c r="K565" s="10">
        <v>1.0616000000000001</v>
      </c>
      <c r="L565" s="10">
        <v>0.96700000000000008</v>
      </c>
      <c r="M565" s="10">
        <v>5322542322.5423222</v>
      </c>
      <c r="N565" s="10">
        <f t="shared" si="20"/>
        <v>0.44354459102682864</v>
      </c>
      <c r="O565" s="10">
        <v>5186516186.5161867</v>
      </c>
      <c r="P565" s="10">
        <f t="shared" si="21"/>
        <v>0.43220909508964395</v>
      </c>
      <c r="Q565" s="10">
        <v>271257717.52744418</v>
      </c>
      <c r="R565" s="10">
        <v>1302894</v>
      </c>
      <c r="S565" s="10">
        <v>8.6</v>
      </c>
    </row>
    <row r="566" spans="1:19" x14ac:dyDescent="0.3">
      <c r="A566" s="10" t="s">
        <v>100</v>
      </c>
      <c r="B566" s="10" t="s">
        <v>124</v>
      </c>
      <c r="C566" s="10">
        <v>25</v>
      </c>
      <c r="D566" s="10">
        <v>2009</v>
      </c>
      <c r="E566" s="10">
        <v>1</v>
      </c>
      <c r="F566" s="10">
        <v>16056.449999999999</v>
      </c>
      <c r="G566" s="10">
        <v>11557041771</v>
      </c>
      <c r="H566" s="10">
        <v>-3.6916666666666667E-2</v>
      </c>
      <c r="I566" s="10">
        <v>4306000</v>
      </c>
      <c r="J566" s="10">
        <f t="shared" si="19"/>
        <v>2683.9391014862981</v>
      </c>
      <c r="K566" s="10">
        <v>1.0616000000000001</v>
      </c>
      <c r="L566" s="10">
        <v>0.99</v>
      </c>
      <c r="M566" s="10">
        <v>454214751.15686089</v>
      </c>
      <c r="N566" s="10">
        <f t="shared" si="20"/>
        <v>3.9301990955559113E-2</v>
      </c>
      <c r="O566" s="10">
        <v>769183114.55283785</v>
      </c>
      <c r="P566" s="10">
        <f t="shared" si="21"/>
        <v>6.6555363370144033E-2</v>
      </c>
      <c r="Q566" s="10">
        <v>860810867.68605137</v>
      </c>
      <c r="R566" s="10">
        <v>829478</v>
      </c>
      <c r="S566" s="10">
        <v>9.1999999999999993</v>
      </c>
    </row>
    <row r="567" spans="1:19" x14ac:dyDescent="0.3">
      <c r="A567" s="10" t="s">
        <v>100</v>
      </c>
      <c r="B567" s="10" t="s">
        <v>124</v>
      </c>
      <c r="C567" s="10">
        <v>25</v>
      </c>
      <c r="D567" s="10">
        <v>2010</v>
      </c>
      <c r="E567" s="10">
        <v>1</v>
      </c>
      <c r="F567" s="10">
        <v>15257.400000000001</v>
      </c>
      <c r="G567" s="10">
        <v>11429036879</v>
      </c>
      <c r="H567" s="10">
        <v>-1.1075538634593752E-2</v>
      </c>
      <c r="I567" s="10">
        <v>4296000</v>
      </c>
      <c r="J567" s="10">
        <f t="shared" si="19"/>
        <v>2660.3903349627562</v>
      </c>
      <c r="K567" s="10">
        <v>64.734399999999994</v>
      </c>
      <c r="L567" s="10">
        <v>1</v>
      </c>
      <c r="M567" s="10">
        <v>1056864338.4626336</v>
      </c>
      <c r="N567" s="10">
        <f t="shared" si="20"/>
        <v>9.2471863521986067E-2</v>
      </c>
      <c r="O567" s="10">
        <v>1817612722.133909</v>
      </c>
      <c r="P567" s="10">
        <f t="shared" si="21"/>
        <v>0.15903463619700417</v>
      </c>
      <c r="Q567" s="10">
        <v>784377784.37778437</v>
      </c>
      <c r="R567" s="10">
        <v>159672</v>
      </c>
      <c r="S567" s="10">
        <v>11.7</v>
      </c>
    </row>
    <row r="568" spans="1:19" x14ac:dyDescent="0.3">
      <c r="A568" s="10" t="s">
        <v>100</v>
      </c>
      <c r="B568" s="10" t="s">
        <v>124</v>
      </c>
      <c r="C568" s="10">
        <v>25</v>
      </c>
      <c r="D568" s="10">
        <v>2011</v>
      </c>
      <c r="E568" s="10">
        <v>1</v>
      </c>
      <c r="F568" s="10">
        <v>16294.800000000001</v>
      </c>
      <c r="G568" s="10">
        <v>11979007388</v>
      </c>
      <c r="H568" s="10">
        <v>4.8123195380173241E-2</v>
      </c>
      <c r="I568" s="10">
        <v>4283000</v>
      </c>
      <c r="J568" s="10">
        <f t="shared" si="19"/>
        <v>2796.8730768153164</v>
      </c>
      <c r="K568" s="10">
        <v>13.570499999999999</v>
      </c>
      <c r="L568" s="10">
        <v>1.0229999999999999</v>
      </c>
      <c r="M568" s="10">
        <v>871854564.20835483</v>
      </c>
      <c r="N568" s="10">
        <f t="shared" si="20"/>
        <v>7.2781870481333638E-2</v>
      </c>
      <c r="O568" s="10">
        <v>1285842260.3698518</v>
      </c>
      <c r="P568" s="10">
        <f t="shared" si="21"/>
        <v>0.1073413028910849</v>
      </c>
      <c r="Q568" s="10">
        <v>187851544.05515158</v>
      </c>
      <c r="R568" s="10">
        <v>237820</v>
      </c>
      <c r="S568" s="10">
        <v>13.7</v>
      </c>
    </row>
    <row r="569" spans="1:19" x14ac:dyDescent="0.3">
      <c r="A569" s="10" t="s">
        <v>100</v>
      </c>
      <c r="B569" s="10" t="s">
        <v>124</v>
      </c>
      <c r="C569" s="10">
        <v>25</v>
      </c>
      <c r="D569" s="10">
        <v>2012</v>
      </c>
      <c r="E569" s="10">
        <v>1</v>
      </c>
      <c r="F569" s="10">
        <v>15197.699999999999</v>
      </c>
      <c r="G569" s="10">
        <v>12151028708</v>
      </c>
      <c r="H569" s="10">
        <v>1.4358460639452375E-2</v>
      </c>
      <c r="I569" s="10">
        <v>4269000</v>
      </c>
      <c r="J569" s="10">
        <f t="shared" si="19"/>
        <v>2846.3407608339189</v>
      </c>
      <c r="K569" s="10">
        <v>3.3052000000000001</v>
      </c>
      <c r="L569" s="10">
        <v>1.0580000000000001</v>
      </c>
      <c r="M569" s="10">
        <v>11061722688.223991</v>
      </c>
      <c r="N569" s="10">
        <f t="shared" si="20"/>
        <v>0.91035277374837975</v>
      </c>
      <c r="O569" s="10">
        <v>13680172970.06876</v>
      </c>
      <c r="P569" s="10">
        <f t="shared" si="21"/>
        <v>1.1258448398745038</v>
      </c>
      <c r="Q569" s="10">
        <v>9887361925.1057987</v>
      </c>
      <c r="R569" s="10">
        <v>10362670</v>
      </c>
      <c r="S569" s="10">
        <v>16</v>
      </c>
    </row>
    <row r="570" spans="1:19" x14ac:dyDescent="0.3">
      <c r="A570" s="10" t="s">
        <v>100</v>
      </c>
      <c r="B570" s="10" t="s">
        <v>124</v>
      </c>
      <c r="C570" s="10">
        <v>25</v>
      </c>
      <c r="D570" s="10">
        <v>2013</v>
      </c>
      <c r="E570" s="10">
        <v>1</v>
      </c>
      <c r="F570" s="10">
        <v>15816.300000000001</v>
      </c>
      <c r="G570" s="10">
        <v>12506022812</v>
      </c>
      <c r="H570" s="10">
        <v>2.9215702411324172E-2</v>
      </c>
      <c r="I570" s="10">
        <v>4254000</v>
      </c>
      <c r="J570" s="10">
        <f t="shared" si="19"/>
        <v>2939.8267070992006</v>
      </c>
      <c r="K570" s="10">
        <v>31.348500000000001</v>
      </c>
      <c r="L570" s="10">
        <v>1.081</v>
      </c>
      <c r="M570" s="10">
        <v>121649122807.01753</v>
      </c>
      <c r="N570" s="10">
        <f t="shared" si="20"/>
        <v>9.7272429960938993</v>
      </c>
      <c r="O570" s="10">
        <v>84408293460.925034</v>
      </c>
      <c r="P570" s="10">
        <f t="shared" si="21"/>
        <v>6.7494114419759494</v>
      </c>
      <c r="Q570" s="10">
        <v>61859649122.807014</v>
      </c>
      <c r="R570" s="10">
        <v>73004525</v>
      </c>
      <c r="S570" s="10">
        <v>17.3</v>
      </c>
    </row>
    <row r="571" spans="1:19" x14ac:dyDescent="0.3">
      <c r="A571" s="10" t="s">
        <v>100</v>
      </c>
      <c r="B571" s="10" t="s">
        <v>124</v>
      </c>
      <c r="C571" s="10">
        <v>25</v>
      </c>
      <c r="D571" s="10">
        <v>2014</v>
      </c>
      <c r="E571" s="10">
        <v>1</v>
      </c>
      <c r="F571" s="10">
        <v>15823.050000000001</v>
      </c>
      <c r="G571" s="10">
        <v>12581018044</v>
      </c>
      <c r="H571" s="10">
        <v>5.9971213817367666E-3</v>
      </c>
      <c r="I571" s="10">
        <v>4236000</v>
      </c>
      <c r="J571" s="10">
        <f t="shared" si="19"/>
        <v>2970.0231454202076</v>
      </c>
      <c r="K571" s="10">
        <v>64.405199999999994</v>
      </c>
      <c r="L571" s="10">
        <v>1.079</v>
      </c>
      <c r="M571" s="10">
        <v>3440308206.8936601</v>
      </c>
      <c r="N571" s="10">
        <f t="shared" si="20"/>
        <v>0.27345229097214224</v>
      </c>
      <c r="O571" s="10">
        <v>6295732961.8949566</v>
      </c>
      <c r="P571" s="10">
        <f t="shared" si="21"/>
        <v>0.50041522394107429</v>
      </c>
      <c r="Q571" s="10">
        <v>2588371121.59793</v>
      </c>
      <c r="R571" s="10">
        <v>3461147</v>
      </c>
      <c r="S571" s="10">
        <v>17.3</v>
      </c>
    </row>
    <row r="572" spans="1:19" x14ac:dyDescent="0.3">
      <c r="A572" s="10" t="s">
        <v>100</v>
      </c>
      <c r="B572" s="10" t="s">
        <v>124</v>
      </c>
      <c r="C572" s="10">
        <v>25</v>
      </c>
      <c r="D572" s="10">
        <v>2015</v>
      </c>
      <c r="E572" s="10">
        <v>1</v>
      </c>
      <c r="F572" s="10">
        <v>13361.400000000001</v>
      </c>
      <c r="G572" s="10">
        <v>13021034797</v>
      </c>
      <c r="H572" s="10">
        <v>3.4973372545902555E-2</v>
      </c>
      <c r="I572" s="10">
        <v>4208000</v>
      </c>
      <c r="J572" s="10">
        <f t="shared" si="19"/>
        <v>3094.3523757129278</v>
      </c>
      <c r="K572" s="10">
        <v>2.7641</v>
      </c>
      <c r="L572" s="10">
        <v>1.0740000000000001</v>
      </c>
      <c r="M572" s="10">
        <v>766967343.59172344</v>
      </c>
      <c r="N572" s="10">
        <f t="shared" si="20"/>
        <v>5.8902180629179332E-2</v>
      </c>
      <c r="O572" s="10">
        <v>926511022.14075649</v>
      </c>
      <c r="P572" s="10">
        <f t="shared" si="21"/>
        <v>7.1154945561947291E-2</v>
      </c>
      <c r="Q572" s="10">
        <v>76877622.883604363</v>
      </c>
      <c r="R572" s="10">
        <v>1725997</v>
      </c>
      <c r="S572" s="10">
        <v>16.2</v>
      </c>
    </row>
    <row r="573" spans="1:19" x14ac:dyDescent="0.3">
      <c r="A573" s="10" t="s">
        <v>100</v>
      </c>
      <c r="B573" s="10" t="s">
        <v>124</v>
      </c>
      <c r="C573" s="10">
        <v>25</v>
      </c>
      <c r="D573" s="10">
        <v>2016</v>
      </c>
      <c r="E573" s="10">
        <v>1</v>
      </c>
      <c r="F573" s="10">
        <v>12891.300000000001</v>
      </c>
      <c r="G573" s="10">
        <v>14000033911</v>
      </c>
      <c r="H573" s="10">
        <v>7.5186237616158516E-2</v>
      </c>
      <c r="I573" s="10">
        <v>4172000</v>
      </c>
      <c r="J573" s="10">
        <f t="shared" si="19"/>
        <v>3355.7128262224351</v>
      </c>
      <c r="K573" s="10">
        <v>1.5130999999999999</v>
      </c>
      <c r="L573" s="10">
        <v>1.0620000000000001</v>
      </c>
      <c r="M573" s="10">
        <v>60314798755.351654</v>
      </c>
      <c r="N573" s="10">
        <f t="shared" si="20"/>
        <v>4.3081894757384527</v>
      </c>
      <c r="O573" s="10">
        <v>54962425740.392677</v>
      </c>
      <c r="P573" s="10">
        <f t="shared" si="21"/>
        <v>3.9258780435673102</v>
      </c>
      <c r="Q573" s="10">
        <v>1229720986.5490546</v>
      </c>
      <c r="R573" s="10">
        <v>1614348</v>
      </c>
      <c r="S573" s="10">
        <v>13.1</v>
      </c>
    </row>
    <row r="574" spans="1:19" x14ac:dyDescent="0.3">
      <c r="A574" s="10" t="s">
        <v>100</v>
      </c>
      <c r="B574" s="10" t="s">
        <v>124</v>
      </c>
      <c r="C574" s="10">
        <v>25</v>
      </c>
      <c r="D574" s="10">
        <v>2017</v>
      </c>
      <c r="E574" s="10">
        <v>1</v>
      </c>
      <c r="F574" s="10">
        <v>13680.900000000001</v>
      </c>
      <c r="G574" s="10">
        <v>14896049681</v>
      </c>
      <c r="H574" s="10">
        <v>6.4000000000000001E-2</v>
      </c>
      <c r="I574" s="10">
        <v>4130000</v>
      </c>
      <c r="J574" s="10">
        <f t="shared" si="19"/>
        <v>3606.7916903147698</v>
      </c>
      <c r="K574" s="10">
        <v>1.04</v>
      </c>
      <c r="L574" s="10">
        <v>1.0740000000000001</v>
      </c>
      <c r="M574" s="10">
        <v>1580055358.0779481</v>
      </c>
      <c r="N574" s="10">
        <f t="shared" si="20"/>
        <v>0.10607210582100288</v>
      </c>
      <c r="O574" s="10">
        <v>1262466203.7077239</v>
      </c>
      <c r="P574" s="10">
        <f t="shared" si="21"/>
        <v>8.4751744975582827E-2</v>
      </c>
      <c r="Q574" s="10">
        <v>46787762886.984856</v>
      </c>
      <c r="R574" s="10">
        <v>22818051</v>
      </c>
      <c r="S574" s="10">
        <v>11.2</v>
      </c>
    </row>
    <row r="575" spans="1:19" x14ac:dyDescent="0.3">
      <c r="A575" s="10" t="s">
        <v>100</v>
      </c>
      <c r="B575" s="10" t="s">
        <v>124</v>
      </c>
      <c r="C575" s="10">
        <v>25</v>
      </c>
      <c r="D575" s="10">
        <v>2018</v>
      </c>
      <c r="E575" s="10">
        <v>1</v>
      </c>
      <c r="F575" s="10">
        <v>15001.650000000001</v>
      </c>
      <c r="G575" s="10">
        <v>15682008665</v>
      </c>
      <c r="H575" s="10">
        <v>5.2765843179377013E-2</v>
      </c>
      <c r="I575" s="10">
        <v>4091000</v>
      </c>
      <c r="J575" s="10">
        <f t="shared" si="19"/>
        <v>3833.2947115619654</v>
      </c>
      <c r="K575" s="10">
        <v>5.3266</v>
      </c>
      <c r="L575" s="10">
        <v>1.0900000000000001</v>
      </c>
      <c r="M575" s="10">
        <v>22030272452.068619</v>
      </c>
      <c r="N575" s="10">
        <f t="shared" si="20"/>
        <v>1.4048119040539133</v>
      </c>
      <c r="O575" s="10">
        <v>20165301668.504917</v>
      </c>
      <c r="P575" s="10">
        <f t="shared" si="21"/>
        <v>1.2858876754424313</v>
      </c>
      <c r="Q575" s="10">
        <v>8442306338.4413204</v>
      </c>
      <c r="R575" s="10">
        <v>22951193</v>
      </c>
      <c r="S575" s="10">
        <v>8.5</v>
      </c>
    </row>
    <row r="576" spans="1:19" x14ac:dyDescent="0.3">
      <c r="A576" s="10" t="s">
        <v>100</v>
      </c>
      <c r="B576" s="10" t="s">
        <v>124</v>
      </c>
      <c r="C576" s="10">
        <v>25</v>
      </c>
      <c r="D576" s="10">
        <v>2019</v>
      </c>
      <c r="E576" s="10">
        <v>1</v>
      </c>
      <c r="F576" s="10">
        <v>14802.150000000001</v>
      </c>
      <c r="G576" s="10">
        <v>16530016423</v>
      </c>
      <c r="H576" s="10">
        <v>5.4074735365387067E-2</v>
      </c>
      <c r="I576" s="10">
        <v>4067000</v>
      </c>
      <c r="J576" s="10">
        <f t="shared" si="19"/>
        <v>4064.4249872141627</v>
      </c>
      <c r="K576" s="10">
        <v>771.42240000000004</v>
      </c>
      <c r="L576" s="10">
        <v>1.0979999999999999</v>
      </c>
      <c r="M576" s="10">
        <v>2995507327.4124546</v>
      </c>
      <c r="N576" s="10">
        <f t="shared" si="20"/>
        <v>0.18121623419832064</v>
      </c>
      <c r="O576" s="10">
        <v>2715882345.2921214</v>
      </c>
      <c r="P576" s="10">
        <f t="shared" si="21"/>
        <v>0.16430003914050686</v>
      </c>
      <c r="Q576" s="10">
        <v>1985098110.6068685</v>
      </c>
      <c r="R576" s="10">
        <v>10082474</v>
      </c>
      <c r="S576" s="10">
        <v>6.6</v>
      </c>
    </row>
    <row r="577" spans="1:19" x14ac:dyDescent="0.3">
      <c r="A577" s="10" t="s">
        <v>51</v>
      </c>
      <c r="B577" s="10" t="s">
        <v>52</v>
      </c>
      <c r="C577" s="10">
        <v>26</v>
      </c>
      <c r="D577" s="10">
        <v>1997</v>
      </c>
      <c r="E577" s="10">
        <v>0</v>
      </c>
      <c r="F577" s="10">
        <v>16727.9991823116</v>
      </c>
      <c r="G577" s="10">
        <v>47296961369.10144</v>
      </c>
      <c r="H577" s="10">
        <v>1.367794505507035E-2</v>
      </c>
      <c r="I577" s="10">
        <v>10290486</v>
      </c>
      <c r="J577" s="10">
        <v>4596.1834425605784</v>
      </c>
      <c r="K577" s="10">
        <v>186.789166666667</v>
      </c>
      <c r="L577" s="10">
        <v>18.305074414379799</v>
      </c>
      <c r="M577" s="10">
        <v>22657807599.477089</v>
      </c>
      <c r="N577" s="10">
        <v>0.47905419171979141</v>
      </c>
      <c r="O577" s="10">
        <v>22202754442.397137</v>
      </c>
      <c r="P577" s="10">
        <v>0.46943299949290063</v>
      </c>
      <c r="Q577" s="10">
        <v>10995353941.832796</v>
      </c>
      <c r="R577" s="10">
        <v>4011908</v>
      </c>
      <c r="S577" s="10">
        <v>8.99</v>
      </c>
    </row>
    <row r="578" spans="1:19" x14ac:dyDescent="0.3">
      <c r="A578" s="10" t="s">
        <v>51</v>
      </c>
      <c r="B578" s="10" t="s">
        <v>52</v>
      </c>
      <c r="C578" s="10">
        <v>26</v>
      </c>
      <c r="D578" s="10">
        <v>1998</v>
      </c>
      <c r="E578" s="10">
        <v>0</v>
      </c>
      <c r="F578" s="10">
        <v>17103.687712051302</v>
      </c>
      <c r="G578" s="10">
        <v>48706794878.771072</v>
      </c>
      <c r="H578" s="10">
        <v>2.9808120201790807E-2</v>
      </c>
      <c r="I578" s="10">
        <v>10266570</v>
      </c>
      <c r="J578" s="10">
        <v>4744.2130018858361</v>
      </c>
      <c r="K578" s="10">
        <v>214.40166666666701</v>
      </c>
      <c r="L578" s="10">
        <v>14.1537896545341</v>
      </c>
      <c r="M578" s="10">
        <v>25780597165.755821</v>
      </c>
      <c r="N578" s="10">
        <v>0.52930186085786424</v>
      </c>
      <c r="O578" s="10">
        <v>26545064170.831963</v>
      </c>
      <c r="P578" s="10">
        <v>0.54499714540653688</v>
      </c>
      <c r="Q578" s="10">
        <v>11762208005.223822</v>
      </c>
      <c r="R578" s="10">
        <v>4078351</v>
      </c>
      <c r="S578" s="10">
        <v>8.93</v>
      </c>
    </row>
    <row r="579" spans="1:19" x14ac:dyDescent="0.3">
      <c r="A579" s="10" t="s">
        <v>51</v>
      </c>
      <c r="B579" s="10" t="s">
        <v>52</v>
      </c>
      <c r="C579" s="10">
        <v>26</v>
      </c>
      <c r="D579" s="10">
        <v>1999</v>
      </c>
      <c r="E579" s="10">
        <v>0</v>
      </c>
      <c r="F579" s="10">
        <v>17177.9527606513</v>
      </c>
      <c r="G579" s="10">
        <v>49073373275.937874</v>
      </c>
      <c r="H579" s="10">
        <v>7.5262270506445328E-3</v>
      </c>
      <c r="I579" s="10">
        <v>10237530</v>
      </c>
      <c r="J579" s="10">
        <v>4793.4778482639731</v>
      </c>
      <c r="K579" s="10">
        <v>237.145833333333</v>
      </c>
      <c r="L579" s="10">
        <v>9.9977440930336403</v>
      </c>
      <c r="M579" s="10">
        <v>27306218747.254715</v>
      </c>
      <c r="N579" s="10">
        <v>0.55643655457946195</v>
      </c>
      <c r="O579" s="10">
        <v>28650075375.560085</v>
      </c>
      <c r="P579" s="10">
        <v>0.58382119391837417</v>
      </c>
      <c r="Q579" s="10">
        <v>12308122639.023123</v>
      </c>
      <c r="R579" s="10">
        <v>4159391</v>
      </c>
      <c r="S579" s="10">
        <v>6.93</v>
      </c>
    </row>
    <row r="580" spans="1:19" x14ac:dyDescent="0.3">
      <c r="A580" s="10" t="s">
        <v>51</v>
      </c>
      <c r="B580" s="10" t="s">
        <v>52</v>
      </c>
      <c r="C580" s="10">
        <v>26</v>
      </c>
      <c r="D580" s="10">
        <v>2000</v>
      </c>
      <c r="E580" s="10">
        <v>0</v>
      </c>
      <c r="F580" s="10">
        <v>17968.8940022678</v>
      </c>
      <c r="G580" s="10">
        <v>47218411470.253769</v>
      </c>
      <c r="H580" s="10">
        <v>-3.7799761497008144E-2</v>
      </c>
      <c r="I580" s="10">
        <v>10210971</v>
      </c>
      <c r="J580" s="10">
        <v>4624.2822029612826</v>
      </c>
      <c r="K580" s="10">
        <v>282.17916666666702</v>
      </c>
      <c r="L580" s="10">
        <v>9.8036101690812707</v>
      </c>
      <c r="M580" s="10">
        <v>31569233495.267448</v>
      </c>
      <c r="N580" s="10">
        <v>0.6685788977707382</v>
      </c>
      <c r="O580" s="10">
        <v>33311980863.222202</v>
      </c>
      <c r="P580" s="10">
        <v>0.70548711458045943</v>
      </c>
      <c r="Q580" s="10">
        <v>12041831578.63649</v>
      </c>
      <c r="R580" s="10">
        <v>4187699</v>
      </c>
      <c r="S580" s="10">
        <v>6.56</v>
      </c>
    </row>
    <row r="581" spans="1:19" x14ac:dyDescent="0.3">
      <c r="A581" s="10" t="s">
        <v>51</v>
      </c>
      <c r="B581" s="10" t="s">
        <v>52</v>
      </c>
      <c r="C581" s="10">
        <v>26</v>
      </c>
      <c r="D581" s="10">
        <v>2001</v>
      </c>
      <c r="E581" s="10">
        <v>1</v>
      </c>
      <c r="F581" s="10">
        <v>19334.738745233801</v>
      </c>
      <c r="G581" s="10">
        <v>53749989092.019722</v>
      </c>
      <c r="H581" s="10">
        <v>0.13832692414654096</v>
      </c>
      <c r="I581" s="10">
        <v>10187576</v>
      </c>
      <c r="J581" s="10">
        <v>5276.0331890549551</v>
      </c>
      <c r="K581" s="10">
        <v>286.49</v>
      </c>
      <c r="L581" s="10">
        <v>9.1168091168091294</v>
      </c>
      <c r="M581" s="10">
        <v>34871552860.072426</v>
      </c>
      <c r="N581" s="10">
        <v>0.6487732081279588</v>
      </c>
      <c r="O581" s="10">
        <v>35565157293.075615</v>
      </c>
      <c r="P581" s="10">
        <v>0.66167747926773035</v>
      </c>
      <c r="Q581" s="10">
        <v>13358156987.652166</v>
      </c>
      <c r="R581" s="10">
        <v>4152274</v>
      </c>
      <c r="S581" s="10">
        <v>5.67</v>
      </c>
    </row>
    <row r="582" spans="1:19" x14ac:dyDescent="0.3">
      <c r="A582" s="10" t="s">
        <v>51</v>
      </c>
      <c r="B582" s="10" t="s">
        <v>52</v>
      </c>
      <c r="C582" s="10">
        <v>26</v>
      </c>
      <c r="D582" s="10">
        <v>2002</v>
      </c>
      <c r="E582" s="10">
        <v>1</v>
      </c>
      <c r="F582" s="10">
        <v>20301.143392411501</v>
      </c>
      <c r="G582" s="10">
        <v>67608919144.368355</v>
      </c>
      <c r="H582" s="10">
        <v>0.25784061143942211</v>
      </c>
      <c r="I582" s="10">
        <v>10158608</v>
      </c>
      <c r="J582" s="10">
        <v>6655.3330086531887</v>
      </c>
      <c r="K582" s="10">
        <v>257.886666666667</v>
      </c>
      <c r="L582" s="10">
        <v>5.2654482158398599</v>
      </c>
      <c r="M582" s="10">
        <v>39305779457.565308</v>
      </c>
      <c r="N582" s="10">
        <v>0.58136973575385686</v>
      </c>
      <c r="O582" s="10">
        <v>40689167477.496803</v>
      </c>
      <c r="P582" s="10">
        <v>0.60183135586905923</v>
      </c>
      <c r="Q582" s="10">
        <v>16709147831.428514</v>
      </c>
      <c r="R582" s="10">
        <v>4157742</v>
      </c>
      <c r="S582" s="10">
        <v>5.61</v>
      </c>
    </row>
    <row r="583" spans="1:19" x14ac:dyDescent="0.3">
      <c r="A583" s="10" t="s">
        <v>51</v>
      </c>
      <c r="B583" s="10" t="s">
        <v>52</v>
      </c>
      <c r="C583" s="10">
        <v>26</v>
      </c>
      <c r="D583" s="10">
        <v>2003</v>
      </c>
      <c r="E583" s="10">
        <v>1</v>
      </c>
      <c r="F583" s="10">
        <v>21926.513182076498</v>
      </c>
      <c r="G583" s="10">
        <v>85285075491.885971</v>
      </c>
      <c r="H583" s="10">
        <v>0.2614471074411488</v>
      </c>
      <c r="I583" s="10">
        <v>10129552</v>
      </c>
      <c r="J583" s="10">
        <v>8419.4321221595947</v>
      </c>
      <c r="K583" s="10">
        <v>224.30666666666701</v>
      </c>
      <c r="L583" s="10">
        <v>4.6610169491525602</v>
      </c>
      <c r="M583" s="10">
        <v>48053319859.71579</v>
      </c>
      <c r="N583" s="10">
        <v>0.56344348155366986</v>
      </c>
      <c r="O583" s="10">
        <v>51414098258.336723</v>
      </c>
      <c r="P583" s="10">
        <v>0.60284988858605471</v>
      </c>
      <c r="Q583" s="10">
        <v>20148754681.091331</v>
      </c>
      <c r="R583" s="10">
        <v>4227774</v>
      </c>
      <c r="S583" s="10">
        <v>5.79</v>
      </c>
    </row>
    <row r="584" spans="1:19" x14ac:dyDescent="0.3">
      <c r="A584" s="10" t="s">
        <v>51</v>
      </c>
      <c r="B584" s="10" t="s">
        <v>52</v>
      </c>
      <c r="C584" s="10">
        <v>26</v>
      </c>
      <c r="D584" s="10">
        <v>2004</v>
      </c>
      <c r="E584" s="10">
        <v>1</v>
      </c>
      <c r="F584" s="10">
        <v>23457.6542846171</v>
      </c>
      <c r="G584" s="10">
        <v>104120803140.22089</v>
      </c>
      <c r="H584" s="10">
        <v>0.22085608225939776</v>
      </c>
      <c r="I584" s="10">
        <v>10107146</v>
      </c>
      <c r="J584" s="10">
        <v>10301.701700976802</v>
      </c>
      <c r="K584" s="10">
        <v>202.745833333333</v>
      </c>
      <c r="L584" s="10">
        <v>6.7443467956946304</v>
      </c>
      <c r="M584" s="10">
        <v>62016702357.220764</v>
      </c>
      <c r="N584" s="10">
        <v>0.59562258921209088</v>
      </c>
      <c r="O584" s="10">
        <v>66516582749.337334</v>
      </c>
      <c r="P584" s="10">
        <v>0.63884046937054983</v>
      </c>
      <c r="Q584" s="10">
        <v>25031138330.010933</v>
      </c>
      <c r="R584" s="10">
        <v>4203079</v>
      </c>
      <c r="S584" s="10">
        <v>5.83</v>
      </c>
    </row>
    <row r="585" spans="1:19" x14ac:dyDescent="0.3">
      <c r="A585" s="10" t="s">
        <v>51</v>
      </c>
      <c r="B585" s="10" t="s">
        <v>52</v>
      </c>
      <c r="C585" s="10">
        <v>26</v>
      </c>
      <c r="D585" s="10">
        <v>2005</v>
      </c>
      <c r="E585" s="10">
        <v>1</v>
      </c>
      <c r="F585" s="10">
        <v>24491.9448218096</v>
      </c>
      <c r="G585" s="10">
        <v>113211158292.93649</v>
      </c>
      <c r="H585" s="10">
        <v>8.7305849345721082E-2</v>
      </c>
      <c r="I585" s="10">
        <v>10087065</v>
      </c>
      <c r="J585" s="10">
        <v>11223.399303259817</v>
      </c>
      <c r="K585" s="10">
        <v>199.58250000000001</v>
      </c>
      <c r="L585" s="10">
        <v>3.56151711378355</v>
      </c>
      <c r="M585" s="10">
        <v>70774176092.593292</v>
      </c>
      <c r="N585" s="10">
        <v>0.62515194756212522</v>
      </c>
      <c r="O585" s="10">
        <v>73924502398.757401</v>
      </c>
      <c r="P585" s="10">
        <v>0.65297894230068776</v>
      </c>
      <c r="Q585" s="10">
        <v>26982671326.393845</v>
      </c>
      <c r="R585" s="10">
        <v>4272899</v>
      </c>
      <c r="S585" s="10">
        <v>7.19</v>
      </c>
    </row>
    <row r="586" spans="1:19" x14ac:dyDescent="0.3">
      <c r="A586" s="10" t="s">
        <v>51</v>
      </c>
      <c r="B586" s="10" t="s">
        <v>52</v>
      </c>
      <c r="C586" s="10">
        <v>26</v>
      </c>
      <c r="D586" s="10">
        <v>2006</v>
      </c>
      <c r="E586" s="10">
        <v>1</v>
      </c>
      <c r="F586" s="10">
        <v>24969</v>
      </c>
      <c r="G586" s="10">
        <v>115715618613.05196</v>
      </c>
      <c r="H586" s="10">
        <v>2.2122027173638786E-2</v>
      </c>
      <c r="I586" s="10">
        <v>10071370</v>
      </c>
      <c r="J586" s="10">
        <v>11489.560865408774</v>
      </c>
      <c r="K586" s="10">
        <v>210.39</v>
      </c>
      <c r="L586" s="10">
        <v>3.9303260384100001</v>
      </c>
      <c r="M586" s="10">
        <v>85375664242.597092</v>
      </c>
      <c r="N586" s="10">
        <v>0.73780588364730293</v>
      </c>
      <c r="O586" s="10">
        <v>87050601264.318649</v>
      </c>
      <c r="P586" s="10">
        <v>0.75228048130142322</v>
      </c>
      <c r="Q586" s="10">
        <v>27184181757.688107</v>
      </c>
      <c r="R586" s="10">
        <v>4323154</v>
      </c>
      <c r="S586" s="10">
        <v>7.49</v>
      </c>
    </row>
    <row r="587" spans="1:19" x14ac:dyDescent="0.3">
      <c r="A587" s="10" t="s">
        <v>51</v>
      </c>
      <c r="B587" s="10" t="s">
        <v>52</v>
      </c>
      <c r="C587" s="10">
        <v>26</v>
      </c>
      <c r="D587" s="10">
        <v>2007</v>
      </c>
      <c r="E587" s="10">
        <v>1</v>
      </c>
      <c r="F587" s="10">
        <v>24783</v>
      </c>
      <c r="G587" s="10">
        <v>140186691233.53223</v>
      </c>
      <c r="H587" s="10">
        <v>0.21147596939623581</v>
      </c>
      <c r="I587" s="10">
        <v>10055780</v>
      </c>
      <c r="J587" s="10">
        <v>13940.906745526674</v>
      </c>
      <c r="K587" s="10">
        <v>183.62583333333299</v>
      </c>
      <c r="L587" s="10">
        <v>7.9587451654490904</v>
      </c>
      <c r="M587" s="10">
        <v>109092673053.44675</v>
      </c>
      <c r="N587" s="10">
        <v>0.77819564819967812</v>
      </c>
      <c r="O587" s="10">
        <v>108895179055.2348</v>
      </c>
      <c r="P587" s="10">
        <v>0.77678685542146109</v>
      </c>
      <c r="Q587" s="10">
        <v>33213932317.076</v>
      </c>
      <c r="R587" s="10">
        <v>4306927</v>
      </c>
      <c r="S587" s="10">
        <v>7.41</v>
      </c>
    </row>
    <row r="588" spans="1:19" x14ac:dyDescent="0.3">
      <c r="A588" s="10" t="s">
        <v>51</v>
      </c>
      <c r="B588" s="10" t="s">
        <v>52</v>
      </c>
      <c r="C588" s="10">
        <v>26</v>
      </c>
      <c r="D588" s="10">
        <v>2008</v>
      </c>
      <c r="E588" s="10">
        <v>1</v>
      </c>
      <c r="F588" s="10">
        <v>25128</v>
      </c>
      <c r="G588" s="10">
        <v>158325583917.57401</v>
      </c>
      <c r="H588" s="10">
        <v>0.12939097516628606</v>
      </c>
      <c r="I588" s="10">
        <v>10038188</v>
      </c>
      <c r="J588" s="10">
        <v>15772.327029297918</v>
      </c>
      <c r="K588" s="10">
        <v>172.113333333333</v>
      </c>
      <c r="L588" s="10">
        <v>6.0425125388106</v>
      </c>
      <c r="M588" s="10">
        <v>125363651857.30357</v>
      </c>
      <c r="N588" s="10">
        <v>0.79180918683722801</v>
      </c>
      <c r="O588" s="10">
        <v>125305800441.56975</v>
      </c>
      <c r="P588" s="10">
        <v>0.79144379159091105</v>
      </c>
      <c r="Q588" s="10">
        <v>36959652554.51841</v>
      </c>
      <c r="R588" s="10">
        <v>4275905</v>
      </c>
      <c r="S588" s="10">
        <v>7.82</v>
      </c>
    </row>
    <row r="589" spans="1:19" x14ac:dyDescent="0.3">
      <c r="A589" s="10" t="s">
        <v>51</v>
      </c>
      <c r="B589" s="10" t="s">
        <v>52</v>
      </c>
      <c r="C589" s="10">
        <v>26</v>
      </c>
      <c r="D589" s="10">
        <v>2009</v>
      </c>
      <c r="E589" s="10">
        <v>1</v>
      </c>
      <c r="F589" s="10">
        <v>23692</v>
      </c>
      <c r="G589" s="10">
        <v>131069277212.63518</v>
      </c>
      <c r="H589" s="10">
        <v>-0.17215352080513249</v>
      </c>
      <c r="I589" s="10">
        <v>10022650</v>
      </c>
      <c r="J589" s="10">
        <v>13077.307619505338</v>
      </c>
      <c r="K589" s="10">
        <v>202.34166666666701</v>
      </c>
      <c r="L589" s="10">
        <v>4.21171171171172</v>
      </c>
      <c r="M589" s="10">
        <v>97285192537.374741</v>
      </c>
      <c r="N589" s="10">
        <v>0.74224253468299717</v>
      </c>
      <c r="O589" s="10">
        <v>92765124994.851791</v>
      </c>
      <c r="P589" s="10">
        <v>0.70775643970598756</v>
      </c>
      <c r="Q589" s="10">
        <v>29673636176.4342</v>
      </c>
      <c r="R589" s="10">
        <v>4265167</v>
      </c>
      <c r="S589" s="10">
        <v>10.029999999999999</v>
      </c>
    </row>
    <row r="590" spans="1:19" x14ac:dyDescent="0.3">
      <c r="A590" s="10" t="s">
        <v>51</v>
      </c>
      <c r="B590" s="10" t="s">
        <v>52</v>
      </c>
      <c r="C590" s="10">
        <v>26</v>
      </c>
      <c r="D590" s="10">
        <v>2010</v>
      </c>
      <c r="E590" s="10">
        <v>1</v>
      </c>
      <c r="F590" s="10">
        <v>24005</v>
      </c>
      <c r="G590" s="10">
        <v>132175349953.71332</v>
      </c>
      <c r="H590" s="10">
        <v>8.4388406238309066E-3</v>
      </c>
      <c r="I590" s="10">
        <v>10000023</v>
      </c>
      <c r="J590" s="10">
        <v>13217.504595110762</v>
      </c>
      <c r="K590" s="10">
        <v>207.944166666667</v>
      </c>
      <c r="L590" s="10">
        <v>4.85555795691951</v>
      </c>
      <c r="M590" s="10">
        <v>107203863216.48822</v>
      </c>
      <c r="N590" s="10">
        <v>0.8110730423942899</v>
      </c>
      <c r="O590" s="10">
        <v>100925937651.5329</v>
      </c>
      <c r="P590" s="10">
        <v>0.76357609559480122</v>
      </c>
      <c r="Q590" s="10">
        <v>26526880212.236416</v>
      </c>
      <c r="R590" s="10">
        <v>4298779</v>
      </c>
      <c r="S590" s="10">
        <v>11.17</v>
      </c>
    </row>
    <row r="591" spans="1:19" x14ac:dyDescent="0.3">
      <c r="A591" s="10" t="s">
        <v>51</v>
      </c>
      <c r="B591" s="10" t="s">
        <v>52</v>
      </c>
      <c r="C591" s="10">
        <v>26</v>
      </c>
      <c r="D591" s="10">
        <v>2011</v>
      </c>
      <c r="E591" s="10">
        <v>1</v>
      </c>
      <c r="F591" s="10">
        <v>24316</v>
      </c>
      <c r="G591" s="10">
        <v>141942264554.47513</v>
      </c>
      <c r="H591" s="10">
        <v>7.3893616352686792E-2</v>
      </c>
      <c r="I591" s="10">
        <v>9971727</v>
      </c>
      <c r="J591" s="10">
        <v>14234.471576936987</v>
      </c>
      <c r="K591" s="10">
        <v>201.05500000000001</v>
      </c>
      <c r="L591" s="10">
        <v>3.9299209893507498</v>
      </c>
      <c r="M591" s="10">
        <v>122180632165.3279</v>
      </c>
      <c r="N591" s="10">
        <v>0.86077696835981476</v>
      </c>
      <c r="O591" s="10">
        <v>114058396956.05679</v>
      </c>
      <c r="P591" s="10">
        <v>0.80355486305689483</v>
      </c>
      <c r="Q591" s="10">
        <v>27731680385.964039</v>
      </c>
      <c r="R591" s="10">
        <v>4310224</v>
      </c>
      <c r="S591" s="10">
        <v>11.03</v>
      </c>
    </row>
    <row r="592" spans="1:19" x14ac:dyDescent="0.3">
      <c r="A592" s="10" t="s">
        <v>51</v>
      </c>
      <c r="B592" s="10" t="s">
        <v>52</v>
      </c>
      <c r="C592" s="10">
        <v>26</v>
      </c>
      <c r="D592" s="10">
        <v>2012</v>
      </c>
      <c r="E592" s="10">
        <v>1</v>
      </c>
      <c r="F592" s="10">
        <v>23506</v>
      </c>
      <c r="G592" s="10">
        <v>128814279315.1317</v>
      </c>
      <c r="H592" s="10">
        <v>-9.2488204838419519E-2</v>
      </c>
      <c r="I592" s="10">
        <v>9893082</v>
      </c>
      <c r="J592" s="10">
        <v>13020.642031990808</v>
      </c>
      <c r="K592" s="10">
        <v>225.104166666667</v>
      </c>
      <c r="L592" s="10">
        <v>5.6521451708865103</v>
      </c>
      <c r="M592" s="10">
        <v>110624931420.63843</v>
      </c>
      <c r="N592" s="10">
        <v>0.85879400955235108</v>
      </c>
      <c r="O592" s="10">
        <v>102754206385.93228</v>
      </c>
      <c r="P592" s="10">
        <v>0.79769266988292531</v>
      </c>
      <c r="Q592" s="10">
        <v>24667544285.053181</v>
      </c>
      <c r="R592" s="10">
        <v>4358321</v>
      </c>
      <c r="S592" s="10">
        <v>11</v>
      </c>
    </row>
    <row r="593" spans="1:19" x14ac:dyDescent="0.3">
      <c r="A593" s="10" t="s">
        <v>51</v>
      </c>
      <c r="B593" s="10" t="s">
        <v>52</v>
      </c>
      <c r="C593" s="10">
        <v>26</v>
      </c>
      <c r="D593" s="10">
        <v>2013</v>
      </c>
      <c r="E593" s="10">
        <v>1</v>
      </c>
      <c r="F593" s="10">
        <v>23266</v>
      </c>
      <c r="G593" s="10">
        <v>135684315697.71341</v>
      </c>
      <c r="H593" s="10">
        <v>5.3332879080702146E-2</v>
      </c>
      <c r="I593" s="10">
        <v>9920362</v>
      </c>
      <c r="J593" s="10">
        <v>13677.355291844533</v>
      </c>
      <c r="K593" s="10">
        <v>223.69499999999999</v>
      </c>
      <c r="L593" s="10">
        <v>1.7331998498310699</v>
      </c>
      <c r="M593" s="10">
        <v>115889090055.65614</v>
      </c>
      <c r="N593" s="10">
        <v>0.85410822510865303</v>
      </c>
      <c r="O593" s="10">
        <v>107102805158.81</v>
      </c>
      <c r="P593" s="10">
        <v>0.78935287846696145</v>
      </c>
      <c r="Q593" s="10">
        <v>28217125997.451889</v>
      </c>
      <c r="R593" s="10">
        <v>4393129</v>
      </c>
      <c r="S593" s="10">
        <v>10.18</v>
      </c>
    </row>
    <row r="594" spans="1:19" x14ac:dyDescent="0.3">
      <c r="A594" s="10" t="s">
        <v>51</v>
      </c>
      <c r="B594" s="10" t="s">
        <v>52</v>
      </c>
      <c r="C594" s="10">
        <v>26</v>
      </c>
      <c r="D594" s="10">
        <v>2014</v>
      </c>
      <c r="E594" s="10">
        <v>1</v>
      </c>
      <c r="F594" s="10">
        <v>22961</v>
      </c>
      <c r="G594" s="10">
        <v>141033843265.66858</v>
      </c>
      <c r="H594" s="10">
        <v>3.9426278125418747E-2</v>
      </c>
      <c r="I594" s="10">
        <v>9866468</v>
      </c>
      <c r="J594" s="10">
        <v>14294.258418075098</v>
      </c>
      <c r="K594" s="10">
        <v>232.601666666667</v>
      </c>
      <c r="L594" s="10">
        <v>-0.227566270988384</v>
      </c>
      <c r="M594" s="10">
        <v>122873573562.81465</v>
      </c>
      <c r="N594" s="10">
        <v>0.87123466763473911</v>
      </c>
      <c r="O594" s="10">
        <v>114619797794.51263</v>
      </c>
      <c r="P594" s="10">
        <v>0.81271129780247697</v>
      </c>
      <c r="Q594" s="10">
        <v>31041278007.466225</v>
      </c>
      <c r="R594" s="10">
        <v>4508047</v>
      </c>
      <c r="S594" s="10">
        <v>7.73</v>
      </c>
    </row>
    <row r="595" spans="1:19" x14ac:dyDescent="0.3">
      <c r="A595" s="10" t="s">
        <v>51</v>
      </c>
      <c r="B595" s="10" t="s">
        <v>52</v>
      </c>
      <c r="C595" s="10">
        <v>26</v>
      </c>
      <c r="D595" s="10">
        <v>2015</v>
      </c>
      <c r="E595" s="10">
        <v>1</v>
      </c>
      <c r="F595" s="10">
        <v>23140</v>
      </c>
      <c r="G595" s="10">
        <v>125174166987.37169</v>
      </c>
      <c r="H595" s="10">
        <v>-0.1124529822846965</v>
      </c>
      <c r="I595" s="10">
        <v>9843028</v>
      </c>
      <c r="J595" s="10">
        <v>12717.038597002029</v>
      </c>
      <c r="K595" s="10">
        <v>279.33249999999998</v>
      </c>
      <c r="L595" s="10">
        <v>-6.16446800641176E-2</v>
      </c>
      <c r="M595" s="10">
        <v>109560505848.76447</v>
      </c>
      <c r="N595" s="10">
        <v>0.87526450932817135</v>
      </c>
      <c r="O595" s="10">
        <v>99881467426.812134</v>
      </c>
      <c r="P595" s="10">
        <v>0.79793994104940813</v>
      </c>
      <c r="Q595" s="10">
        <v>27753877547.367386</v>
      </c>
      <c r="R595" s="10">
        <v>4587119</v>
      </c>
      <c r="S595" s="10">
        <v>6.81</v>
      </c>
    </row>
    <row r="596" spans="1:19" x14ac:dyDescent="0.3">
      <c r="A596" s="10" t="s">
        <v>51</v>
      </c>
      <c r="B596" s="10" t="s">
        <v>52</v>
      </c>
      <c r="C596" s="10">
        <v>26</v>
      </c>
      <c r="D596" s="10">
        <v>2016</v>
      </c>
      <c r="E596" s="10">
        <v>1</v>
      </c>
      <c r="F596" s="10">
        <v>23349</v>
      </c>
      <c r="G596" s="10">
        <v>128609822750.03862</v>
      </c>
      <c r="H596" s="10">
        <v>2.7447003206448665E-2</v>
      </c>
      <c r="I596" s="10">
        <v>9814023</v>
      </c>
      <c r="J596" s="10">
        <v>13104.699545745778</v>
      </c>
      <c r="K596" s="10">
        <v>281.52333333333303</v>
      </c>
      <c r="L596" s="10">
        <v>0.39476930668640198</v>
      </c>
      <c r="M596" s="10">
        <v>111124980759.43983</v>
      </c>
      <c r="N596" s="10">
        <v>0.86404738287695415</v>
      </c>
      <c r="O596" s="10">
        <v>100314619273.71336</v>
      </c>
      <c r="P596" s="10">
        <v>0.77999189431029081</v>
      </c>
      <c r="Q596" s="10">
        <v>25072230839.362068</v>
      </c>
      <c r="R596" s="10">
        <v>4651601</v>
      </c>
      <c r="S596" s="10">
        <v>5.1100000000000003</v>
      </c>
    </row>
    <row r="597" spans="1:19" x14ac:dyDescent="0.3">
      <c r="A597" s="10" t="s">
        <v>51</v>
      </c>
      <c r="B597" s="10" t="s">
        <v>52</v>
      </c>
      <c r="C597" s="10">
        <v>26</v>
      </c>
      <c r="D597" s="10">
        <v>2017</v>
      </c>
      <c r="E597" s="10">
        <v>1</v>
      </c>
      <c r="F597" s="10">
        <v>25038</v>
      </c>
      <c r="G597" s="10">
        <v>143112196040.32568</v>
      </c>
      <c r="H597" s="10">
        <v>0.11276256338890497</v>
      </c>
      <c r="I597" s="10">
        <v>9787966</v>
      </c>
      <c r="J597" s="10">
        <v>14621.239595675515</v>
      </c>
      <c r="K597" s="10">
        <v>274.433333333333</v>
      </c>
      <c r="L597" s="10">
        <v>2.3482428115015899</v>
      </c>
      <c r="M597" s="10">
        <v>122961374954.45175</v>
      </c>
      <c r="N597" s="10">
        <v>0.85919564059938047</v>
      </c>
      <c r="O597" s="10">
        <v>113500782217.9037</v>
      </c>
      <c r="P597" s="10">
        <v>0.79308951548700868</v>
      </c>
      <c r="Q597" s="10">
        <v>31696495809.546986</v>
      </c>
      <c r="R597" s="10">
        <v>4688293</v>
      </c>
      <c r="S597" s="10">
        <v>4.16</v>
      </c>
    </row>
    <row r="598" spans="1:19" x14ac:dyDescent="0.3">
      <c r="A598" s="10" t="s">
        <v>51</v>
      </c>
      <c r="B598" s="10" t="s">
        <v>52</v>
      </c>
      <c r="C598" s="10">
        <v>26</v>
      </c>
      <c r="D598" s="10">
        <v>2018</v>
      </c>
      <c r="E598" s="10">
        <v>1</v>
      </c>
      <c r="F598" s="10">
        <v>26265</v>
      </c>
      <c r="G598" s="10">
        <v>160565642983.58676</v>
      </c>
      <c r="H598" s="10">
        <v>0.12195639104261319</v>
      </c>
      <c r="I598" s="10">
        <v>9775564</v>
      </c>
      <c r="J598" s="10">
        <v>16425.205029969296</v>
      </c>
      <c r="K598" s="10">
        <v>270.21166666666699</v>
      </c>
      <c r="L598" s="10">
        <v>2.85024792594642</v>
      </c>
      <c r="M598" s="10">
        <v>134482261437.02144</v>
      </c>
      <c r="N598" s="10">
        <v>0.83755315855938373</v>
      </c>
      <c r="O598" s="10">
        <v>127658029816.13165</v>
      </c>
      <c r="P598" s="10">
        <v>0.79505196406918155</v>
      </c>
      <c r="Q598" s="10">
        <v>39709351311.009224</v>
      </c>
      <c r="R598" s="10">
        <v>4720978</v>
      </c>
      <c r="S598" s="10">
        <v>3.71</v>
      </c>
    </row>
    <row r="599" spans="1:19" x14ac:dyDescent="0.3">
      <c r="A599" s="10" t="s">
        <v>51</v>
      </c>
      <c r="B599" s="10" t="s">
        <v>52</v>
      </c>
      <c r="C599" s="10">
        <v>26</v>
      </c>
      <c r="D599" s="10">
        <v>2019</v>
      </c>
      <c r="E599" s="10">
        <v>1</v>
      </c>
      <c r="F599" s="10">
        <v>27140</v>
      </c>
      <c r="G599" s="10">
        <v>164020460331.65897</v>
      </c>
      <c r="H599" s="10">
        <v>2.1516541670283478E-2</v>
      </c>
      <c r="I599" s="10">
        <v>9771141</v>
      </c>
      <c r="J599" s="10">
        <v>16786.213639907455</v>
      </c>
      <c r="K599" s="10">
        <v>290.66000000000003</v>
      </c>
      <c r="L599" s="10">
        <v>3.3385863538201002</v>
      </c>
      <c r="M599" s="10">
        <v>133725455859.07933</v>
      </c>
      <c r="N599" s="10">
        <v>0.81529740612042323</v>
      </c>
      <c r="O599" s="10">
        <v>129939637377.00404</v>
      </c>
      <c r="P599" s="10">
        <v>0.79221602667288271</v>
      </c>
      <c r="Q599" s="10">
        <v>44289964219.362823</v>
      </c>
      <c r="R599" s="10">
        <v>4748584</v>
      </c>
      <c r="S599" s="10">
        <v>3.42</v>
      </c>
    </row>
    <row r="600" spans="1:19" x14ac:dyDescent="0.3">
      <c r="A600" s="10" t="s">
        <v>53</v>
      </c>
      <c r="B600" s="10" t="s">
        <v>54</v>
      </c>
      <c r="C600" s="10">
        <v>27</v>
      </c>
      <c r="D600" s="10">
        <v>1997</v>
      </c>
      <c r="E600" s="10">
        <v>0</v>
      </c>
      <c r="F600" s="10">
        <v>36047.549092704801</v>
      </c>
      <c r="G600" s="10">
        <v>82856648758.357208</v>
      </c>
      <c r="H600" s="10">
        <v>9.3228515151805899E-2</v>
      </c>
      <c r="I600" s="10">
        <v>3674171</v>
      </c>
      <c r="J600" s="10">
        <v>22551.113913412632</v>
      </c>
      <c r="K600" s="10">
        <v>0.65964312666666702</v>
      </c>
      <c r="L600" s="10">
        <v>1.52560521714534</v>
      </c>
      <c r="M600" s="10">
        <v>63903020534.861511</v>
      </c>
      <c r="N600" s="10">
        <v>0.77124795043579442</v>
      </c>
      <c r="O600" s="10">
        <v>53976716809.933144</v>
      </c>
      <c r="P600" s="10">
        <v>0.65144701866172039</v>
      </c>
      <c r="Q600" s="10">
        <v>17438346466.093601</v>
      </c>
      <c r="R600" s="10">
        <v>1645092</v>
      </c>
      <c r="S600" s="10">
        <v>10.19</v>
      </c>
    </row>
    <row r="601" spans="1:19" x14ac:dyDescent="0.3">
      <c r="A601" s="10" t="s">
        <v>53</v>
      </c>
      <c r="B601" s="10" t="s">
        <v>54</v>
      </c>
      <c r="C601" s="10">
        <v>27</v>
      </c>
      <c r="D601" s="10">
        <v>1998</v>
      </c>
      <c r="E601" s="10">
        <v>0</v>
      </c>
      <c r="F601" s="10">
        <v>36168.176156297603</v>
      </c>
      <c r="G601" s="10">
        <v>90199410115.509689</v>
      </c>
      <c r="H601" s="10">
        <v>8.8620062085384116E-2</v>
      </c>
      <c r="I601" s="10">
        <v>3712696</v>
      </c>
      <c r="J601" s="10">
        <v>24294.85476740075</v>
      </c>
      <c r="K601" s="10">
        <v>0.70227099833333295</v>
      </c>
      <c r="L601" s="10">
        <v>2.4155178723923201</v>
      </c>
      <c r="M601" s="10">
        <v>76059819446.002014</v>
      </c>
      <c r="N601" s="10">
        <v>0.84324076342183985</v>
      </c>
      <c r="O601" s="10">
        <v>66249969720.758102</v>
      </c>
      <c r="P601" s="10">
        <v>0.7344834033384271</v>
      </c>
      <c r="Q601" s="10">
        <v>20318025120.55624</v>
      </c>
      <c r="R601" s="10">
        <v>1729483</v>
      </c>
      <c r="S601" s="10">
        <v>7.7</v>
      </c>
    </row>
    <row r="602" spans="1:19" x14ac:dyDescent="0.3">
      <c r="A602" s="10" t="s">
        <v>53</v>
      </c>
      <c r="B602" s="10" t="s">
        <v>54</v>
      </c>
      <c r="C602" s="10">
        <v>27</v>
      </c>
      <c r="D602" s="10">
        <v>1999</v>
      </c>
      <c r="E602" s="10">
        <v>0</v>
      </c>
      <c r="F602" s="10">
        <v>36975.792131516697</v>
      </c>
      <c r="G602" s="10">
        <v>98893958262.643845</v>
      </c>
      <c r="H602" s="10">
        <v>9.639251671379985E-2</v>
      </c>
      <c r="I602" s="10">
        <v>3754786</v>
      </c>
      <c r="J602" s="10">
        <v>26338.107754381701</v>
      </c>
      <c r="K602" s="10">
        <v>0.938283072395239</v>
      </c>
      <c r="L602" s="10">
        <v>1.6319237641453199</v>
      </c>
      <c r="M602" s="10">
        <v>85503819007.62413</v>
      </c>
      <c r="N602" s="10">
        <v>0.86460103842281233</v>
      </c>
      <c r="O602" s="10">
        <v>72598973597.709808</v>
      </c>
      <c r="P602" s="10">
        <v>0.73410929113485901</v>
      </c>
      <c r="Q602" s="10">
        <v>23892657407.504299</v>
      </c>
      <c r="R602" s="10">
        <v>1803374</v>
      </c>
      <c r="S602" s="10">
        <v>5.8</v>
      </c>
    </row>
    <row r="603" spans="1:19" x14ac:dyDescent="0.3">
      <c r="A603" s="10" t="s">
        <v>53</v>
      </c>
      <c r="B603" s="10" t="s">
        <v>54</v>
      </c>
      <c r="C603" s="10">
        <v>27</v>
      </c>
      <c r="D603" s="10">
        <v>2000</v>
      </c>
      <c r="E603" s="10">
        <v>0</v>
      </c>
      <c r="F603" s="10">
        <v>37873.930372095703</v>
      </c>
      <c r="G603" s="10">
        <v>100207610429.90924</v>
      </c>
      <c r="H603" s="10">
        <v>1.3283442086285815E-2</v>
      </c>
      <c r="I603" s="10">
        <v>3805174</v>
      </c>
      <c r="J603" s="10">
        <v>26334.567205050083</v>
      </c>
      <c r="K603" s="10">
        <v>1.08270508132601</v>
      </c>
      <c r="L603" s="10">
        <v>5.5907172995780696</v>
      </c>
      <c r="M603" s="10">
        <v>94585420135.443344</v>
      </c>
      <c r="N603" s="10">
        <v>0.94389457776364827</v>
      </c>
      <c r="O603" s="10">
        <v>80732359631.071548</v>
      </c>
      <c r="P603" s="10">
        <v>0.80565098084581344</v>
      </c>
      <c r="Q603" s="10">
        <v>23791339344.646324</v>
      </c>
      <c r="R603" s="10">
        <v>1862430</v>
      </c>
      <c r="S603" s="10">
        <v>4.32</v>
      </c>
    </row>
    <row r="604" spans="1:19" x14ac:dyDescent="0.3">
      <c r="A604" s="10" t="s">
        <v>53</v>
      </c>
      <c r="B604" s="10" t="s">
        <v>54</v>
      </c>
      <c r="C604" s="10">
        <v>27</v>
      </c>
      <c r="D604" s="10">
        <v>2001</v>
      </c>
      <c r="E604" s="10">
        <v>1</v>
      </c>
      <c r="F604" s="10">
        <v>39371.669440491598</v>
      </c>
      <c r="G604" s="10">
        <v>109346669229.6954</v>
      </c>
      <c r="H604" s="10">
        <v>9.1201244701653944E-2</v>
      </c>
      <c r="I604" s="10">
        <v>3866243</v>
      </c>
      <c r="J604" s="10">
        <v>28282.40988207296</v>
      </c>
      <c r="K604" s="10">
        <v>1.11653308564468</v>
      </c>
      <c r="L604" s="10">
        <v>4.8729048729048703</v>
      </c>
      <c r="M604" s="10">
        <v>104124690521.70801</v>
      </c>
      <c r="N604" s="10">
        <v>0.95224382466540414</v>
      </c>
      <c r="O604" s="10">
        <v>87057826812.069397</v>
      </c>
      <c r="P604" s="10">
        <v>0.79616349931239605</v>
      </c>
      <c r="Q604" s="10">
        <v>26173646240.967747</v>
      </c>
      <c r="R604" s="10">
        <v>1898123</v>
      </c>
      <c r="S604" s="10">
        <v>3.68</v>
      </c>
    </row>
    <row r="605" spans="1:19" x14ac:dyDescent="0.3">
      <c r="A605" s="10" t="s">
        <v>53</v>
      </c>
      <c r="B605" s="10" t="s">
        <v>54</v>
      </c>
      <c r="C605" s="10">
        <v>27</v>
      </c>
      <c r="D605" s="10">
        <v>2002</v>
      </c>
      <c r="E605" s="10">
        <v>1</v>
      </c>
      <c r="F605" s="10">
        <v>39798.918232696204</v>
      </c>
      <c r="G605" s="10">
        <v>128596035288.40102</v>
      </c>
      <c r="H605" s="10">
        <v>0.17603980253179985</v>
      </c>
      <c r="I605" s="10">
        <v>3931947</v>
      </c>
      <c r="J605" s="10">
        <v>32705.434556569817</v>
      </c>
      <c r="K605" s="10">
        <v>1.0575589962396501</v>
      </c>
      <c r="L605" s="10">
        <v>4.6147332768840004</v>
      </c>
      <c r="M605" s="10">
        <v>116314441499.13432</v>
      </c>
      <c r="N605" s="10">
        <v>0.90449477107344023</v>
      </c>
      <c r="O605" s="10">
        <v>94222157207.596252</v>
      </c>
      <c r="P605" s="10">
        <v>0.73269877252658044</v>
      </c>
      <c r="Q605" s="10">
        <v>30339774059.024761</v>
      </c>
      <c r="R605" s="10">
        <v>1941828</v>
      </c>
      <c r="S605" s="10">
        <v>4.22</v>
      </c>
    </row>
    <row r="606" spans="1:19" x14ac:dyDescent="0.3">
      <c r="A606" s="10" t="s">
        <v>53</v>
      </c>
      <c r="B606" s="10" t="s">
        <v>54</v>
      </c>
      <c r="C606" s="10">
        <v>27</v>
      </c>
      <c r="D606" s="10">
        <v>2003</v>
      </c>
      <c r="E606" s="10">
        <v>1</v>
      </c>
      <c r="F606" s="10">
        <v>41094.869445071497</v>
      </c>
      <c r="G606" s="10">
        <v>164670771259.60202</v>
      </c>
      <c r="H606" s="10">
        <v>0.28052759084132384</v>
      </c>
      <c r="I606" s="10">
        <v>3996521</v>
      </c>
      <c r="J606" s="10">
        <v>41203.529584756849</v>
      </c>
      <c r="K606" s="10">
        <v>0.88404792718496095</v>
      </c>
      <c r="L606" s="10">
        <v>3.4904896802913798</v>
      </c>
      <c r="M606" s="10">
        <v>133120825671.45462</v>
      </c>
      <c r="N606" s="10">
        <v>0.80840591595694178</v>
      </c>
      <c r="O606" s="10">
        <v>108173726852.69821</v>
      </c>
      <c r="P606" s="10">
        <v>0.65690909215554283</v>
      </c>
      <c r="Q606" s="10">
        <v>41021254487.272461</v>
      </c>
      <c r="R606" s="10">
        <v>1984446</v>
      </c>
      <c r="S606" s="10">
        <v>4.4800000000000004</v>
      </c>
    </row>
    <row r="607" spans="1:19" x14ac:dyDescent="0.3">
      <c r="A607" s="10" t="s">
        <v>53</v>
      </c>
      <c r="B607" s="10" t="s">
        <v>54</v>
      </c>
      <c r="C607" s="10">
        <v>27</v>
      </c>
      <c r="D607" s="10">
        <v>2004</v>
      </c>
      <c r="E607" s="10">
        <v>1</v>
      </c>
      <c r="F607" s="10">
        <v>42554.2963138954</v>
      </c>
      <c r="G607" s="10">
        <v>194372115041.06497</v>
      </c>
      <c r="H607" s="10">
        <v>0.18036803710987084</v>
      </c>
      <c r="I607" s="10">
        <v>4070262</v>
      </c>
      <c r="J607" s="10">
        <v>47754.202319424396</v>
      </c>
      <c r="K607" s="10">
        <v>0.80392164774760499</v>
      </c>
      <c r="L607" s="10">
        <v>2.1996285071854298</v>
      </c>
      <c r="M607" s="10">
        <v>156422087093.0946</v>
      </c>
      <c r="N607" s="10">
        <v>0.80475580080016795</v>
      </c>
      <c r="O607" s="10">
        <v>128503187206.66365</v>
      </c>
      <c r="P607" s="10">
        <v>0.66111945728179577</v>
      </c>
      <c r="Q607" s="10">
        <v>52383774112.799362</v>
      </c>
      <c r="R607" s="10">
        <v>2033886</v>
      </c>
      <c r="S607" s="10">
        <v>4.49</v>
      </c>
    </row>
    <row r="608" spans="1:19" x14ac:dyDescent="0.3">
      <c r="A608" s="10" t="s">
        <v>53</v>
      </c>
      <c r="B608" s="10" t="s">
        <v>54</v>
      </c>
      <c r="C608" s="10">
        <v>27</v>
      </c>
      <c r="D608" s="10">
        <v>2005</v>
      </c>
      <c r="E608" s="10">
        <v>1</v>
      </c>
      <c r="F608" s="10">
        <v>44330.0256538471</v>
      </c>
      <c r="G608" s="10">
        <v>211876989655.90652</v>
      </c>
      <c r="H608" s="10">
        <v>9.0058569415388104E-2</v>
      </c>
      <c r="I608" s="10">
        <v>4159914</v>
      </c>
      <c r="J608" s="10">
        <v>50933.021609558884</v>
      </c>
      <c r="K608" s="10">
        <v>0.80380019216141596</v>
      </c>
      <c r="L608" s="10">
        <v>2.4296919839296098</v>
      </c>
      <c r="M608" s="10">
        <v>168500889052.78748</v>
      </c>
      <c r="N608" s="10">
        <v>0.79527696389512181</v>
      </c>
      <c r="O608" s="10">
        <v>145449079435.55481</v>
      </c>
      <c r="P608" s="10">
        <v>0.68647888414767322</v>
      </c>
      <c r="Q608" s="10">
        <v>63200631817.96106</v>
      </c>
      <c r="R608" s="10">
        <v>2151141</v>
      </c>
      <c r="S608" s="10">
        <v>4.34</v>
      </c>
    </row>
    <row r="609" spans="1:19" x14ac:dyDescent="0.3">
      <c r="A609" s="10" t="s">
        <v>53</v>
      </c>
      <c r="B609" s="10" t="s">
        <v>54</v>
      </c>
      <c r="C609" s="10">
        <v>27</v>
      </c>
      <c r="D609" s="10">
        <v>2006</v>
      </c>
      <c r="E609" s="10">
        <v>1</v>
      </c>
      <c r="F609" s="10">
        <v>44703</v>
      </c>
      <c r="G609" s="10">
        <v>232180617162.2785</v>
      </c>
      <c r="H609" s="10">
        <v>9.5827430526295346E-2</v>
      </c>
      <c r="I609" s="10">
        <v>4273591</v>
      </c>
      <c r="J609" s="10">
        <v>54329.161859962383</v>
      </c>
      <c r="K609" s="10">
        <v>0.79643273094909595</v>
      </c>
      <c r="L609" s="10">
        <v>3.9316398954053202</v>
      </c>
      <c r="M609" s="10">
        <v>183503199103.63034</v>
      </c>
      <c r="N609" s="10">
        <v>0.79034676256103686</v>
      </c>
      <c r="O609" s="10">
        <v>164818353012.15152</v>
      </c>
      <c r="P609" s="10">
        <v>0.70987128480649475</v>
      </c>
      <c r="Q609" s="10">
        <v>71945091874.510483</v>
      </c>
      <c r="R609" s="10">
        <v>2241382</v>
      </c>
      <c r="S609" s="10">
        <v>4.41</v>
      </c>
    </row>
    <row r="610" spans="1:19" x14ac:dyDescent="0.3">
      <c r="A610" s="10" t="s">
        <v>53</v>
      </c>
      <c r="B610" s="10" t="s">
        <v>54</v>
      </c>
      <c r="C610" s="10">
        <v>27</v>
      </c>
      <c r="D610" s="10">
        <v>2007</v>
      </c>
      <c r="E610" s="10">
        <v>1</v>
      </c>
      <c r="F610" s="10">
        <v>45969</v>
      </c>
      <c r="G610" s="10">
        <v>270079279419.50046</v>
      </c>
      <c r="H610" s="10">
        <v>0.16322922524895073</v>
      </c>
      <c r="I610" s="10">
        <v>4398942</v>
      </c>
      <c r="J610" s="10">
        <v>61396.417461175995</v>
      </c>
      <c r="K610" s="10">
        <v>0.72967239998408795</v>
      </c>
      <c r="L610" s="10">
        <v>4.8971156438134598</v>
      </c>
      <c r="M610" s="10">
        <v>218323433918.3913</v>
      </c>
      <c r="N610" s="10">
        <v>0.80836795176456533</v>
      </c>
      <c r="O610" s="10">
        <v>195969710520.93826</v>
      </c>
      <c r="P610" s="10">
        <v>0.72560068636938435</v>
      </c>
      <c r="Q610" s="10">
        <v>77531881432.31633</v>
      </c>
      <c r="R610" s="10">
        <v>2336096</v>
      </c>
      <c r="S610" s="10">
        <v>4.9800000000000004</v>
      </c>
    </row>
    <row r="611" spans="1:19" x14ac:dyDescent="0.3">
      <c r="A611" s="10" t="s">
        <v>53</v>
      </c>
      <c r="B611" s="10" t="s">
        <v>54</v>
      </c>
      <c r="C611" s="10">
        <v>27</v>
      </c>
      <c r="D611" s="10">
        <v>2008</v>
      </c>
      <c r="E611" s="10">
        <v>1</v>
      </c>
      <c r="F611" s="10">
        <v>48089</v>
      </c>
      <c r="G611" s="10">
        <v>275447471451.06323</v>
      </c>
      <c r="H611" s="10">
        <v>1.9876356465038676E-2</v>
      </c>
      <c r="I611" s="10">
        <v>4489544</v>
      </c>
      <c r="J611" s="10">
        <v>61353.106562952322</v>
      </c>
      <c r="K611" s="10">
        <v>0.67992268004272904</v>
      </c>
      <c r="L611" s="10">
        <v>4.0603049511735296</v>
      </c>
      <c r="M611" s="10">
        <v>232293894049.94449</v>
      </c>
      <c r="N611" s="10">
        <v>0.84333282431751955</v>
      </c>
      <c r="O611" s="10">
        <v>208530708213.89526</v>
      </c>
      <c r="P611" s="10">
        <v>0.75706161728532484</v>
      </c>
      <c r="Q611" s="10">
        <v>68426987899.67733</v>
      </c>
      <c r="R611" s="10">
        <v>2355177</v>
      </c>
      <c r="S611" s="10">
        <v>6.77</v>
      </c>
    </row>
    <row r="612" spans="1:19" x14ac:dyDescent="0.3">
      <c r="A612" s="10" t="s">
        <v>53</v>
      </c>
      <c r="B612" s="10" t="s">
        <v>54</v>
      </c>
      <c r="C612" s="10">
        <v>27</v>
      </c>
      <c r="D612" s="10">
        <v>2009</v>
      </c>
      <c r="E612" s="10">
        <v>1</v>
      </c>
      <c r="F612" s="10">
        <v>52639</v>
      </c>
      <c r="G612" s="10">
        <v>236443115853.69476</v>
      </c>
      <c r="H612" s="10">
        <v>-0.14160360736619829</v>
      </c>
      <c r="I612" s="10">
        <v>4535375</v>
      </c>
      <c r="J612" s="10">
        <v>52133.090616254391</v>
      </c>
      <c r="K612" s="10">
        <v>0.71695770201613596</v>
      </c>
      <c r="L612" s="10">
        <v>-4.4781033915047699</v>
      </c>
      <c r="M612" s="10">
        <v>221207120802.26822</v>
      </c>
      <c r="N612" s="10">
        <v>0.93556168892286884</v>
      </c>
      <c r="O612" s="10">
        <v>189238017275.59439</v>
      </c>
      <c r="P612" s="10">
        <v>0.80035325449141126</v>
      </c>
      <c r="Q612" s="10">
        <v>50038751099.423401</v>
      </c>
      <c r="R612" s="10">
        <v>2303515</v>
      </c>
      <c r="S612" s="10">
        <v>12.61</v>
      </c>
    </row>
    <row r="613" spans="1:19" x14ac:dyDescent="0.3">
      <c r="A613" s="10" t="s">
        <v>53</v>
      </c>
      <c r="B613" s="10" t="s">
        <v>54</v>
      </c>
      <c r="C613" s="10">
        <v>27</v>
      </c>
      <c r="D613" s="10">
        <v>2010</v>
      </c>
      <c r="E613" s="10">
        <v>1</v>
      </c>
      <c r="F613" s="10">
        <v>52793</v>
      </c>
      <c r="G613" s="10">
        <v>221913560882.37238</v>
      </c>
      <c r="H613" s="10">
        <v>-6.1450530791993634E-2</v>
      </c>
      <c r="I613" s="10">
        <v>4560155</v>
      </c>
      <c r="J613" s="10">
        <v>48663.600443926218</v>
      </c>
      <c r="K613" s="10">
        <v>0.75430899010597896</v>
      </c>
      <c r="L613" s="10">
        <v>-0.92209582902446896</v>
      </c>
      <c r="M613" s="10">
        <v>229110073281.40591</v>
      </c>
      <c r="N613" s="10">
        <v>1.0324293493845926</v>
      </c>
      <c r="O613" s="10">
        <v>192360346891.2883</v>
      </c>
      <c r="P613" s="10">
        <v>0.86682556093654384</v>
      </c>
      <c r="Q613" s="10">
        <v>39005876087.817673</v>
      </c>
      <c r="R613" s="10">
        <v>2252263</v>
      </c>
      <c r="S613" s="10">
        <v>14.53</v>
      </c>
    </row>
    <row r="614" spans="1:19" x14ac:dyDescent="0.3">
      <c r="A614" s="10" t="s">
        <v>53</v>
      </c>
      <c r="B614" s="10" t="s">
        <v>54</v>
      </c>
      <c r="C614" s="10">
        <v>27</v>
      </c>
      <c r="D614" s="10">
        <v>2011</v>
      </c>
      <c r="E614" s="10">
        <v>1</v>
      </c>
      <c r="F614" s="10">
        <v>52035</v>
      </c>
      <c r="G614" s="10">
        <v>239003132208.13443</v>
      </c>
      <c r="H614" s="10">
        <v>7.7010036060034037E-2</v>
      </c>
      <c r="I614" s="10">
        <v>4580084</v>
      </c>
      <c r="J614" s="10">
        <v>52183.132931215769</v>
      </c>
      <c r="K614" s="10">
        <v>0.71841389865332195</v>
      </c>
      <c r="L614" s="10">
        <v>2.5571888318692002</v>
      </c>
      <c r="M614" s="10">
        <v>246785558203.06641</v>
      </c>
      <c r="N614" s="10">
        <v>1.0325620251208871</v>
      </c>
      <c r="O614" s="10">
        <v>202164314014.87534</v>
      </c>
      <c r="P614" s="10">
        <v>0.84586470539985126</v>
      </c>
      <c r="Q614" s="10">
        <v>39916951848.726036</v>
      </c>
      <c r="R614" s="10">
        <v>2231095</v>
      </c>
      <c r="S614" s="10">
        <v>15.35</v>
      </c>
    </row>
    <row r="615" spans="1:19" x14ac:dyDescent="0.3">
      <c r="A615" s="10" t="s">
        <v>53</v>
      </c>
      <c r="B615" s="10" t="s">
        <v>54</v>
      </c>
      <c r="C615" s="10">
        <v>27</v>
      </c>
      <c r="D615" s="10">
        <v>2012</v>
      </c>
      <c r="E615" s="10">
        <v>1</v>
      </c>
      <c r="F615" s="10">
        <v>51578</v>
      </c>
      <c r="G615" s="10">
        <v>225628699652.99301</v>
      </c>
      <c r="H615" s="10">
        <v>-5.5959235477693971E-2</v>
      </c>
      <c r="I615" s="10">
        <v>4623816</v>
      </c>
      <c r="J615" s="10">
        <v>48797.075760149841</v>
      </c>
      <c r="K615" s="10">
        <v>0.77833812041681205</v>
      </c>
      <c r="L615" s="10">
        <v>1.6962089729454499</v>
      </c>
      <c r="M615" s="10">
        <v>235594116733.99927</v>
      </c>
      <c r="N615" s="10">
        <v>1.0441673293172926</v>
      </c>
      <c r="O615" s="10">
        <v>196364540025.552</v>
      </c>
      <c r="P615" s="10">
        <v>0.87029948019712033</v>
      </c>
      <c r="Q615" s="10">
        <v>44174517601.151962</v>
      </c>
      <c r="R615" s="10">
        <v>2225018</v>
      </c>
      <c r="S615" s="10">
        <v>15.45</v>
      </c>
    </row>
    <row r="616" spans="1:19" x14ac:dyDescent="0.3">
      <c r="A616" s="10" t="s">
        <v>53</v>
      </c>
      <c r="B616" s="10" t="s">
        <v>54</v>
      </c>
      <c r="C616" s="10">
        <v>27</v>
      </c>
      <c r="D616" s="10">
        <v>2013</v>
      </c>
      <c r="E616" s="10">
        <v>1</v>
      </c>
      <c r="F616" s="10">
        <v>50323</v>
      </c>
      <c r="G616" s="10">
        <v>238340859896.93903</v>
      </c>
      <c r="H616" s="10">
        <v>5.6341060616387703E-2</v>
      </c>
      <c r="I616" s="10">
        <v>4599533</v>
      </c>
      <c r="J616" s="10">
        <v>51818.491115715231</v>
      </c>
      <c r="K616" s="10">
        <v>0.75294512270200198</v>
      </c>
      <c r="L616" s="10">
        <v>0.50871486948543598</v>
      </c>
      <c r="M616" s="10">
        <v>247894796542.66071</v>
      </c>
      <c r="N616" s="10">
        <v>1.0400851815750471</v>
      </c>
      <c r="O616" s="10">
        <v>203146561931.4975</v>
      </c>
      <c r="P616" s="10">
        <v>0.85233628014659391</v>
      </c>
      <c r="Q616" s="10">
        <v>44325400342.900085</v>
      </c>
      <c r="R616" s="10">
        <v>2247873</v>
      </c>
      <c r="S616" s="10">
        <v>13.73</v>
      </c>
    </row>
    <row r="617" spans="1:19" x14ac:dyDescent="0.3">
      <c r="A617" s="10" t="s">
        <v>53</v>
      </c>
      <c r="B617" s="10" t="s">
        <v>54</v>
      </c>
      <c r="C617" s="10">
        <v>27</v>
      </c>
      <c r="D617" s="10">
        <v>2014</v>
      </c>
      <c r="E617" s="10">
        <v>1</v>
      </c>
      <c r="F617" s="10">
        <v>50080</v>
      </c>
      <c r="G617" s="10">
        <v>259170903647.53183</v>
      </c>
      <c r="H617" s="10">
        <v>8.7396025002175137E-2</v>
      </c>
      <c r="I617" s="10">
        <v>4657740</v>
      </c>
      <c r="J617" s="10">
        <v>55643.059433873903</v>
      </c>
      <c r="K617" s="10">
        <v>0.75272819693259096</v>
      </c>
      <c r="L617" s="10">
        <v>0.18254231662794901</v>
      </c>
      <c r="M617" s="10">
        <v>285403238347.44739</v>
      </c>
      <c r="N617" s="10">
        <v>1.1012163569703453</v>
      </c>
      <c r="O617" s="10">
        <v>238755413617.23615</v>
      </c>
      <c r="P617" s="10">
        <v>0.92122769283522499</v>
      </c>
      <c r="Q617" s="10">
        <v>53481222257.978569</v>
      </c>
      <c r="R617" s="10">
        <v>2258498</v>
      </c>
      <c r="S617" s="10">
        <v>11.86</v>
      </c>
    </row>
    <row r="618" spans="1:19" x14ac:dyDescent="0.3">
      <c r="A618" s="10" t="s">
        <v>53</v>
      </c>
      <c r="B618" s="10" t="s">
        <v>54</v>
      </c>
      <c r="C618" s="10">
        <v>27</v>
      </c>
      <c r="D618" s="10">
        <v>2015</v>
      </c>
      <c r="E618" s="10">
        <v>1</v>
      </c>
      <c r="F618" s="10">
        <v>50079</v>
      </c>
      <c r="G618" s="10">
        <v>291775166506.89124</v>
      </c>
      <c r="H618" s="10">
        <v>0.12580217300820415</v>
      </c>
      <c r="I618" s="10">
        <v>4701957</v>
      </c>
      <c r="J618" s="10">
        <v>62053.984438158674</v>
      </c>
      <c r="K618" s="10">
        <v>0.90129642336709603</v>
      </c>
      <c r="L618" s="10">
        <v>-0.28987907901273902</v>
      </c>
      <c r="M618" s="10">
        <v>356246507448.10883</v>
      </c>
      <c r="N618" s="10">
        <v>1.2209623996211305</v>
      </c>
      <c r="O618" s="10">
        <v>272324692117.44635</v>
      </c>
      <c r="P618" s="10">
        <v>0.93333745766541953</v>
      </c>
      <c r="Q618" s="10">
        <v>70322088667.808945</v>
      </c>
      <c r="R618" s="10">
        <v>2285833</v>
      </c>
      <c r="S618" s="10">
        <v>9.91</v>
      </c>
    </row>
    <row r="619" spans="1:19" x14ac:dyDescent="0.3">
      <c r="A619" s="10" t="s">
        <v>53</v>
      </c>
      <c r="B619" s="10" t="s">
        <v>54</v>
      </c>
      <c r="C619" s="10">
        <v>27</v>
      </c>
      <c r="D619" s="10">
        <v>2016</v>
      </c>
      <c r="E619" s="10">
        <v>1</v>
      </c>
      <c r="F619" s="10">
        <v>50593</v>
      </c>
      <c r="G619" s="10">
        <v>299091127524.51331</v>
      </c>
      <c r="H619" s="10">
        <v>2.5073967415418404E-2</v>
      </c>
      <c r="I619" s="10">
        <v>4755335</v>
      </c>
      <c r="J619" s="10">
        <v>62895.911123929924</v>
      </c>
      <c r="K619" s="10">
        <v>0.90342143625728799</v>
      </c>
      <c r="L619" s="10">
        <v>8.3063377356992606E-3</v>
      </c>
      <c r="M619" s="10">
        <v>363980648236.867</v>
      </c>
      <c r="N619" s="10">
        <v>1.2169556858788311</v>
      </c>
      <c r="O619" s="10">
        <v>317163209218.34497</v>
      </c>
      <c r="P619" s="10">
        <v>1.0604233293157468</v>
      </c>
      <c r="Q619" s="10">
        <v>107167397312.48727</v>
      </c>
      <c r="R619" s="10">
        <v>2330010</v>
      </c>
      <c r="S619" s="10">
        <v>8.3699999999999992</v>
      </c>
    </row>
    <row r="620" spans="1:19" x14ac:dyDescent="0.3">
      <c r="A620" s="10" t="s">
        <v>53</v>
      </c>
      <c r="B620" s="10" t="s">
        <v>54</v>
      </c>
      <c r="C620" s="10">
        <v>27</v>
      </c>
      <c r="D620" s="10">
        <v>2017</v>
      </c>
      <c r="E620" s="10">
        <v>1</v>
      </c>
      <c r="F620" s="10">
        <v>51180</v>
      </c>
      <c r="G620" s="10">
        <v>336377500160.5495</v>
      </c>
      <c r="H620" s="10">
        <v>0.12466559253911745</v>
      </c>
      <c r="I620" s="10">
        <v>4807388</v>
      </c>
      <c r="J620" s="10">
        <v>69970.948914576788</v>
      </c>
      <c r="K620" s="10">
        <v>0.88520550826938005</v>
      </c>
      <c r="L620" s="10">
        <v>0.34053156146179298</v>
      </c>
      <c r="M620" s="10">
        <v>407073567249.36438</v>
      </c>
      <c r="N620" s="10">
        <v>1.2101688342860992</v>
      </c>
      <c r="O620" s="10">
        <v>332970321859.21179</v>
      </c>
      <c r="P620" s="10">
        <v>0.98987096848121081</v>
      </c>
      <c r="Q620" s="10">
        <v>111547877953.27649</v>
      </c>
      <c r="R620" s="10">
        <v>2354153</v>
      </c>
      <c r="S620" s="10">
        <v>6.71</v>
      </c>
    </row>
    <row r="621" spans="1:19" x14ac:dyDescent="0.3">
      <c r="A621" s="10" t="s">
        <v>53</v>
      </c>
      <c r="B621" s="10" t="s">
        <v>54</v>
      </c>
      <c r="C621" s="10">
        <v>27</v>
      </c>
      <c r="D621" s="10">
        <v>2018</v>
      </c>
      <c r="E621" s="10">
        <v>1</v>
      </c>
      <c r="F621" s="10">
        <v>51852</v>
      </c>
      <c r="G621" s="10">
        <v>385736680797.11127</v>
      </c>
      <c r="H621" s="10">
        <v>0.14673746196759041</v>
      </c>
      <c r="I621" s="10">
        <v>4867316</v>
      </c>
      <c r="J621" s="10">
        <v>79250.387851767024</v>
      </c>
      <c r="K621" s="10">
        <v>0.84677266710809596</v>
      </c>
      <c r="L621" s="10">
        <v>0.48837016803244898</v>
      </c>
      <c r="M621" s="10">
        <v>473625684411.46417</v>
      </c>
      <c r="N621" s="10">
        <v>1.2278471506332593</v>
      </c>
      <c r="O621" s="10">
        <v>363716581750.12659</v>
      </c>
      <c r="P621" s="10">
        <v>0.94291416880167855</v>
      </c>
      <c r="Q621" s="10">
        <v>109522044820.74934</v>
      </c>
      <c r="R621" s="10">
        <v>2397838</v>
      </c>
      <c r="S621" s="10">
        <v>5.74</v>
      </c>
    </row>
    <row r="622" spans="1:19" x14ac:dyDescent="0.3">
      <c r="A622" s="10" t="s">
        <v>53</v>
      </c>
      <c r="B622" s="10" t="s">
        <v>54</v>
      </c>
      <c r="C622" s="10">
        <v>27</v>
      </c>
      <c r="D622" s="10">
        <v>2019</v>
      </c>
      <c r="E622" s="10">
        <v>1</v>
      </c>
      <c r="F622" s="10">
        <v>52648</v>
      </c>
      <c r="G622" s="10">
        <v>399321701632.42358</v>
      </c>
      <c r="H622" s="10">
        <v>3.5218379562035294E-2</v>
      </c>
      <c r="I622" s="10">
        <v>4934340</v>
      </c>
      <c r="J622" s="10">
        <v>80927.074671065144</v>
      </c>
      <c r="K622" s="10">
        <v>0.893276257067393</v>
      </c>
      <c r="L622" s="10">
        <v>0.93904448105434102</v>
      </c>
      <c r="M622" s="10">
        <v>510651179174.43707</v>
      </c>
      <c r="N622" s="10">
        <v>1.2787964618173757</v>
      </c>
      <c r="O622" s="10">
        <v>496635809459.91974</v>
      </c>
      <c r="P622" s="10">
        <v>1.243698520340059</v>
      </c>
      <c r="Q622" s="10">
        <v>216849121945.68988</v>
      </c>
      <c r="R622" s="10">
        <v>2446760</v>
      </c>
      <c r="S622" s="10">
        <v>4.95</v>
      </c>
    </row>
    <row r="623" spans="1:19" x14ac:dyDescent="0.3">
      <c r="A623" s="10" t="s">
        <v>55</v>
      </c>
      <c r="B623" s="10" t="s">
        <v>56</v>
      </c>
      <c r="C623" s="10">
        <v>28</v>
      </c>
      <c r="D623" s="10">
        <v>1997</v>
      </c>
      <c r="E623" s="10">
        <v>0</v>
      </c>
      <c r="F623" s="10">
        <v>47880.314340395598</v>
      </c>
      <c r="G623" s="10">
        <v>7569673903.9617863</v>
      </c>
      <c r="H623" s="10">
        <v>1.9336122069653513E-2</v>
      </c>
      <c r="I623" s="10">
        <v>271128</v>
      </c>
      <c r="J623" s="10">
        <v>27919.189106111455</v>
      </c>
      <c r="K623" s="10">
        <v>70.904290833333306</v>
      </c>
      <c r="L623" s="10">
        <v>1.8154308028224699</v>
      </c>
      <c r="M623" s="10">
        <v>2689830019.5725117</v>
      </c>
      <c r="N623" s="10">
        <v>0.35534291882305774</v>
      </c>
      <c r="O623" s="10">
        <v>2654797725.0413008</v>
      </c>
      <c r="P623" s="10">
        <v>0.35071493947075355</v>
      </c>
      <c r="Q623" s="10">
        <v>1646817585.0523579</v>
      </c>
      <c r="R623" s="10">
        <v>154357</v>
      </c>
      <c r="S623" s="10">
        <v>3.72</v>
      </c>
    </row>
    <row r="624" spans="1:19" x14ac:dyDescent="0.3">
      <c r="A624" s="10" t="s">
        <v>55</v>
      </c>
      <c r="B624" s="10" t="s">
        <v>56</v>
      </c>
      <c r="C624" s="10">
        <v>28</v>
      </c>
      <c r="D624" s="10">
        <v>1998</v>
      </c>
      <c r="E624" s="10">
        <v>0</v>
      </c>
      <c r="F624" s="10">
        <v>52841.055920050501</v>
      </c>
      <c r="G624" s="10">
        <v>8503689103.9342375</v>
      </c>
      <c r="H624" s="10">
        <v>0.12338909335098439</v>
      </c>
      <c r="I624" s="10">
        <v>274047</v>
      </c>
      <c r="J624" s="10">
        <v>31030.039022263471</v>
      </c>
      <c r="K624" s="10">
        <v>70.9583333333333</v>
      </c>
      <c r="L624" s="10">
        <v>1.65924170953426</v>
      </c>
      <c r="M624" s="10">
        <v>2871537949.5008821</v>
      </c>
      <c r="N624" s="10">
        <v>0.33768143618660318</v>
      </c>
      <c r="O624" s="10">
        <v>3241178607.1638303</v>
      </c>
      <c r="P624" s="10">
        <v>0.38114970662136471</v>
      </c>
      <c r="Q624" s="10">
        <v>2186590633.0005884</v>
      </c>
      <c r="R624" s="10">
        <v>159420</v>
      </c>
      <c r="S624" s="10">
        <v>3.07</v>
      </c>
    </row>
    <row r="625" spans="1:19" x14ac:dyDescent="0.3">
      <c r="A625" s="10" t="s">
        <v>55</v>
      </c>
      <c r="B625" s="10" t="s">
        <v>56</v>
      </c>
      <c r="C625" s="10">
        <v>28</v>
      </c>
      <c r="D625" s="10">
        <v>1999</v>
      </c>
      <c r="E625" s="10">
        <v>0</v>
      </c>
      <c r="F625" s="10">
        <v>55312.629064216802</v>
      </c>
      <c r="G625" s="10">
        <v>8982048417.305563</v>
      </c>
      <c r="H625" s="10">
        <v>5.625315172329292E-2</v>
      </c>
      <c r="I625" s="10">
        <v>277381</v>
      </c>
      <c r="J625" s="10">
        <v>32381.628220049544</v>
      </c>
      <c r="K625" s="10">
        <v>72.335293333333297</v>
      </c>
      <c r="L625" s="10">
        <v>3.2318326090646701</v>
      </c>
      <c r="M625" s="10">
        <v>2915299880.3534741</v>
      </c>
      <c r="N625" s="10">
        <v>0.32456960204496499</v>
      </c>
      <c r="O625" s="10">
        <v>3320940068.5363932</v>
      </c>
      <c r="P625" s="10">
        <v>0.36973081353447096</v>
      </c>
      <c r="Q625" s="10">
        <v>2115420729.6134107</v>
      </c>
      <c r="R625" s="10">
        <v>164408</v>
      </c>
      <c r="S625" s="10">
        <v>2.1800000000000002</v>
      </c>
    </row>
    <row r="626" spans="1:19" x14ac:dyDescent="0.3">
      <c r="A626" s="10" t="s">
        <v>55</v>
      </c>
      <c r="B626" s="10" t="s">
        <v>56</v>
      </c>
      <c r="C626" s="10">
        <v>28</v>
      </c>
      <c r="D626" s="10">
        <v>2000</v>
      </c>
      <c r="E626" s="10">
        <v>0</v>
      </c>
      <c r="F626" s="10">
        <v>57007.895173112403</v>
      </c>
      <c r="G626" s="10">
        <v>9025660361.7584209</v>
      </c>
      <c r="H626" s="10">
        <v>4.855456397766857E-3</v>
      </c>
      <c r="I626" s="10">
        <v>281205</v>
      </c>
      <c r="J626" s="10">
        <v>32096.372261369539</v>
      </c>
      <c r="K626" s="10">
        <v>78.615946666666702</v>
      </c>
      <c r="L626" s="10">
        <v>5.1364712324515098</v>
      </c>
      <c r="M626" s="10">
        <v>2899936221.6342731</v>
      </c>
      <c r="N626" s="10">
        <v>0.32129906349249043</v>
      </c>
      <c r="O626" s="10">
        <v>3520829004.2739391</v>
      </c>
      <c r="P626" s="10">
        <v>0.39009101419233938</v>
      </c>
      <c r="Q626" s="10">
        <v>2216272921.5426884</v>
      </c>
      <c r="R626" s="10">
        <v>169444</v>
      </c>
      <c r="S626" s="10">
        <v>1.94</v>
      </c>
    </row>
    <row r="627" spans="1:19" x14ac:dyDescent="0.3">
      <c r="A627" s="10" t="s">
        <v>55</v>
      </c>
      <c r="B627" s="10" t="s">
        <v>56</v>
      </c>
      <c r="C627" s="10">
        <v>28</v>
      </c>
      <c r="D627" s="10">
        <v>2001</v>
      </c>
      <c r="E627" s="10">
        <v>1</v>
      </c>
      <c r="F627" s="10">
        <v>56571.300312195999</v>
      </c>
      <c r="G627" s="10">
        <v>8234846522.8547192</v>
      </c>
      <c r="H627" s="10">
        <v>-8.7618391032568368E-2</v>
      </c>
      <c r="I627" s="10">
        <v>284968</v>
      </c>
      <c r="J627" s="10">
        <v>28897.442950979475</v>
      </c>
      <c r="K627" s="10">
        <v>97.424603333333295</v>
      </c>
      <c r="L627" s="10">
        <v>6.4050855038686496</v>
      </c>
      <c r="M627" s="10">
        <v>3042019088.196785</v>
      </c>
      <c r="N627" s="10">
        <v>0.36940810976307409</v>
      </c>
      <c r="O627" s="10">
        <v>3112265101.6866698</v>
      </c>
      <c r="P627" s="10">
        <v>0.3779384464602944</v>
      </c>
      <c r="Q627" s="10">
        <v>1908084925.5703075</v>
      </c>
      <c r="R627" s="10">
        <v>171255</v>
      </c>
      <c r="S627" s="10">
        <v>1.87</v>
      </c>
    </row>
    <row r="628" spans="1:19" x14ac:dyDescent="0.3">
      <c r="A628" s="10" t="s">
        <v>55</v>
      </c>
      <c r="B628" s="10" t="s">
        <v>56</v>
      </c>
      <c r="C628" s="10">
        <v>28</v>
      </c>
      <c r="D628" s="10">
        <v>2002</v>
      </c>
      <c r="E628" s="10">
        <v>1</v>
      </c>
      <c r="F628" s="10">
        <v>58197.090476527403</v>
      </c>
      <c r="G628" s="10">
        <v>9318398443.5514622</v>
      </c>
      <c r="H628" s="10">
        <v>0.13158131334803741</v>
      </c>
      <c r="I628" s="10">
        <v>287523</v>
      </c>
      <c r="J628" s="10">
        <v>32409.227934987677</v>
      </c>
      <c r="K628" s="10">
        <v>91.661666666666704</v>
      </c>
      <c r="L628" s="10">
        <v>5.1970223021662996</v>
      </c>
      <c r="M628" s="10">
        <v>3309447853.5192814</v>
      </c>
      <c r="N628" s="10">
        <v>0.35515200101896183</v>
      </c>
      <c r="O628" s="10">
        <v>3160503605.651216</v>
      </c>
      <c r="P628" s="10">
        <v>0.33916811185921703</v>
      </c>
      <c r="Q628" s="10">
        <v>1845802232.8490636</v>
      </c>
      <c r="R628" s="10">
        <v>170967</v>
      </c>
      <c r="S628" s="10">
        <v>2.99</v>
      </c>
    </row>
    <row r="629" spans="1:19" x14ac:dyDescent="0.3">
      <c r="A629" s="10" t="s">
        <v>55</v>
      </c>
      <c r="B629" s="10" t="s">
        <v>56</v>
      </c>
      <c r="C629" s="10">
        <v>28</v>
      </c>
      <c r="D629" s="10">
        <v>2003</v>
      </c>
      <c r="E629" s="10">
        <v>1</v>
      </c>
      <c r="F629" s="10">
        <v>56719.119330008303</v>
      </c>
      <c r="G629" s="10">
        <v>11429335645.274658</v>
      </c>
      <c r="H629" s="10">
        <v>0.22653433575637788</v>
      </c>
      <c r="I629" s="10">
        <v>289521</v>
      </c>
      <c r="J629" s="10">
        <v>39476.706854682932</v>
      </c>
      <c r="K629" s="10">
        <v>76.708982500000005</v>
      </c>
      <c r="L629" s="10">
        <v>2.0556632975374001</v>
      </c>
      <c r="M629" s="10">
        <v>3728494221.6512909</v>
      </c>
      <c r="N629" s="10">
        <v>0.3262214303062137</v>
      </c>
      <c r="O629" s="10">
        <v>4066222596.5518441</v>
      </c>
      <c r="P629" s="10">
        <v>0.35577068718189075</v>
      </c>
      <c r="Q629" s="10">
        <v>2449583215.3685522</v>
      </c>
      <c r="R629" s="10">
        <v>173624</v>
      </c>
      <c r="S629" s="10">
        <v>4</v>
      </c>
    </row>
    <row r="630" spans="1:19" x14ac:dyDescent="0.3">
      <c r="A630" s="10" t="s">
        <v>55</v>
      </c>
      <c r="B630" s="10" t="s">
        <v>56</v>
      </c>
      <c r="C630" s="10">
        <v>28</v>
      </c>
      <c r="D630" s="10">
        <v>2004</v>
      </c>
      <c r="E630" s="10">
        <v>1</v>
      </c>
      <c r="F630" s="10">
        <v>60144.3890443583</v>
      </c>
      <c r="G630" s="10">
        <v>13825309101.270323</v>
      </c>
      <c r="H630" s="10">
        <v>0.20963365941451334</v>
      </c>
      <c r="I630" s="10">
        <v>292074</v>
      </c>
      <c r="J630" s="10">
        <v>47334.953132666116</v>
      </c>
      <c r="K630" s="10">
        <v>70.191666666666706</v>
      </c>
      <c r="L630" s="10">
        <v>3.1581932429846402</v>
      </c>
      <c r="M630" s="10">
        <v>4480779769.6782598</v>
      </c>
      <c r="N630" s="10">
        <v>0.32409978951331719</v>
      </c>
      <c r="O630" s="10">
        <v>5256648396.0584087</v>
      </c>
      <c r="P630" s="10">
        <v>0.38021923108940886</v>
      </c>
      <c r="Q630" s="10">
        <v>3440286838.4186139</v>
      </c>
      <c r="R630" s="10">
        <v>173541</v>
      </c>
      <c r="S630" s="10">
        <v>4.03</v>
      </c>
    </row>
    <row r="631" spans="1:19" x14ac:dyDescent="0.3">
      <c r="A631" s="10" t="s">
        <v>55</v>
      </c>
      <c r="B631" s="10" t="s">
        <v>56</v>
      </c>
      <c r="C631" s="10">
        <v>28</v>
      </c>
      <c r="D631" s="10">
        <v>2005</v>
      </c>
      <c r="E631" s="10">
        <v>1</v>
      </c>
      <c r="F631" s="10">
        <v>64809.454939663898</v>
      </c>
      <c r="G631" s="10">
        <v>16852971986.556927</v>
      </c>
      <c r="H631" s="10">
        <v>0.21899422740634497</v>
      </c>
      <c r="I631" s="10">
        <v>296734</v>
      </c>
      <c r="J631" s="10">
        <v>56794.880217827842</v>
      </c>
      <c r="K631" s="10">
        <v>62.981666666666698</v>
      </c>
      <c r="L631" s="10">
        <v>3.9870478280659198</v>
      </c>
      <c r="M631" s="10">
        <v>5116290423.1390066</v>
      </c>
      <c r="N631" s="10">
        <v>0.30358386800975562</v>
      </c>
      <c r="O631" s="10">
        <v>7093791489.5869131</v>
      </c>
      <c r="P631" s="10">
        <v>0.42092228570992712</v>
      </c>
      <c r="Q631" s="10">
        <v>4989854518.5106754</v>
      </c>
      <c r="R631" s="10">
        <v>175622</v>
      </c>
      <c r="S631" s="10">
        <v>2.5499999999999998</v>
      </c>
    </row>
    <row r="632" spans="1:19" x14ac:dyDescent="0.3">
      <c r="A632" s="10" t="s">
        <v>55</v>
      </c>
      <c r="B632" s="10" t="s">
        <v>56</v>
      </c>
      <c r="C632" s="10">
        <v>28</v>
      </c>
      <c r="D632" s="10">
        <v>2006</v>
      </c>
      <c r="E632" s="10">
        <v>1</v>
      </c>
      <c r="F632" s="10">
        <v>68219</v>
      </c>
      <c r="G632" s="10">
        <v>17465318552.294098</v>
      </c>
      <c r="H632" s="10">
        <v>3.6334633809729247E-2</v>
      </c>
      <c r="I632" s="10">
        <v>303782</v>
      </c>
      <c r="J632" s="10">
        <v>57492.934249870297</v>
      </c>
      <c r="K632" s="10">
        <v>70.180000000000007</v>
      </c>
      <c r="L632" s="10">
        <v>6.6870790613666102</v>
      </c>
      <c r="M632" s="10">
        <v>5310428255.9133654</v>
      </c>
      <c r="N632" s="10">
        <v>0.3040556197136085</v>
      </c>
      <c r="O632" s="10">
        <v>8231507893.9868898</v>
      </c>
      <c r="P632" s="10">
        <v>0.47130591230502739</v>
      </c>
      <c r="Q632" s="10">
        <v>6184369749.2163</v>
      </c>
      <c r="R632" s="10">
        <v>183451</v>
      </c>
      <c r="S632" s="10">
        <v>2.83</v>
      </c>
    </row>
    <row r="633" spans="1:19" x14ac:dyDescent="0.3">
      <c r="A633" s="10" t="s">
        <v>55</v>
      </c>
      <c r="B633" s="10" t="s">
        <v>56</v>
      </c>
      <c r="C633" s="10">
        <v>28</v>
      </c>
      <c r="D633" s="10">
        <v>2007</v>
      </c>
      <c r="E633" s="10">
        <v>1</v>
      </c>
      <c r="F633" s="10">
        <v>70267</v>
      </c>
      <c r="G633" s="10">
        <v>21652505596.752789</v>
      </c>
      <c r="H633" s="10">
        <v>0.23974295297973233</v>
      </c>
      <c r="I633" s="10">
        <v>311566</v>
      </c>
      <c r="J633" s="10">
        <v>69495.726737682504</v>
      </c>
      <c r="K633" s="10">
        <v>64.055000000000007</v>
      </c>
      <c r="L633" s="10">
        <v>5.0515573649214502</v>
      </c>
      <c r="M633" s="10">
        <v>7110704784.9504328</v>
      </c>
      <c r="N633" s="10">
        <v>0.32840101359986812</v>
      </c>
      <c r="O633" s="10">
        <v>9057418952.4627266</v>
      </c>
      <c r="P633" s="10">
        <v>0.41830812198570966</v>
      </c>
      <c r="Q633" s="10">
        <v>6371050113.1839819</v>
      </c>
      <c r="R633" s="10">
        <v>189725</v>
      </c>
      <c r="S633" s="10">
        <v>2.25</v>
      </c>
    </row>
    <row r="634" spans="1:19" x14ac:dyDescent="0.3">
      <c r="A634" s="10" t="s">
        <v>55</v>
      </c>
      <c r="B634" s="10" t="s">
        <v>56</v>
      </c>
      <c r="C634" s="10">
        <v>28</v>
      </c>
      <c r="D634" s="10">
        <v>2008</v>
      </c>
      <c r="E634" s="10">
        <v>1</v>
      </c>
      <c r="F634" s="10">
        <v>62292</v>
      </c>
      <c r="G634" s="10">
        <v>18074619561.767139</v>
      </c>
      <c r="H634" s="10">
        <v>-0.1652412012548895</v>
      </c>
      <c r="I634" s="10">
        <v>317414</v>
      </c>
      <c r="J634" s="10">
        <v>56943.359655740263</v>
      </c>
      <c r="K634" s="10">
        <v>87.9479166666667</v>
      </c>
      <c r="L634" s="10">
        <v>12.694394277587801</v>
      </c>
      <c r="M634" s="10">
        <v>7284144415.0183554</v>
      </c>
      <c r="N634" s="10">
        <v>0.40300402396442975</v>
      </c>
      <c r="O634" s="10">
        <v>7661401833.4715118</v>
      </c>
      <c r="P634" s="10">
        <v>0.42387624299863624</v>
      </c>
      <c r="Q634" s="10">
        <v>4585022252.7537584</v>
      </c>
      <c r="R634" s="10">
        <v>192115</v>
      </c>
      <c r="S634" s="10">
        <v>2.95</v>
      </c>
    </row>
    <row r="635" spans="1:19" x14ac:dyDescent="0.3">
      <c r="A635" s="10" t="s">
        <v>55</v>
      </c>
      <c r="B635" s="10" t="s">
        <v>56</v>
      </c>
      <c r="C635" s="10">
        <v>28</v>
      </c>
      <c r="D635" s="10">
        <v>2009</v>
      </c>
      <c r="E635" s="10">
        <v>1</v>
      </c>
      <c r="F635" s="10">
        <v>52694</v>
      </c>
      <c r="G635" s="10">
        <v>13154416196.752424</v>
      </c>
      <c r="H635" s="10">
        <v>-0.27221615084072459</v>
      </c>
      <c r="I635" s="10">
        <v>318499</v>
      </c>
      <c r="J635" s="10">
        <v>41301.279428671434</v>
      </c>
      <c r="K635" s="10">
        <v>123.638381413044</v>
      </c>
      <c r="L635" s="10">
        <v>12.0031298461743</v>
      </c>
      <c r="M635" s="10">
        <v>6408805930.1980114</v>
      </c>
      <c r="N635" s="10">
        <v>0.48719805077934392</v>
      </c>
      <c r="O635" s="10">
        <v>5350550649.7208757</v>
      </c>
      <c r="P635" s="10">
        <v>0.40674938132502036</v>
      </c>
      <c r="Q635" s="10">
        <v>2016845660.3047397</v>
      </c>
      <c r="R635" s="10">
        <v>188716</v>
      </c>
      <c r="S635" s="10">
        <v>7.22</v>
      </c>
    </row>
    <row r="636" spans="1:19" x14ac:dyDescent="0.3">
      <c r="A636" s="10" t="s">
        <v>55</v>
      </c>
      <c r="B636" s="10" t="s">
        <v>56</v>
      </c>
      <c r="C636" s="10">
        <v>28</v>
      </c>
      <c r="D636" s="10">
        <v>2010</v>
      </c>
      <c r="E636" s="10">
        <v>1</v>
      </c>
      <c r="F636" s="10">
        <v>54268</v>
      </c>
      <c r="G636" s="10">
        <v>13751161917.739773</v>
      </c>
      <c r="H636" s="10">
        <v>4.5364667809026274E-2</v>
      </c>
      <c r="I636" s="10">
        <v>318041</v>
      </c>
      <c r="J636" s="10">
        <v>43237.07294889581</v>
      </c>
      <c r="K636" s="10">
        <v>122.24181120516501</v>
      </c>
      <c r="L636" s="10">
        <v>5.3967311316748399</v>
      </c>
      <c r="M636" s="10">
        <v>7115708401.44135</v>
      </c>
      <c r="N636" s="10">
        <v>0.517462338383325</v>
      </c>
      <c r="O636" s="10">
        <v>5761759442.6663771</v>
      </c>
      <c r="P636" s="10">
        <v>0.41900164343446378</v>
      </c>
      <c r="Q636" s="10">
        <v>1936513731.8089564</v>
      </c>
      <c r="R636" s="10">
        <v>188369</v>
      </c>
      <c r="S636" s="10">
        <v>7.56</v>
      </c>
    </row>
    <row r="637" spans="1:19" x14ac:dyDescent="0.3">
      <c r="A637" s="10" t="s">
        <v>55</v>
      </c>
      <c r="B637" s="10" t="s">
        <v>56</v>
      </c>
      <c r="C637" s="10">
        <v>28</v>
      </c>
      <c r="D637" s="10">
        <v>2011</v>
      </c>
      <c r="E637" s="10">
        <v>1</v>
      </c>
      <c r="F637" s="10">
        <v>56570</v>
      </c>
      <c r="G637" s="10">
        <v>15221622925.931889</v>
      </c>
      <c r="H637" s="10">
        <v>0.10693358255749562</v>
      </c>
      <c r="I637" s="10">
        <v>319014</v>
      </c>
      <c r="J637" s="10">
        <v>47714.592230848451</v>
      </c>
      <c r="K637" s="10">
        <v>115.954039762284</v>
      </c>
      <c r="L637" s="10">
        <v>4.0010266434311603</v>
      </c>
      <c r="M637" s="10">
        <v>8302715851.674408</v>
      </c>
      <c r="N637" s="10">
        <v>0.54545536255071203</v>
      </c>
      <c r="O637" s="10">
        <v>7133334342.6042566</v>
      </c>
      <c r="P637" s="10">
        <v>0.46863165493685649</v>
      </c>
      <c r="Q637" s="10">
        <v>2339187479.419107</v>
      </c>
      <c r="R637" s="10">
        <v>187550</v>
      </c>
      <c r="S637" s="10">
        <v>7.03</v>
      </c>
    </row>
    <row r="638" spans="1:19" x14ac:dyDescent="0.3">
      <c r="A638" s="10" t="s">
        <v>55</v>
      </c>
      <c r="B638" s="10" t="s">
        <v>56</v>
      </c>
      <c r="C638" s="10">
        <v>28</v>
      </c>
      <c r="D638" s="10">
        <v>2012</v>
      </c>
      <c r="E638" s="10">
        <v>1</v>
      </c>
      <c r="F638" s="10">
        <v>56277</v>
      </c>
      <c r="G638" s="10">
        <v>14751508133.544277</v>
      </c>
      <c r="H638" s="10">
        <v>-3.0884669438678156E-2</v>
      </c>
      <c r="I638" s="10">
        <v>320716</v>
      </c>
      <c r="J638" s="10">
        <v>45995.547878946723</v>
      </c>
      <c r="K638" s="10">
        <v>125.08278701376901</v>
      </c>
      <c r="L638" s="10">
        <v>5.1858998875070501</v>
      </c>
      <c r="M638" s="10">
        <v>8102421429.8042278</v>
      </c>
      <c r="N638" s="10">
        <v>0.54926054722362117</v>
      </c>
      <c r="O638" s="10">
        <v>7251755950.242382</v>
      </c>
      <c r="P638" s="10">
        <v>0.4915942074934162</v>
      </c>
      <c r="Q638" s="10">
        <v>2357721490.2282</v>
      </c>
      <c r="R638" s="10">
        <v>189063</v>
      </c>
      <c r="S638" s="10">
        <v>6</v>
      </c>
    </row>
    <row r="639" spans="1:19" x14ac:dyDescent="0.3">
      <c r="A639" s="10" t="s">
        <v>55</v>
      </c>
      <c r="B639" s="10" t="s">
        <v>56</v>
      </c>
      <c r="C639" s="10">
        <v>28</v>
      </c>
      <c r="D639" s="10">
        <v>2013</v>
      </c>
      <c r="E639" s="10">
        <v>1</v>
      </c>
      <c r="F639" s="10">
        <v>57135</v>
      </c>
      <c r="G639" s="10">
        <v>16125060515.311741</v>
      </c>
      <c r="H639" s="10">
        <v>9.311267494365992E-2</v>
      </c>
      <c r="I639" s="10">
        <v>323764</v>
      </c>
      <c r="J639" s="10">
        <v>49804.982997837134</v>
      </c>
      <c r="K639" s="10">
        <v>122.17912132045799</v>
      </c>
      <c r="L639" s="10">
        <v>3.8722792374824002</v>
      </c>
      <c r="M639" s="10">
        <v>8586232153.7611427</v>
      </c>
      <c r="N639" s="10">
        <v>0.53247751508330687</v>
      </c>
      <c r="O639" s="10">
        <v>7343638309.9095335</v>
      </c>
      <c r="P639" s="10">
        <v>0.45541772094041416</v>
      </c>
      <c r="Q639" s="10">
        <v>2515830550.0805001</v>
      </c>
      <c r="R639" s="10">
        <v>192997</v>
      </c>
      <c r="S639" s="10">
        <v>5.38</v>
      </c>
    </row>
    <row r="640" spans="1:19" x14ac:dyDescent="0.3">
      <c r="A640" s="10" t="s">
        <v>55</v>
      </c>
      <c r="B640" s="10" t="s">
        <v>56</v>
      </c>
      <c r="C640" s="10">
        <v>28</v>
      </c>
      <c r="D640" s="10">
        <v>2014</v>
      </c>
      <c r="E640" s="10">
        <v>1</v>
      </c>
      <c r="F640" s="10">
        <v>57946</v>
      </c>
      <c r="G640" s="10">
        <v>17867662177.891129</v>
      </c>
      <c r="H640" s="10">
        <v>0.10806791459323081</v>
      </c>
      <c r="I640" s="10">
        <v>327386</v>
      </c>
      <c r="J640" s="10">
        <v>54576.744814656486</v>
      </c>
      <c r="K640" s="10">
        <v>116.767352506899</v>
      </c>
      <c r="L640" s="10">
        <v>2.0446148153933699</v>
      </c>
      <c r="M640" s="10">
        <v>9205258378.5051804</v>
      </c>
      <c r="N640" s="10">
        <v>0.51519097948334125</v>
      </c>
      <c r="O640" s="10">
        <v>8066623022.4269953</v>
      </c>
      <c r="P640" s="10">
        <v>0.45146493940367732</v>
      </c>
      <c r="Q640" s="10">
        <v>3065780651.1357632</v>
      </c>
      <c r="R640" s="10">
        <v>198891</v>
      </c>
      <c r="S640" s="10">
        <v>4.9000000000000004</v>
      </c>
    </row>
    <row r="641" spans="1:19" x14ac:dyDescent="0.3">
      <c r="A641" s="10" t="s">
        <v>55</v>
      </c>
      <c r="B641" s="10" t="s">
        <v>56</v>
      </c>
      <c r="C641" s="10">
        <v>28</v>
      </c>
      <c r="D641" s="10">
        <v>2015</v>
      </c>
      <c r="E641" s="10">
        <v>1</v>
      </c>
      <c r="F641" s="10">
        <v>61777</v>
      </c>
      <c r="G641" s="10">
        <v>17517210519.091156</v>
      </c>
      <c r="H641" s="10">
        <v>-1.9613738793069983E-2</v>
      </c>
      <c r="I641" s="10">
        <v>330815</v>
      </c>
      <c r="J641" s="10">
        <v>52951.681511089751</v>
      </c>
      <c r="K641" s="10">
        <v>131.91870843143201</v>
      </c>
      <c r="L641" s="10">
        <v>1.6330555818133301</v>
      </c>
      <c r="M641" s="10">
        <v>9047940782.5645828</v>
      </c>
      <c r="N641" s="10">
        <v>0.51651721446766152</v>
      </c>
      <c r="O641" s="10">
        <v>7736736412.4133501</v>
      </c>
      <c r="P641" s="10">
        <v>0.44166486461879634</v>
      </c>
      <c r="Q641" s="10">
        <v>3386606655.8119226</v>
      </c>
      <c r="R641" s="10">
        <v>203751</v>
      </c>
      <c r="S641" s="10">
        <v>3.98</v>
      </c>
    </row>
    <row r="642" spans="1:19" x14ac:dyDescent="0.3">
      <c r="A642" s="10" t="s">
        <v>55</v>
      </c>
      <c r="B642" s="10" t="s">
        <v>56</v>
      </c>
      <c r="C642" s="10">
        <v>28</v>
      </c>
      <c r="D642" s="10">
        <v>2016</v>
      </c>
      <c r="E642" s="10">
        <v>1</v>
      </c>
      <c r="F642" s="10">
        <v>68732</v>
      </c>
      <c r="G642" s="10">
        <v>20793168030.952427</v>
      </c>
      <c r="H642" s="10">
        <v>0.18701365199047898</v>
      </c>
      <c r="I642" s="10">
        <v>335439</v>
      </c>
      <c r="J642" s="10">
        <v>61987.926362028345</v>
      </c>
      <c r="K642" s="10">
        <v>120.81154806523899</v>
      </c>
      <c r="L642" s="10">
        <v>1.6969276199773999</v>
      </c>
      <c r="M642" s="10">
        <v>9873435454.6625538</v>
      </c>
      <c r="N642" s="10">
        <v>0.47484036294830551</v>
      </c>
      <c r="O642" s="10">
        <v>8493798576.6548834</v>
      </c>
      <c r="P642" s="10">
        <v>0.4084898734051074</v>
      </c>
      <c r="Q642" s="10">
        <v>4353187004.242363</v>
      </c>
      <c r="R642" s="10">
        <v>209633</v>
      </c>
      <c r="S642" s="10">
        <v>2.98</v>
      </c>
    </row>
    <row r="643" spans="1:19" x14ac:dyDescent="0.3">
      <c r="A643" s="10" t="s">
        <v>55</v>
      </c>
      <c r="B643" s="10" t="s">
        <v>56</v>
      </c>
      <c r="C643" s="10">
        <v>28</v>
      </c>
      <c r="D643" s="10">
        <v>2017</v>
      </c>
      <c r="E643" s="10">
        <v>1</v>
      </c>
      <c r="F643" s="10">
        <v>75287</v>
      </c>
      <c r="G643" s="10">
        <v>24728285177.460316</v>
      </c>
      <c r="H643" s="10">
        <v>0.18925048557536431</v>
      </c>
      <c r="I643" s="10">
        <v>343400</v>
      </c>
      <c r="J643" s="10">
        <v>72010.149031625842</v>
      </c>
      <c r="K643" s="10">
        <v>106.839572014</v>
      </c>
      <c r="L643" s="10">
        <v>1.76041559180606</v>
      </c>
      <c r="M643" s="10">
        <v>11308798727.139011</v>
      </c>
      <c r="N643" s="10">
        <v>0.45732240007677177</v>
      </c>
      <c r="O643" s="10">
        <v>10199603325.415844</v>
      </c>
      <c r="P643" s="10">
        <v>0.41246706968232161</v>
      </c>
      <c r="Q643" s="10">
        <v>5383966138.7320471</v>
      </c>
      <c r="R643" s="10">
        <v>213259</v>
      </c>
      <c r="S643" s="10">
        <v>2.74</v>
      </c>
    </row>
    <row r="644" spans="1:19" x14ac:dyDescent="0.3">
      <c r="A644" s="10" t="s">
        <v>55</v>
      </c>
      <c r="B644" s="10" t="s">
        <v>56</v>
      </c>
      <c r="C644" s="10">
        <v>28</v>
      </c>
      <c r="D644" s="10">
        <v>2018</v>
      </c>
      <c r="E644" s="10">
        <v>1</v>
      </c>
      <c r="F644" s="10">
        <v>79476</v>
      </c>
      <c r="G644" s="10">
        <v>26260850582.06868</v>
      </c>
      <c r="H644" s="10">
        <v>6.1976210384587782E-2</v>
      </c>
      <c r="I644" s="10">
        <v>352721</v>
      </c>
      <c r="J644" s="10">
        <v>74452.18907314472</v>
      </c>
      <c r="K644" s="10">
        <v>108.300176306626</v>
      </c>
      <c r="L644" s="10">
        <v>2.6829176826738799</v>
      </c>
      <c r="M644" s="10">
        <v>12092271468.62804</v>
      </c>
      <c r="N644" s="10">
        <v>0.46046762388133888</v>
      </c>
      <c r="O644" s="10">
        <v>11184534229.847706</v>
      </c>
      <c r="P644" s="10">
        <v>0.42590144576218264</v>
      </c>
      <c r="Q644" s="10">
        <v>5734658438.9817114</v>
      </c>
      <c r="R644" s="10">
        <v>217130</v>
      </c>
      <c r="S644" s="10">
        <v>2.7</v>
      </c>
    </row>
    <row r="645" spans="1:19" x14ac:dyDescent="0.3">
      <c r="A645" s="10" t="s">
        <v>55</v>
      </c>
      <c r="B645" s="10" t="s">
        <v>56</v>
      </c>
      <c r="C645" s="10">
        <v>28</v>
      </c>
      <c r="D645" s="10">
        <v>2019</v>
      </c>
      <c r="E645" s="10">
        <v>1</v>
      </c>
      <c r="F645" s="10">
        <v>76444</v>
      </c>
      <c r="G645" s="10">
        <v>24663643101.958004</v>
      </c>
      <c r="H645" s="10">
        <v>-6.0820858605443423E-2</v>
      </c>
      <c r="I645" s="10">
        <v>360563</v>
      </c>
      <c r="J645" s="10">
        <v>68403.144809528443</v>
      </c>
      <c r="K645" s="10">
        <v>122.60677360190699</v>
      </c>
      <c r="L645" s="10">
        <v>3.0139717915605599</v>
      </c>
      <c r="M645" s="10">
        <v>10771316512.152794</v>
      </c>
      <c r="N645" s="10">
        <v>0.43672852658566397</v>
      </c>
      <c r="O645" s="10">
        <v>9662621975.9001427</v>
      </c>
      <c r="P645" s="10">
        <v>0.39177594064086357</v>
      </c>
      <c r="Q645" s="10">
        <v>5146199157.3864088</v>
      </c>
      <c r="R645" s="10">
        <v>220983</v>
      </c>
      <c r="S645" s="10">
        <v>3.51</v>
      </c>
    </row>
    <row r="646" spans="1:19" x14ac:dyDescent="0.3">
      <c r="A646" s="10" t="s">
        <v>57</v>
      </c>
      <c r="B646" s="10" t="s">
        <v>58</v>
      </c>
      <c r="C646" s="10">
        <v>29</v>
      </c>
      <c r="D646" s="10">
        <v>1997</v>
      </c>
      <c r="E646" s="10">
        <v>0</v>
      </c>
      <c r="F646" s="10">
        <v>34604.638200668996</v>
      </c>
      <c r="G646" s="10">
        <v>118861100787.10481</v>
      </c>
      <c r="H646" s="10">
        <v>3.8018821873495132E-2</v>
      </c>
      <c r="I646" s="10">
        <v>5836000</v>
      </c>
      <c r="J646" s="10">
        <v>20366.878133499795</v>
      </c>
      <c r="K646" s="10">
        <v>3.4493499999999999</v>
      </c>
      <c r="L646" s="10">
        <v>8.9695752009184808</v>
      </c>
      <c r="M646" s="10">
        <v>31993564004.8125</v>
      </c>
      <c r="N646" s="10">
        <v>0.26916765697902295</v>
      </c>
      <c r="O646" s="10">
        <v>37373418180.236855</v>
      </c>
      <c r="P646" s="10">
        <v>0.31442934595715505</v>
      </c>
      <c r="Q646" s="10">
        <v>32395534810.906403</v>
      </c>
      <c r="R646" s="10">
        <v>2540159</v>
      </c>
      <c r="S646" s="10">
        <v>9.75</v>
      </c>
    </row>
    <row r="647" spans="1:19" x14ac:dyDescent="0.3">
      <c r="A647" s="10" t="s">
        <v>57</v>
      </c>
      <c r="B647" s="10" t="s">
        <v>58</v>
      </c>
      <c r="C647" s="10">
        <v>29</v>
      </c>
      <c r="D647" s="10">
        <v>1998</v>
      </c>
      <c r="E647" s="10">
        <v>0</v>
      </c>
      <c r="F647" s="10">
        <v>35944.719709826597</v>
      </c>
      <c r="G647" s="10">
        <v>120057482023.38112</v>
      </c>
      <c r="H647" s="10">
        <v>1.0065372340940839E-2</v>
      </c>
      <c r="I647" s="10">
        <v>5971000</v>
      </c>
      <c r="J647" s="10">
        <v>20106.76302518525</v>
      </c>
      <c r="K647" s="10">
        <v>3.8000750000000001</v>
      </c>
      <c r="L647" s="10">
        <v>5.4919004346108302</v>
      </c>
      <c r="M647" s="10">
        <v>33142766919.073963</v>
      </c>
      <c r="N647" s="10">
        <v>0.27605748813405423</v>
      </c>
      <c r="O647" s="10">
        <v>36164023078.491875</v>
      </c>
      <c r="P647" s="10">
        <v>0.30122256829815031</v>
      </c>
      <c r="Q647" s="10">
        <v>30581905620.28381</v>
      </c>
      <c r="R647" s="10">
        <v>2582174</v>
      </c>
      <c r="S647" s="10">
        <v>10.75</v>
      </c>
    </row>
    <row r="648" spans="1:19" x14ac:dyDescent="0.3">
      <c r="A648" s="10" t="s">
        <v>57</v>
      </c>
      <c r="B648" s="10" t="s">
        <v>58</v>
      </c>
      <c r="C648" s="10">
        <v>29</v>
      </c>
      <c r="D648" s="10">
        <v>1999</v>
      </c>
      <c r="E648" s="10">
        <v>0</v>
      </c>
      <c r="F648" s="10">
        <v>36578.618251048298</v>
      </c>
      <c r="G648" s="10">
        <v>120922450570.28853</v>
      </c>
      <c r="H648" s="10">
        <v>7.2046200897246671E-3</v>
      </c>
      <c r="I648" s="10">
        <v>6125000</v>
      </c>
      <c r="J648" s="10">
        <v>19742.440909434863</v>
      </c>
      <c r="K648" s="10">
        <v>4.1397166666666703</v>
      </c>
      <c r="L648" s="10">
        <v>5.1810237203495602</v>
      </c>
      <c r="M648" s="10">
        <v>38229911064.766876</v>
      </c>
      <c r="N648" s="10">
        <v>0.31615230161536462</v>
      </c>
      <c r="O648" s="10">
        <v>41207651087.232185</v>
      </c>
      <c r="P648" s="10">
        <v>0.34077750568972665</v>
      </c>
      <c r="Q648" s="10">
        <v>30443510063.088028</v>
      </c>
      <c r="R648" s="10">
        <v>2670725</v>
      </c>
      <c r="S648" s="10">
        <v>11.18</v>
      </c>
    </row>
    <row r="649" spans="1:19" x14ac:dyDescent="0.3">
      <c r="A649" s="10" t="s">
        <v>57</v>
      </c>
      <c r="B649" s="10" t="s">
        <v>58</v>
      </c>
      <c r="C649" s="10">
        <v>29</v>
      </c>
      <c r="D649" s="10">
        <v>2000</v>
      </c>
      <c r="E649" s="10">
        <v>0</v>
      </c>
      <c r="F649" s="10">
        <v>37781.7249640523</v>
      </c>
      <c r="G649" s="10">
        <v>136034659581.42587</v>
      </c>
      <c r="H649" s="10">
        <v>0.12497438597932713</v>
      </c>
      <c r="I649" s="10">
        <v>6289000</v>
      </c>
      <c r="J649" s="10">
        <v>21630.570771414514</v>
      </c>
      <c r="K649" s="10">
        <v>4.0773333333333301</v>
      </c>
      <c r="L649" s="10">
        <v>1.03264094955491</v>
      </c>
      <c r="M649" s="10">
        <v>47073904512.753471</v>
      </c>
      <c r="N649" s="10">
        <v>0.34604346170011607</v>
      </c>
      <c r="O649" s="10">
        <v>47199967298.888199</v>
      </c>
      <c r="P649" s="10">
        <v>0.3469701577827366</v>
      </c>
      <c r="Q649" s="10">
        <v>32522127616.088974</v>
      </c>
      <c r="R649" s="10">
        <v>2775397</v>
      </c>
      <c r="S649" s="10">
        <v>11.1</v>
      </c>
    </row>
    <row r="650" spans="1:19" x14ac:dyDescent="0.3">
      <c r="A650" s="10" t="s">
        <v>57</v>
      </c>
      <c r="B650" s="10" t="s">
        <v>58</v>
      </c>
      <c r="C650" s="10">
        <v>29</v>
      </c>
      <c r="D650" s="10">
        <v>2001</v>
      </c>
      <c r="E650" s="10">
        <v>1</v>
      </c>
      <c r="F650" s="10">
        <v>38369.970073470999</v>
      </c>
      <c r="G650" s="10">
        <v>134637422752.72549</v>
      </c>
      <c r="H650" s="10">
        <v>-1.0271182601548971E-2</v>
      </c>
      <c r="I650" s="10">
        <v>6439000</v>
      </c>
      <c r="J650" s="10">
        <v>20909.67894901778</v>
      </c>
      <c r="K650" s="10">
        <v>4.2056500000000003</v>
      </c>
      <c r="L650" s="10">
        <v>1.1513157894736901</v>
      </c>
      <c r="M650" s="10">
        <v>40930177261.541016</v>
      </c>
      <c r="N650" s="10">
        <v>0.3040029764734371</v>
      </c>
      <c r="O650" s="10">
        <v>44056685649.067322</v>
      </c>
      <c r="P650" s="10">
        <v>0.32722466568586683</v>
      </c>
      <c r="Q650" s="10">
        <v>31570853494.703552</v>
      </c>
      <c r="R650" s="10">
        <v>2847056</v>
      </c>
      <c r="S650" s="10">
        <v>11.81</v>
      </c>
    </row>
    <row r="651" spans="1:19" x14ac:dyDescent="0.3">
      <c r="A651" s="10" t="s">
        <v>57</v>
      </c>
      <c r="B651" s="10" t="s">
        <v>58</v>
      </c>
      <c r="C651" s="10">
        <v>29</v>
      </c>
      <c r="D651" s="10">
        <v>2002</v>
      </c>
      <c r="E651" s="10">
        <v>1</v>
      </c>
      <c r="F651" s="10">
        <v>36922.700944144301</v>
      </c>
      <c r="G651" s="10">
        <v>125059962957.68628</v>
      </c>
      <c r="H651" s="10">
        <v>-7.1135198514822556E-2</v>
      </c>
      <c r="I651" s="10">
        <v>6570000</v>
      </c>
      <c r="J651" s="10">
        <v>19035.001972250575</v>
      </c>
      <c r="K651" s="10">
        <v>4.737825</v>
      </c>
      <c r="L651" s="10">
        <v>5.7723577235772296</v>
      </c>
      <c r="M651" s="10">
        <v>39833890023.375702</v>
      </c>
      <c r="N651" s="10">
        <v>0.31851832577987726</v>
      </c>
      <c r="O651" s="10">
        <v>43362935524.212059</v>
      </c>
      <c r="P651" s="10">
        <v>0.34673715311177405</v>
      </c>
      <c r="Q651" s="10">
        <v>28995813690.881363</v>
      </c>
      <c r="R651" s="10">
        <v>2873038</v>
      </c>
      <c r="S651" s="10">
        <v>12.89</v>
      </c>
    </row>
    <row r="652" spans="1:19" x14ac:dyDescent="0.3">
      <c r="A652" s="10" t="s">
        <v>57</v>
      </c>
      <c r="B652" s="10" t="s">
        <v>58</v>
      </c>
      <c r="C652" s="10">
        <v>29</v>
      </c>
      <c r="D652" s="10">
        <v>2003</v>
      </c>
      <c r="E652" s="10">
        <v>1</v>
      </c>
      <c r="F652" s="10">
        <v>35655.6494770918</v>
      </c>
      <c r="G652" s="10">
        <v>131298954868.83719</v>
      </c>
      <c r="H652" s="10">
        <v>4.9888003831105053E-2</v>
      </c>
      <c r="I652" s="10">
        <v>6689700</v>
      </c>
      <c r="J652" s="10">
        <v>19627.031835334499</v>
      </c>
      <c r="K652" s="10">
        <v>4.55413333333333</v>
      </c>
      <c r="L652" s="10">
        <v>0.70275612166465395</v>
      </c>
      <c r="M652" s="10">
        <v>43971703361.049332</v>
      </c>
      <c r="N652" s="10">
        <v>0.33489758852212831</v>
      </c>
      <c r="O652" s="10">
        <v>44931929968.380402</v>
      </c>
      <c r="P652" s="10">
        <v>0.34221087299031239</v>
      </c>
      <c r="Q652" s="10">
        <v>28840636930.553951</v>
      </c>
      <c r="R652" s="10">
        <v>2943707</v>
      </c>
      <c r="S652" s="10">
        <v>13.51</v>
      </c>
    </row>
    <row r="653" spans="1:19" x14ac:dyDescent="0.3">
      <c r="A653" s="10" t="s">
        <v>57</v>
      </c>
      <c r="B653" s="10" t="s">
        <v>58</v>
      </c>
      <c r="C653" s="10">
        <v>29</v>
      </c>
      <c r="D653" s="10">
        <v>2004</v>
      </c>
      <c r="E653" s="10">
        <v>1</v>
      </c>
      <c r="F653" s="10">
        <v>35106.8526294072</v>
      </c>
      <c r="G653" s="10">
        <v>139973668874.27078</v>
      </c>
      <c r="H653" s="10">
        <v>6.6068416264998556E-2</v>
      </c>
      <c r="I653" s="10">
        <v>6809000</v>
      </c>
      <c r="J653" s="10">
        <v>20557.155070387838</v>
      </c>
      <c r="K653" s="10">
        <v>4.4819833333333303</v>
      </c>
      <c r="L653" s="10">
        <v>-0.38163777123541298</v>
      </c>
      <c r="M653" s="10">
        <v>52999304623.325272</v>
      </c>
      <c r="N653" s="10">
        <v>0.378637675568332</v>
      </c>
      <c r="O653" s="10">
        <v>52896002141.908936</v>
      </c>
      <c r="P653" s="10">
        <v>0.37789966189585245</v>
      </c>
      <c r="Q653" s="10">
        <v>29893963684.232075</v>
      </c>
      <c r="R653" s="10">
        <v>3023076</v>
      </c>
      <c r="S653" s="10">
        <v>13.03</v>
      </c>
    </row>
    <row r="654" spans="1:19" x14ac:dyDescent="0.3">
      <c r="A654" s="10" t="s">
        <v>57</v>
      </c>
      <c r="B654" s="10" t="s">
        <v>58</v>
      </c>
      <c r="C654" s="10">
        <v>29</v>
      </c>
      <c r="D654" s="10">
        <v>2005</v>
      </c>
      <c r="E654" s="10">
        <v>1</v>
      </c>
      <c r="F654" s="10">
        <v>35173.895571993897</v>
      </c>
      <c r="G654" s="10">
        <v>147083996033.60297</v>
      </c>
      <c r="H654" s="10">
        <v>5.0797605124710467E-2</v>
      </c>
      <c r="I654" s="10">
        <v>6930100</v>
      </c>
      <c r="J654" s="10">
        <v>21223.935590193931</v>
      </c>
      <c r="K654" s="10">
        <v>4.4877000000000002</v>
      </c>
      <c r="L654" s="10">
        <v>1.31348511383539</v>
      </c>
      <c r="M654" s="10">
        <v>58115070080.442093</v>
      </c>
      <c r="N654" s="10">
        <v>0.39511484354263166</v>
      </c>
      <c r="O654" s="10">
        <v>58276845600.196091</v>
      </c>
      <c r="P654" s="10">
        <v>0.39621472880626729</v>
      </c>
      <c r="Q654" s="10">
        <v>32076157942.821487</v>
      </c>
      <c r="R654" s="10">
        <v>3101315</v>
      </c>
      <c r="S654" s="10">
        <v>11.34</v>
      </c>
    </row>
    <row r="655" spans="1:19" x14ac:dyDescent="0.3">
      <c r="A655" s="10" t="s">
        <v>57</v>
      </c>
      <c r="B655" s="10" t="s">
        <v>58</v>
      </c>
      <c r="C655" s="10">
        <v>29</v>
      </c>
      <c r="D655" s="10">
        <v>2006</v>
      </c>
      <c r="E655" s="10">
        <v>1</v>
      </c>
      <c r="F655" s="10">
        <v>36161</v>
      </c>
      <c r="G655" s="10">
        <v>158670160184.1792</v>
      </c>
      <c r="H655" s="10">
        <v>7.8772432508083648E-2</v>
      </c>
      <c r="I655" s="10">
        <v>7053700</v>
      </c>
      <c r="J655" s="10">
        <v>22494.600023275612</v>
      </c>
      <c r="K655" s="10">
        <v>4.45580833333333</v>
      </c>
      <c r="L655" s="10">
        <v>2.0635263612791399</v>
      </c>
      <c r="M655" s="10">
        <v>62886232763.602608</v>
      </c>
      <c r="N655" s="10">
        <v>0.39633307668314127</v>
      </c>
      <c r="O655" s="10">
        <v>62604353493.660942</v>
      </c>
      <c r="P655" s="10">
        <v>0.39455656577765996</v>
      </c>
      <c r="Q655" s="10">
        <v>35143890016.214813</v>
      </c>
      <c r="R655" s="10">
        <v>3180735</v>
      </c>
      <c r="S655" s="10">
        <v>10.71</v>
      </c>
    </row>
    <row r="656" spans="1:19" x14ac:dyDescent="0.3">
      <c r="A656" s="10" t="s">
        <v>57</v>
      </c>
      <c r="B656" s="10" t="s">
        <v>58</v>
      </c>
      <c r="C656" s="10">
        <v>29</v>
      </c>
      <c r="D656" s="10">
        <v>2007</v>
      </c>
      <c r="E656" s="10">
        <v>1</v>
      </c>
      <c r="F656" s="10">
        <v>36502</v>
      </c>
      <c r="G656" s="10">
        <v>184052885585.91214</v>
      </c>
      <c r="H656" s="10">
        <v>0.15997163784462998</v>
      </c>
      <c r="I656" s="10">
        <v>7180100</v>
      </c>
      <c r="J656" s="10">
        <v>25633.749611553063</v>
      </c>
      <c r="K656" s="10">
        <v>4.1080829490557802</v>
      </c>
      <c r="L656" s="10">
        <v>0.45517095374192801</v>
      </c>
      <c r="M656" s="10">
        <v>72464456947.838013</v>
      </c>
      <c r="N656" s="10">
        <v>0.3937154080315306</v>
      </c>
      <c r="O656" s="10">
        <v>74068611508.91246</v>
      </c>
      <c r="P656" s="10">
        <v>0.40243113425319671</v>
      </c>
      <c r="Q656" s="10">
        <v>42134188171.585953</v>
      </c>
      <c r="R656" s="10">
        <v>3266238</v>
      </c>
      <c r="S656" s="10">
        <v>9.3800000000000008</v>
      </c>
    </row>
    <row r="657" spans="1:19" x14ac:dyDescent="0.3">
      <c r="A657" s="10" t="s">
        <v>57</v>
      </c>
      <c r="B657" s="10" t="s">
        <v>58</v>
      </c>
      <c r="C657" s="10">
        <v>29</v>
      </c>
      <c r="D657" s="10">
        <v>2008</v>
      </c>
      <c r="E657" s="10">
        <v>1</v>
      </c>
      <c r="F657" s="10">
        <v>35979</v>
      </c>
      <c r="G657" s="10">
        <v>220529762562.36237</v>
      </c>
      <c r="H657" s="10">
        <v>0.19818693339324781</v>
      </c>
      <c r="I657" s="10">
        <v>7308800</v>
      </c>
      <c r="J657" s="10">
        <v>30173.183362845113</v>
      </c>
      <c r="K657" s="10">
        <v>3.5880211940836899</v>
      </c>
      <c r="L657" s="10">
        <v>4.5521601685985198</v>
      </c>
      <c r="M657" s="10">
        <v>83291871433.976074</v>
      </c>
      <c r="N657" s="10">
        <v>0.37768993384928001</v>
      </c>
      <c r="O657" s="10">
        <v>84526256561.718063</v>
      </c>
      <c r="P657" s="10">
        <v>0.38328729682378071</v>
      </c>
      <c r="Q657" s="10">
        <v>49481047462.246101</v>
      </c>
      <c r="R657" s="10">
        <v>3324067</v>
      </c>
      <c r="S657" s="10">
        <v>7.7</v>
      </c>
    </row>
    <row r="658" spans="1:19" x14ac:dyDescent="0.3">
      <c r="A658" s="10" t="s">
        <v>57</v>
      </c>
      <c r="B658" s="10" t="s">
        <v>58</v>
      </c>
      <c r="C658" s="10">
        <v>29</v>
      </c>
      <c r="D658" s="10">
        <v>2009</v>
      </c>
      <c r="E658" s="10">
        <v>1</v>
      </c>
      <c r="F658" s="10">
        <v>34890</v>
      </c>
      <c r="G658" s="10">
        <v>211968128528.44376</v>
      </c>
      <c r="H658" s="10">
        <v>-3.8823032022707198E-2</v>
      </c>
      <c r="I658" s="10">
        <v>7485600</v>
      </c>
      <c r="J658" s="10">
        <v>28316.785365026684</v>
      </c>
      <c r="K658" s="10">
        <v>3.9323354779166699</v>
      </c>
      <c r="L658" s="10">
        <v>3.3561781898810699</v>
      </c>
      <c r="M658" s="10">
        <v>68978601017.96431</v>
      </c>
      <c r="N658" s="10">
        <v>0.32541968217975825</v>
      </c>
      <c r="O658" s="10">
        <v>63708704765.119957</v>
      </c>
      <c r="P658" s="10">
        <v>0.30055794334463332</v>
      </c>
      <c r="Q658" s="10">
        <v>44103516338.815063</v>
      </c>
      <c r="R658" s="10">
        <v>3403706</v>
      </c>
      <c r="S658" s="10">
        <v>9.5299999999999994</v>
      </c>
    </row>
    <row r="659" spans="1:19" x14ac:dyDescent="0.3">
      <c r="A659" s="10" t="s">
        <v>57</v>
      </c>
      <c r="B659" s="10" t="s">
        <v>58</v>
      </c>
      <c r="C659" s="10">
        <v>29</v>
      </c>
      <c r="D659" s="10">
        <v>2010</v>
      </c>
      <c r="E659" s="10">
        <v>1</v>
      </c>
      <c r="F659" s="10">
        <v>34993</v>
      </c>
      <c r="G659" s="10">
        <v>238364092298.02286</v>
      </c>
      <c r="H659" s="10">
        <v>0.12452798424380605</v>
      </c>
      <c r="I659" s="10">
        <v>7623600</v>
      </c>
      <c r="J659" s="10">
        <v>31266.605317438331</v>
      </c>
      <c r="K659" s="10">
        <v>3.7389749999999999</v>
      </c>
      <c r="L659" s="10">
        <v>2.6913700633837401</v>
      </c>
      <c r="M659" s="10">
        <v>81421780033.297897</v>
      </c>
      <c r="N659" s="10">
        <v>0.34158576171572658</v>
      </c>
      <c r="O659" s="10">
        <v>76948094063.212509</v>
      </c>
      <c r="P659" s="10">
        <v>0.3228174735605962</v>
      </c>
      <c r="Q659" s="10">
        <v>50115389110.651985</v>
      </c>
      <c r="R659" s="10">
        <v>3482638</v>
      </c>
      <c r="S659" s="10">
        <v>8.48</v>
      </c>
    </row>
    <row r="660" spans="1:19" x14ac:dyDescent="0.3">
      <c r="A660" s="10" t="s">
        <v>57</v>
      </c>
      <c r="B660" s="10" t="s">
        <v>58</v>
      </c>
      <c r="C660" s="10">
        <v>29</v>
      </c>
      <c r="D660" s="10">
        <v>2011</v>
      </c>
      <c r="E660" s="10">
        <v>1</v>
      </c>
      <c r="F660" s="10">
        <v>35189</v>
      </c>
      <c r="G660" s="10">
        <v>266791854430.89716</v>
      </c>
      <c r="H660" s="10">
        <v>0.11926193185730137</v>
      </c>
      <c r="I660" s="10">
        <v>7765800</v>
      </c>
      <c r="J660" s="10">
        <v>34354.716118223128</v>
      </c>
      <c r="K660" s="10">
        <v>3.5781293062201001</v>
      </c>
      <c r="L660" s="10">
        <v>3.4849491976070501</v>
      </c>
      <c r="M660" s="10">
        <v>92735049966.802124</v>
      </c>
      <c r="N660" s="10">
        <v>0.34759325828975712</v>
      </c>
      <c r="O660" s="10">
        <v>93102560441.539322</v>
      </c>
      <c r="P660" s="10">
        <v>0.34897077588871511</v>
      </c>
      <c r="Q660" s="10">
        <v>59779892702.078453</v>
      </c>
      <c r="R660" s="10">
        <v>3531041</v>
      </c>
      <c r="S660" s="10">
        <v>7.14</v>
      </c>
    </row>
    <row r="661" spans="1:19" x14ac:dyDescent="0.3">
      <c r="A661" s="10" t="s">
        <v>57</v>
      </c>
      <c r="B661" s="10" t="s">
        <v>58</v>
      </c>
      <c r="C661" s="10">
        <v>29</v>
      </c>
      <c r="D661" s="10">
        <v>2012</v>
      </c>
      <c r="E661" s="10">
        <v>1</v>
      </c>
      <c r="F661" s="10">
        <v>35792</v>
      </c>
      <c r="G661" s="10">
        <v>262282344091.84918</v>
      </c>
      <c r="H661" s="10">
        <v>-1.6902728715864901E-2</v>
      </c>
      <c r="I661" s="10">
        <v>8059500</v>
      </c>
      <c r="J661" s="10">
        <v>32543.252570488141</v>
      </c>
      <c r="K661" s="10">
        <v>3.8559218253968202</v>
      </c>
      <c r="L661" s="10">
        <v>1.67920719398055</v>
      </c>
      <c r="M661" s="10">
        <v>92621172360.83905</v>
      </c>
      <c r="N661" s="10">
        <v>0.3531353689915317</v>
      </c>
      <c r="O661" s="10">
        <v>92906238306.097641</v>
      </c>
      <c r="P661" s="10">
        <v>0.3542222356895004</v>
      </c>
      <c r="Q661" s="10">
        <v>60747744017.319145</v>
      </c>
      <c r="R661" s="10">
        <v>3623923</v>
      </c>
      <c r="S661" s="10">
        <v>6.86</v>
      </c>
    </row>
    <row r="662" spans="1:19" x14ac:dyDescent="0.3">
      <c r="A662" s="10" t="s">
        <v>57</v>
      </c>
      <c r="B662" s="10" t="s">
        <v>58</v>
      </c>
      <c r="C662" s="10">
        <v>29</v>
      </c>
      <c r="D662" s="10">
        <v>2013</v>
      </c>
      <c r="E662" s="10">
        <v>1</v>
      </c>
      <c r="F662" s="10">
        <v>35900</v>
      </c>
      <c r="G662" s="10">
        <v>297732778479.1286</v>
      </c>
      <c r="H662" s="10">
        <v>0.13516134496214874</v>
      </c>
      <c r="I662" s="10">
        <v>7910500</v>
      </c>
      <c r="J662" s="10">
        <v>37637.668728794466</v>
      </c>
      <c r="K662" s="10">
        <v>3.61075833333333</v>
      </c>
      <c r="L662" s="10">
        <v>1.5702553921126401</v>
      </c>
      <c r="M662" s="10">
        <v>98956775008.020111</v>
      </c>
      <c r="N662" s="10">
        <v>0.33236775444581118</v>
      </c>
      <c r="O662" s="10">
        <v>93510223014.094543</v>
      </c>
      <c r="P662" s="10">
        <v>0.31407433031647108</v>
      </c>
      <c r="Q662" s="10">
        <v>66800332709.426292</v>
      </c>
      <c r="R662" s="10">
        <v>3694723</v>
      </c>
      <c r="S662" s="10">
        <v>6.21</v>
      </c>
    </row>
    <row r="663" spans="1:19" x14ac:dyDescent="0.3">
      <c r="A663" s="10" t="s">
        <v>57</v>
      </c>
      <c r="B663" s="10" t="s">
        <v>58</v>
      </c>
      <c r="C663" s="10">
        <v>29</v>
      </c>
      <c r="D663" s="10">
        <v>2014</v>
      </c>
      <c r="E663" s="10">
        <v>1</v>
      </c>
      <c r="F663" s="10">
        <v>36112</v>
      </c>
      <c r="G663" s="10">
        <v>314330061977.26337</v>
      </c>
      <c r="H663" s="10">
        <v>5.5745570181814072E-2</v>
      </c>
      <c r="I663" s="10">
        <v>8215700</v>
      </c>
      <c r="J663" s="10">
        <v>38259.681095617336</v>
      </c>
      <c r="K663" s="10">
        <v>3.577925</v>
      </c>
      <c r="L663" s="10">
        <v>0.47978676143935201</v>
      </c>
      <c r="M663" s="10">
        <v>100187958104.20845</v>
      </c>
      <c r="N663" s="10">
        <v>0.31873489119680637</v>
      </c>
      <c r="O663" s="10">
        <v>95211297609.648056</v>
      </c>
      <c r="P663" s="10">
        <v>0.30290229642920707</v>
      </c>
      <c r="Q663" s="10">
        <v>68726991482.493347</v>
      </c>
      <c r="R663" s="10">
        <v>3795478</v>
      </c>
      <c r="S663" s="10">
        <v>5.89</v>
      </c>
    </row>
    <row r="664" spans="1:19" x14ac:dyDescent="0.3">
      <c r="A664" s="10" t="s">
        <v>57</v>
      </c>
      <c r="B664" s="10" t="s">
        <v>58</v>
      </c>
      <c r="C664" s="10">
        <v>29</v>
      </c>
      <c r="D664" s="10">
        <v>2015</v>
      </c>
      <c r="E664" s="10">
        <v>1</v>
      </c>
      <c r="F664" s="10">
        <v>37213</v>
      </c>
      <c r="G664" s="10">
        <v>303414276832.04004</v>
      </c>
      <c r="H664" s="10">
        <v>-3.4727143425476455E-2</v>
      </c>
      <c r="I664" s="10">
        <v>8380100</v>
      </c>
      <c r="J664" s="10">
        <v>36206.522217162092</v>
      </c>
      <c r="K664" s="10">
        <v>3.88683333333333</v>
      </c>
      <c r="L664" s="10">
        <v>-0.60129100716242501</v>
      </c>
      <c r="M664" s="10">
        <v>94578019810.471329</v>
      </c>
      <c r="N664" s="10">
        <v>0.31171249025577841</v>
      </c>
      <c r="O664" s="10">
        <v>85080552377.685425</v>
      </c>
      <c r="P664" s="10">
        <v>0.28041051088964797</v>
      </c>
      <c r="Q664" s="10">
        <v>63855292911.967812</v>
      </c>
      <c r="R664" s="10">
        <v>3859942</v>
      </c>
      <c r="S664" s="10">
        <v>5.25</v>
      </c>
    </row>
    <row r="665" spans="1:19" x14ac:dyDescent="0.3">
      <c r="A665" s="10" t="s">
        <v>57</v>
      </c>
      <c r="B665" s="10" t="s">
        <v>58</v>
      </c>
      <c r="C665" s="10">
        <v>29</v>
      </c>
      <c r="D665" s="10">
        <v>2016</v>
      </c>
      <c r="E665" s="10">
        <v>1</v>
      </c>
      <c r="F665" s="10">
        <v>38698</v>
      </c>
      <c r="G665" s="10">
        <v>322102790386.83502</v>
      </c>
      <c r="H665" s="10">
        <v>6.1594048078167124E-2</v>
      </c>
      <c r="I665" s="10">
        <v>8546000</v>
      </c>
      <c r="J665" s="10">
        <v>37690.473951185937</v>
      </c>
      <c r="K665" s="10">
        <v>3.8405666666666698</v>
      </c>
      <c r="L665" s="10">
        <v>-0.551552352993539</v>
      </c>
      <c r="M665" s="10">
        <v>96485761649.75647</v>
      </c>
      <c r="N665" s="10">
        <v>0.29954959885283883</v>
      </c>
      <c r="O665" s="10">
        <v>90475538679.187897</v>
      </c>
      <c r="P665" s="10">
        <v>0.28089026664602845</v>
      </c>
      <c r="Q665" s="10">
        <v>71920108143.763443</v>
      </c>
      <c r="R665" s="10">
        <v>3933469</v>
      </c>
      <c r="S665" s="10">
        <v>4.8</v>
      </c>
    </row>
    <row r="666" spans="1:19" x14ac:dyDescent="0.3">
      <c r="A666" s="10" t="s">
        <v>57</v>
      </c>
      <c r="B666" s="10" t="s">
        <v>58</v>
      </c>
      <c r="C666" s="10">
        <v>29</v>
      </c>
      <c r="D666" s="10">
        <v>2017</v>
      </c>
      <c r="E666" s="10">
        <v>1</v>
      </c>
      <c r="F666" s="10">
        <v>39898</v>
      </c>
      <c r="G666" s="10">
        <v>358245427458.54095</v>
      </c>
      <c r="H666" s="10">
        <v>0.11220839480558301</v>
      </c>
      <c r="I666" s="10">
        <v>8713300</v>
      </c>
      <c r="J666" s="10">
        <v>41114.781708255308</v>
      </c>
      <c r="K666" s="10">
        <v>3.5995555481283401</v>
      </c>
      <c r="L666" s="10">
        <v>0.25941497450578599</v>
      </c>
      <c r="M666" s="10">
        <v>104759044542.61674</v>
      </c>
      <c r="N666" s="10">
        <v>0.29242255870729933</v>
      </c>
      <c r="O666" s="10">
        <v>97865944639.518555</v>
      </c>
      <c r="P666" s="10">
        <v>0.2731812805924631</v>
      </c>
      <c r="Q666" s="10">
        <v>78662010688.299713</v>
      </c>
      <c r="R666" s="10">
        <v>3998508</v>
      </c>
      <c r="S666" s="10">
        <v>4.22</v>
      </c>
    </row>
    <row r="667" spans="1:19" x14ac:dyDescent="0.3">
      <c r="A667" s="10" t="s">
        <v>57</v>
      </c>
      <c r="B667" s="10" t="s">
        <v>58</v>
      </c>
      <c r="C667" s="10">
        <v>29</v>
      </c>
      <c r="D667" s="10">
        <v>2018</v>
      </c>
      <c r="E667" s="10">
        <v>1</v>
      </c>
      <c r="F667" s="10">
        <v>41059</v>
      </c>
      <c r="G667" s="10">
        <v>376691526553.27637</v>
      </c>
      <c r="H667" s="10">
        <v>5.1490117335468696E-2</v>
      </c>
      <c r="I667" s="10">
        <v>8882800</v>
      </c>
      <c r="J667" s="10">
        <v>42406.845426360647</v>
      </c>
      <c r="K667" s="10">
        <v>3.59055812689938</v>
      </c>
      <c r="L667" s="10">
        <v>0.79407566024268605</v>
      </c>
      <c r="M667" s="10">
        <v>112607841374.5537</v>
      </c>
      <c r="N667" s="10">
        <v>0.29893914101257946</v>
      </c>
      <c r="O667" s="10">
        <v>109319813000.48167</v>
      </c>
      <c r="P667" s="10">
        <v>0.29021043823511733</v>
      </c>
      <c r="Q667" s="10">
        <v>87513201539.880142</v>
      </c>
      <c r="R667" s="10">
        <v>4073299</v>
      </c>
      <c r="S667" s="10">
        <v>4</v>
      </c>
    </row>
    <row r="668" spans="1:19" x14ac:dyDescent="0.3">
      <c r="A668" s="10" t="s">
        <v>57</v>
      </c>
      <c r="B668" s="10" t="s">
        <v>58</v>
      </c>
      <c r="C668" s="10">
        <v>29</v>
      </c>
      <c r="D668" s="10">
        <v>2019</v>
      </c>
      <c r="E668" s="10">
        <v>1</v>
      </c>
      <c r="F668" s="10">
        <v>41964</v>
      </c>
      <c r="G668" s="10">
        <v>402470513619.14801</v>
      </c>
      <c r="H668" s="10">
        <v>6.8435271963107613E-2</v>
      </c>
      <c r="I668" s="10">
        <v>9054000</v>
      </c>
      <c r="J668" s="10">
        <v>44452.232562309255</v>
      </c>
      <c r="K668" s="10">
        <v>3.5645273466109302</v>
      </c>
      <c r="L668" s="10">
        <v>0.84978312826413405</v>
      </c>
      <c r="M668" s="10">
        <v>117917737508.6297</v>
      </c>
      <c r="N668" s="10">
        <v>0.29298478650839382</v>
      </c>
      <c r="O668" s="10">
        <v>108859984864.17395</v>
      </c>
      <c r="P668" s="10">
        <v>0.27047940452896524</v>
      </c>
      <c r="Q668" s="10">
        <v>91185641010.45108</v>
      </c>
      <c r="R668" s="10">
        <v>4125006</v>
      </c>
      <c r="S668" s="10">
        <v>3.8</v>
      </c>
    </row>
    <row r="669" spans="1:19" x14ac:dyDescent="0.3">
      <c r="A669" s="10" t="s">
        <v>59</v>
      </c>
      <c r="B669" s="10" t="s">
        <v>60</v>
      </c>
      <c r="C669" s="10">
        <v>30</v>
      </c>
      <c r="D669" s="10">
        <v>1997</v>
      </c>
      <c r="E669" s="10">
        <v>0</v>
      </c>
      <c r="F669" s="10">
        <v>44646.696762297397</v>
      </c>
      <c r="G669" s="10">
        <v>1241879604365.6206</v>
      </c>
      <c r="H669" s="10">
        <v>-5.3753045930959711E-2</v>
      </c>
      <c r="I669" s="10">
        <v>56890372</v>
      </c>
      <c r="J669" s="10">
        <v>21829.345822622159</v>
      </c>
      <c r="K669" s="10">
        <v>1703.09690833333</v>
      </c>
      <c r="L669" s="10">
        <v>2.0431077975013299</v>
      </c>
      <c r="M669" s="10">
        <v>299911323328.78577</v>
      </c>
      <c r="N669" s="10">
        <v>0.24149790549301037</v>
      </c>
      <c r="O669" s="10">
        <v>253824238290.13187</v>
      </c>
      <c r="P669" s="10">
        <v>0.20438715427635262</v>
      </c>
      <c r="Q669" s="10">
        <v>238014665757.16232</v>
      </c>
      <c r="R669" s="10">
        <v>23099350</v>
      </c>
      <c r="S669" s="10">
        <v>11.98</v>
      </c>
    </row>
    <row r="670" spans="1:19" x14ac:dyDescent="0.3">
      <c r="A670" s="10" t="s">
        <v>59</v>
      </c>
      <c r="B670" s="10" t="s">
        <v>60</v>
      </c>
      <c r="C670" s="10">
        <v>30</v>
      </c>
      <c r="D670" s="10">
        <v>1998</v>
      </c>
      <c r="E670" s="10">
        <v>0</v>
      </c>
      <c r="F670" s="10">
        <v>44793.692430884999</v>
      </c>
      <c r="G670" s="10">
        <v>1270052525928.4041</v>
      </c>
      <c r="H670" s="10">
        <v>2.2685710807832129E-2</v>
      </c>
      <c r="I670" s="10">
        <v>56906744</v>
      </c>
      <c r="J670" s="10">
        <v>22318.137300710863</v>
      </c>
      <c r="K670" s="10">
        <v>1736.20738333333</v>
      </c>
      <c r="L670" s="10">
        <v>1.95508557719383</v>
      </c>
      <c r="M670" s="10">
        <v>305612133377.94135</v>
      </c>
      <c r="N670" s="10">
        <v>0.24062952290460579</v>
      </c>
      <c r="O670" s="10">
        <v>267089327534.29239</v>
      </c>
      <c r="P670" s="10">
        <v>0.21029785940471321</v>
      </c>
      <c r="Q670" s="10">
        <v>247496933199.50931</v>
      </c>
      <c r="R670" s="10">
        <v>23268798</v>
      </c>
      <c r="S670" s="10">
        <v>12.12</v>
      </c>
    </row>
    <row r="671" spans="1:19" x14ac:dyDescent="0.3">
      <c r="A671" s="10" t="s">
        <v>59</v>
      </c>
      <c r="B671" s="10" t="s">
        <v>60</v>
      </c>
      <c r="C671" s="10">
        <v>30</v>
      </c>
      <c r="D671" s="10">
        <v>1999</v>
      </c>
      <c r="E671" s="10">
        <v>0</v>
      </c>
      <c r="F671" s="10">
        <v>45305.332643747402</v>
      </c>
      <c r="G671" s="10">
        <v>1252446659833.7866</v>
      </c>
      <c r="H671" s="10">
        <v>-1.3862313357274419E-2</v>
      </c>
      <c r="I671" s="10">
        <v>56916317</v>
      </c>
      <c r="J671" s="10">
        <v>22005.054540577294</v>
      </c>
      <c r="K671" s="10">
        <v>0.938283072395239</v>
      </c>
      <c r="L671" s="10">
        <v>1.6634599500771401</v>
      </c>
      <c r="M671" s="10">
        <v>290576914388.95819</v>
      </c>
      <c r="N671" s="10">
        <v>0.23200741692865462</v>
      </c>
      <c r="O671" s="10">
        <v>268274689595.98514</v>
      </c>
      <c r="P671" s="10">
        <v>0.21420049108645323</v>
      </c>
      <c r="Q671" s="10">
        <v>248997031784.4407</v>
      </c>
      <c r="R671" s="10">
        <v>23420632</v>
      </c>
      <c r="S671" s="10">
        <v>11.68</v>
      </c>
    </row>
    <row r="672" spans="1:19" x14ac:dyDescent="0.3">
      <c r="A672" s="10" t="s">
        <v>59</v>
      </c>
      <c r="B672" s="10" t="s">
        <v>60</v>
      </c>
      <c r="C672" s="10">
        <v>30</v>
      </c>
      <c r="D672" s="10">
        <v>2000</v>
      </c>
      <c r="E672" s="10">
        <v>0</v>
      </c>
      <c r="F672" s="10">
        <v>45289.584459066602</v>
      </c>
      <c r="G672" s="10">
        <v>1146676894209.728</v>
      </c>
      <c r="H672" s="10">
        <v>-8.4450515152553807E-2</v>
      </c>
      <c r="I672" s="10">
        <v>56942108</v>
      </c>
      <c r="J672" s="10">
        <v>20137.591221767343</v>
      </c>
      <c r="K672" s="10">
        <v>1.08270508132601</v>
      </c>
      <c r="L672" s="10">
        <v>2.5376853209500498</v>
      </c>
      <c r="M672" s="10">
        <v>293867282501.64771</v>
      </c>
      <c r="N672" s="10">
        <v>0.25627732100085304</v>
      </c>
      <c r="O672" s="10">
        <v>284121969413.17706</v>
      </c>
      <c r="P672" s="10">
        <v>0.24777857725038538</v>
      </c>
      <c r="Q672" s="10">
        <v>237715333971.45148</v>
      </c>
      <c r="R672" s="10">
        <v>23493362</v>
      </c>
      <c r="S672" s="10">
        <v>10.83</v>
      </c>
    </row>
    <row r="673" spans="1:19" x14ac:dyDescent="0.3">
      <c r="A673" s="10" t="s">
        <v>59</v>
      </c>
      <c r="B673" s="10" t="s">
        <v>60</v>
      </c>
      <c r="C673" s="10">
        <v>30</v>
      </c>
      <c r="D673" s="10">
        <v>2001</v>
      </c>
      <c r="E673" s="10">
        <v>1</v>
      </c>
      <c r="F673" s="10">
        <v>45612.843547586701</v>
      </c>
      <c r="G673" s="10">
        <v>1168023426056.3794</v>
      </c>
      <c r="H673" s="10">
        <v>1.8615995451240923E-2</v>
      </c>
      <c r="I673" s="10">
        <v>56974100</v>
      </c>
      <c r="J673" s="10">
        <v>20500.954399567163</v>
      </c>
      <c r="K673" s="10">
        <v>1.11653308564468</v>
      </c>
      <c r="L673" s="10">
        <v>2.7851654271355502</v>
      </c>
      <c r="M673" s="10">
        <v>299586464835.35468</v>
      </c>
      <c r="N673" s="10">
        <v>0.25649011668101074</v>
      </c>
      <c r="O673" s="10">
        <v>284831774435.39404</v>
      </c>
      <c r="P673" s="10">
        <v>0.24385792962824146</v>
      </c>
      <c r="Q673" s="10">
        <v>242026952424.76407</v>
      </c>
      <c r="R673" s="10">
        <v>23598179</v>
      </c>
      <c r="S673" s="10">
        <v>9.6</v>
      </c>
    </row>
    <row r="674" spans="1:19" x14ac:dyDescent="0.3">
      <c r="A674" s="10" t="s">
        <v>59</v>
      </c>
      <c r="B674" s="10" t="s">
        <v>60</v>
      </c>
      <c r="C674" s="10">
        <v>30</v>
      </c>
      <c r="D674" s="10">
        <v>2002</v>
      </c>
      <c r="E674" s="10">
        <v>1</v>
      </c>
      <c r="F674" s="10">
        <v>45290.100883713698</v>
      </c>
      <c r="G674" s="10">
        <v>1276769338449.2964</v>
      </c>
      <c r="H674" s="10">
        <v>9.3102509733112085E-2</v>
      </c>
      <c r="I674" s="10">
        <v>57059007</v>
      </c>
      <c r="J674" s="10">
        <v>22376.297898932877</v>
      </c>
      <c r="K674" s="10">
        <v>1.0575589962396501</v>
      </c>
      <c r="L674" s="10">
        <v>2.46532319171164</v>
      </c>
      <c r="M674" s="10">
        <v>311627059267.45154</v>
      </c>
      <c r="N674" s="10">
        <v>0.24407467338300826</v>
      </c>
      <c r="O674" s="10">
        <v>301961782874.98096</v>
      </c>
      <c r="P674" s="10">
        <v>0.23650456960513278</v>
      </c>
      <c r="Q674" s="10">
        <v>272761331543.37305</v>
      </c>
      <c r="R674" s="10">
        <v>23868583</v>
      </c>
      <c r="S674" s="10">
        <v>9.2100000000000009</v>
      </c>
    </row>
    <row r="675" spans="1:19" x14ac:dyDescent="0.3">
      <c r="A675" s="10" t="s">
        <v>59</v>
      </c>
      <c r="B675" s="10" t="s">
        <v>60</v>
      </c>
      <c r="C675" s="10">
        <v>30</v>
      </c>
      <c r="D675" s="10">
        <v>2003</v>
      </c>
      <c r="E675" s="10">
        <v>1</v>
      </c>
      <c r="F675" s="10">
        <v>45168.009362947203</v>
      </c>
      <c r="G675" s="10">
        <v>1577621707050.5066</v>
      </c>
      <c r="H675" s="10">
        <v>0.23563564658171637</v>
      </c>
      <c r="I675" s="10">
        <v>57313203</v>
      </c>
      <c r="J675" s="10">
        <v>27526.322460995707</v>
      </c>
      <c r="K675" s="10">
        <v>0.88404792718496095</v>
      </c>
      <c r="L675" s="10">
        <v>2.67255552772852</v>
      </c>
      <c r="M675" s="10">
        <v>367620453604.66589</v>
      </c>
      <c r="N675" s="10">
        <v>0.23302192912391054</v>
      </c>
      <c r="O675" s="10">
        <v>360433739169.13654</v>
      </c>
      <c r="P675" s="10">
        <v>0.22846651865801024</v>
      </c>
      <c r="Q675" s="10">
        <v>329333502231.1366</v>
      </c>
      <c r="R675" s="10">
        <v>24218787</v>
      </c>
      <c r="S675" s="10">
        <v>8.8699999999999992</v>
      </c>
    </row>
    <row r="676" spans="1:19" x14ac:dyDescent="0.3">
      <c r="A676" s="10" t="s">
        <v>59</v>
      </c>
      <c r="B676" s="10" t="s">
        <v>60</v>
      </c>
      <c r="C676" s="10">
        <v>30</v>
      </c>
      <c r="D676" s="10">
        <v>2004</v>
      </c>
      <c r="E676" s="10">
        <v>1</v>
      </c>
      <c r="F676" s="10">
        <v>46032.257874623203</v>
      </c>
      <c r="G676" s="10">
        <v>1806542968545.5645</v>
      </c>
      <c r="H676" s="10">
        <v>0.14510529391931667</v>
      </c>
      <c r="I676" s="10">
        <v>57685327</v>
      </c>
      <c r="J676" s="10">
        <v>31317.20079432963</v>
      </c>
      <c r="K676" s="10">
        <v>0.80392164774760499</v>
      </c>
      <c r="L676" s="10">
        <v>2.2067366142365401</v>
      </c>
      <c r="M676" s="10">
        <v>433747867067.6073</v>
      </c>
      <c r="N676" s="10">
        <v>0.24009828419238474</v>
      </c>
      <c r="O676" s="10">
        <v>423101431530.03973</v>
      </c>
      <c r="P676" s="10">
        <v>0.23420501969608606</v>
      </c>
      <c r="Q676" s="10">
        <v>378725962726.64191</v>
      </c>
      <c r="R676" s="10">
        <v>24606509</v>
      </c>
      <c r="S676" s="10">
        <v>7.87</v>
      </c>
    </row>
    <row r="677" spans="1:19" x14ac:dyDescent="0.3">
      <c r="A677" s="10" t="s">
        <v>59</v>
      </c>
      <c r="B677" s="10" t="s">
        <v>60</v>
      </c>
      <c r="C677" s="10">
        <v>30</v>
      </c>
      <c r="D677" s="10">
        <v>2005</v>
      </c>
      <c r="E677" s="10">
        <v>1</v>
      </c>
      <c r="F677" s="10">
        <v>46654.247479167097</v>
      </c>
      <c r="G677" s="10">
        <v>1858217147203.7346</v>
      </c>
      <c r="H677" s="10">
        <v>2.860390234712917E-2</v>
      </c>
      <c r="I677" s="10">
        <v>57969484</v>
      </c>
      <c r="J677" s="10">
        <v>32055.092075750315</v>
      </c>
      <c r="K677" s="10">
        <v>0.80380019216141596</v>
      </c>
      <c r="L677" s="10">
        <v>1.98529298527983</v>
      </c>
      <c r="M677" s="10">
        <v>457141717037.8208</v>
      </c>
      <c r="N677" s="10">
        <v>0.24601092381788245</v>
      </c>
      <c r="O677" s="10">
        <v>458978118688.8714</v>
      </c>
      <c r="P677" s="10">
        <v>0.24699918380343583</v>
      </c>
      <c r="Q677" s="10">
        <v>395459348106.45898</v>
      </c>
      <c r="R677" s="10">
        <v>24448131</v>
      </c>
      <c r="S677" s="10">
        <v>7.73</v>
      </c>
    </row>
    <row r="678" spans="1:19" x14ac:dyDescent="0.3">
      <c r="A678" s="10" t="s">
        <v>59</v>
      </c>
      <c r="B678" s="10" t="s">
        <v>60</v>
      </c>
      <c r="C678" s="10">
        <v>30</v>
      </c>
      <c r="D678" s="10">
        <v>2006</v>
      </c>
      <c r="E678" s="10">
        <v>1</v>
      </c>
      <c r="F678" s="10">
        <v>46947</v>
      </c>
      <c r="G678" s="10">
        <v>1949551719389.6443</v>
      </c>
      <c r="H678" s="10">
        <v>4.9151721758326751E-2</v>
      </c>
      <c r="I678" s="10">
        <v>58143979</v>
      </c>
      <c r="J678" s="10">
        <v>33529.726601436138</v>
      </c>
      <c r="K678" s="10">
        <v>0.79643273094909595</v>
      </c>
      <c r="L678" s="10">
        <v>2.0908439101275502</v>
      </c>
      <c r="M678" s="10">
        <v>510265693771.41107</v>
      </c>
      <c r="N678" s="10">
        <v>0.26173488433082576</v>
      </c>
      <c r="O678" s="10">
        <v>526275457690.58752</v>
      </c>
      <c r="P678" s="10">
        <v>0.26994690751541139</v>
      </c>
      <c r="Q678" s="10">
        <v>420720529153.41119</v>
      </c>
      <c r="R678" s="10">
        <v>24509227</v>
      </c>
      <c r="S678" s="10">
        <v>6.78</v>
      </c>
    </row>
    <row r="679" spans="1:19" x14ac:dyDescent="0.3">
      <c r="A679" s="10" t="s">
        <v>59</v>
      </c>
      <c r="B679" s="10" t="s">
        <v>60</v>
      </c>
      <c r="C679" s="10">
        <v>30</v>
      </c>
      <c r="D679" s="10">
        <v>2007</v>
      </c>
      <c r="E679" s="10">
        <v>1</v>
      </c>
      <c r="F679" s="10">
        <v>46928</v>
      </c>
      <c r="G679" s="10">
        <v>2213102482751.458</v>
      </c>
      <c r="H679" s="10">
        <v>0.13518531503453771</v>
      </c>
      <c r="I679" s="10">
        <v>58438310</v>
      </c>
      <c r="J679" s="10">
        <v>37870.747507096938</v>
      </c>
      <c r="K679" s="10">
        <v>0.72967239998408795</v>
      </c>
      <c r="L679" s="10">
        <v>1.8297411220240001</v>
      </c>
      <c r="M679" s="10">
        <v>605527905412.94312</v>
      </c>
      <c r="N679" s="10">
        <v>0.2736104225323156</v>
      </c>
      <c r="O679" s="10">
        <v>613038536211.25684</v>
      </c>
      <c r="P679" s="10">
        <v>0.27700413378466399</v>
      </c>
      <c r="Q679" s="10">
        <v>479370331134.39368</v>
      </c>
      <c r="R679" s="10">
        <v>24473855</v>
      </c>
      <c r="S679" s="10">
        <v>6.08</v>
      </c>
    </row>
    <row r="680" spans="1:19" x14ac:dyDescent="0.3">
      <c r="A680" s="10" t="s">
        <v>59</v>
      </c>
      <c r="B680" s="10" t="s">
        <v>60</v>
      </c>
      <c r="C680" s="10">
        <v>30</v>
      </c>
      <c r="D680" s="10">
        <v>2008</v>
      </c>
      <c r="E680" s="10">
        <v>1</v>
      </c>
      <c r="F680" s="10">
        <v>46864</v>
      </c>
      <c r="G680" s="10">
        <v>2408655348718.5933</v>
      </c>
      <c r="H680" s="10">
        <v>8.836141457128209E-2</v>
      </c>
      <c r="I680" s="10">
        <v>58826731</v>
      </c>
      <c r="J680" s="10">
        <v>40944.91241946783</v>
      </c>
      <c r="K680" s="10">
        <v>0.67992268004272904</v>
      </c>
      <c r="L680" s="10">
        <v>3.3478325840102299</v>
      </c>
      <c r="M680" s="10">
        <v>647031659500.3905</v>
      </c>
      <c r="N680" s="10">
        <v>0.26862774694794417</v>
      </c>
      <c r="O680" s="10">
        <v>665513908098.43738</v>
      </c>
      <c r="P680" s="10">
        <v>0.2763010110402434</v>
      </c>
      <c r="Q680" s="10">
        <v>512510775457.73425</v>
      </c>
      <c r="R680" s="10">
        <v>24816663</v>
      </c>
      <c r="S680" s="10">
        <v>6.72</v>
      </c>
    </row>
    <row r="681" spans="1:19" x14ac:dyDescent="0.3">
      <c r="A681" s="10" t="s">
        <v>59</v>
      </c>
      <c r="B681" s="10" t="s">
        <v>60</v>
      </c>
      <c r="C681" s="10">
        <v>30</v>
      </c>
      <c r="D681" s="10">
        <v>2009</v>
      </c>
      <c r="E681" s="10">
        <v>1</v>
      </c>
      <c r="F681" s="10">
        <v>47224</v>
      </c>
      <c r="G681" s="10">
        <v>2199928804118.6313</v>
      </c>
      <c r="H681" s="10">
        <v>-8.665687463796122E-2</v>
      </c>
      <c r="I681" s="10">
        <v>59095365</v>
      </c>
      <c r="J681" s="10">
        <v>37226.757193540157</v>
      </c>
      <c r="K681" s="10">
        <v>0.71695770201613596</v>
      </c>
      <c r="L681" s="10">
        <v>0.77476813138738398</v>
      </c>
      <c r="M681" s="10">
        <v>492765610867.30438</v>
      </c>
      <c r="N681" s="10">
        <v>0.22399161733996367</v>
      </c>
      <c r="O681" s="10">
        <v>506414812169.53088</v>
      </c>
      <c r="P681" s="10">
        <v>0.23019600053485295</v>
      </c>
      <c r="Q681" s="10">
        <v>442417033958.94501</v>
      </c>
      <c r="R681" s="10">
        <v>24612153</v>
      </c>
      <c r="S681" s="10">
        <v>7.75</v>
      </c>
    </row>
    <row r="682" spans="1:19" x14ac:dyDescent="0.3">
      <c r="A682" s="10" t="s">
        <v>59</v>
      </c>
      <c r="B682" s="10" t="s">
        <v>60</v>
      </c>
      <c r="C682" s="10">
        <v>30</v>
      </c>
      <c r="D682" s="10">
        <v>2010</v>
      </c>
      <c r="E682" s="10">
        <v>1</v>
      </c>
      <c r="F682" s="10">
        <v>47629</v>
      </c>
      <c r="G682" s="10">
        <v>2136099955236.7217</v>
      </c>
      <c r="H682" s="10">
        <v>-2.9014052074054161E-2</v>
      </c>
      <c r="I682" s="10">
        <v>59277417</v>
      </c>
      <c r="J682" s="10">
        <v>36035.644995069903</v>
      </c>
      <c r="K682" s="10">
        <v>0.75430899010597896</v>
      </c>
      <c r="L682" s="10">
        <v>1.5255160211824801</v>
      </c>
      <c r="M682" s="10">
        <v>535606767650.01379</v>
      </c>
      <c r="N682" s="10">
        <v>0.2507404985131691</v>
      </c>
      <c r="O682" s="10">
        <v>575297398933.34814</v>
      </c>
      <c r="P682" s="10">
        <v>0.26932138522965043</v>
      </c>
      <c r="Q682" s="10">
        <v>427737444776.67767</v>
      </c>
      <c r="R682" s="10">
        <v>24546580</v>
      </c>
      <c r="S682" s="10">
        <v>8.36</v>
      </c>
    </row>
    <row r="683" spans="1:19" x14ac:dyDescent="0.3">
      <c r="A683" s="10" t="s">
        <v>59</v>
      </c>
      <c r="B683" s="10" t="s">
        <v>60</v>
      </c>
      <c r="C683" s="10">
        <v>30</v>
      </c>
      <c r="D683" s="10">
        <v>2011</v>
      </c>
      <c r="E683" s="10">
        <v>1</v>
      </c>
      <c r="F683" s="10">
        <v>46866</v>
      </c>
      <c r="G683" s="10">
        <v>2294994296589.5146</v>
      </c>
      <c r="H683" s="10">
        <v>7.4385255691456806E-2</v>
      </c>
      <c r="I683" s="10">
        <v>59379449</v>
      </c>
      <c r="J683" s="10">
        <v>38649.639483679188</v>
      </c>
      <c r="K683" s="10">
        <v>0.71841389865332195</v>
      </c>
      <c r="L683" s="10">
        <v>2.7806327287932402</v>
      </c>
      <c r="M683" s="10">
        <v>616721503899.81091</v>
      </c>
      <c r="N683" s="10">
        <v>0.26872463466087576</v>
      </c>
      <c r="O683" s="10">
        <v>648865091382.30151</v>
      </c>
      <c r="P683" s="10">
        <v>0.28273058993939554</v>
      </c>
      <c r="Q683" s="10">
        <v>452432226894.94568</v>
      </c>
      <c r="R683" s="10">
        <v>24567360</v>
      </c>
      <c r="S683" s="10">
        <v>8.36</v>
      </c>
    </row>
    <row r="684" spans="1:19" x14ac:dyDescent="0.3">
      <c r="A684" s="10" t="s">
        <v>59</v>
      </c>
      <c r="B684" s="10" t="s">
        <v>60</v>
      </c>
      <c r="C684" s="10">
        <v>30</v>
      </c>
      <c r="D684" s="10">
        <v>2012</v>
      </c>
      <c r="E684" s="10">
        <v>1</v>
      </c>
      <c r="F684" s="10">
        <v>45379</v>
      </c>
      <c r="G684" s="10">
        <v>2086957656821.6021</v>
      </c>
      <c r="H684" s="10">
        <v>-9.0647998592879406E-2</v>
      </c>
      <c r="I684" s="10">
        <v>60233948</v>
      </c>
      <c r="J684" s="10">
        <v>34647.532265718364</v>
      </c>
      <c r="K684" s="10">
        <v>0.77833812041681205</v>
      </c>
      <c r="L684" s="10">
        <v>3.0413633322677298</v>
      </c>
      <c r="M684" s="10">
        <v>592262781313.00793</v>
      </c>
      <c r="N684" s="10">
        <v>0.28379242835957352</v>
      </c>
      <c r="O684" s="10">
        <v>569227676736.09387</v>
      </c>
      <c r="P684" s="10">
        <v>0.27275478008644272</v>
      </c>
      <c r="Q684" s="10">
        <v>382102318001.25006</v>
      </c>
      <c r="R684" s="10">
        <v>25127011</v>
      </c>
      <c r="S684" s="10">
        <v>10.65</v>
      </c>
    </row>
    <row r="685" spans="1:19" x14ac:dyDescent="0.3">
      <c r="A685" s="10" t="s">
        <v>59</v>
      </c>
      <c r="B685" s="10" t="s">
        <v>60</v>
      </c>
      <c r="C685" s="10">
        <v>30</v>
      </c>
      <c r="D685" s="10">
        <v>2013</v>
      </c>
      <c r="E685" s="10">
        <v>1</v>
      </c>
      <c r="F685" s="10">
        <v>45527</v>
      </c>
      <c r="G685" s="10">
        <v>2141924094298.572</v>
      </c>
      <c r="H685" s="10">
        <v>2.6338070299271352E-2</v>
      </c>
      <c r="I685" s="10">
        <v>59539717</v>
      </c>
      <c r="J685" s="10">
        <v>35974.710701069875</v>
      </c>
      <c r="K685" s="10">
        <v>0.75294512270200198</v>
      </c>
      <c r="L685" s="10">
        <v>1.21999342274305</v>
      </c>
      <c r="M685" s="10">
        <v>613302332503.14392</v>
      </c>
      <c r="N685" s="10">
        <v>0.2863324307969865</v>
      </c>
      <c r="O685" s="10">
        <v>561919570554.7511</v>
      </c>
      <c r="P685" s="10">
        <v>0.26234336317075047</v>
      </c>
      <c r="Q685" s="10">
        <v>368509193610.67065</v>
      </c>
      <c r="R685" s="10">
        <v>25287655</v>
      </c>
      <c r="S685" s="10">
        <v>12.15</v>
      </c>
    </row>
    <row r="686" spans="1:19" x14ac:dyDescent="0.3">
      <c r="A686" s="10" t="s">
        <v>59</v>
      </c>
      <c r="B686" s="10" t="s">
        <v>60</v>
      </c>
      <c r="C686" s="10">
        <v>30</v>
      </c>
      <c r="D686" s="10">
        <v>2014</v>
      </c>
      <c r="E686" s="10">
        <v>1</v>
      </c>
      <c r="F686" s="10">
        <v>45704</v>
      </c>
      <c r="G686" s="10">
        <v>2162009615996.5071</v>
      </c>
      <c r="H686" s="10">
        <v>9.3773265595168426E-3</v>
      </c>
      <c r="I686" s="10">
        <v>60789140</v>
      </c>
      <c r="J686" s="10">
        <v>35565.721377149064</v>
      </c>
      <c r="K686" s="10">
        <v>0.75272819693259096</v>
      </c>
      <c r="L686" s="10">
        <v>0.24104742982677299</v>
      </c>
      <c r="M686" s="10">
        <v>629335664494.06616</v>
      </c>
      <c r="N686" s="10">
        <v>0.29108828186409091</v>
      </c>
      <c r="O686" s="10">
        <v>566733784835.47913</v>
      </c>
      <c r="P686" s="10">
        <v>0.26213286964233129</v>
      </c>
      <c r="Q686" s="10">
        <v>361534882191.16943</v>
      </c>
      <c r="R686" s="10">
        <v>25689865</v>
      </c>
      <c r="S686" s="10">
        <v>12.68</v>
      </c>
    </row>
    <row r="687" spans="1:19" x14ac:dyDescent="0.3">
      <c r="A687" s="10" t="s">
        <v>59</v>
      </c>
      <c r="B687" s="10" t="s">
        <v>60</v>
      </c>
      <c r="C687" s="10">
        <v>30</v>
      </c>
      <c r="D687" s="10">
        <v>2015</v>
      </c>
      <c r="E687" s="10">
        <v>1</v>
      </c>
      <c r="F687" s="10">
        <v>46103</v>
      </c>
      <c r="G687" s="10">
        <v>1836637711060.5459</v>
      </c>
      <c r="H687" s="10">
        <v>-0.15049512385540048</v>
      </c>
      <c r="I687" s="10">
        <v>60730582</v>
      </c>
      <c r="J687" s="10">
        <v>30242.386135218429</v>
      </c>
      <c r="K687" s="10">
        <v>0.90129642336709603</v>
      </c>
      <c r="L687" s="10">
        <v>3.87903996579552E-2</v>
      </c>
      <c r="M687" s="10">
        <v>545774938462.89032</v>
      </c>
      <c r="N687" s="10">
        <v>0.29715982372361216</v>
      </c>
      <c r="O687" s="10">
        <v>490422560813.78882</v>
      </c>
      <c r="P687" s="10">
        <v>0.26702193789247625</v>
      </c>
      <c r="Q687" s="10">
        <v>311043173734.88263</v>
      </c>
      <c r="R687" s="10">
        <v>25654398</v>
      </c>
      <c r="S687" s="10">
        <v>11.9</v>
      </c>
    </row>
    <row r="688" spans="1:19" x14ac:dyDescent="0.3">
      <c r="A688" s="10" t="s">
        <v>59</v>
      </c>
      <c r="B688" s="10" t="s">
        <v>60</v>
      </c>
      <c r="C688" s="10">
        <v>30</v>
      </c>
      <c r="D688" s="10">
        <v>2016</v>
      </c>
      <c r="E688" s="10">
        <v>1</v>
      </c>
      <c r="F688" s="10">
        <v>46469</v>
      </c>
      <c r="G688" s="10">
        <v>1877071687633.8308</v>
      </c>
      <c r="H688" s="10">
        <v>2.2015216354202356E-2</v>
      </c>
      <c r="I688" s="10">
        <v>60627498</v>
      </c>
      <c r="J688" s="10">
        <v>30960.731508891076</v>
      </c>
      <c r="K688" s="10">
        <v>0.90342143625728799</v>
      </c>
      <c r="L688" s="10">
        <v>-9.4016656915727095E-2</v>
      </c>
      <c r="M688" s="10">
        <v>550505533785.42517</v>
      </c>
      <c r="N688" s="10">
        <v>0.29327890746643387</v>
      </c>
      <c r="O688" s="10">
        <v>488784062761.88245</v>
      </c>
      <c r="P688" s="10">
        <v>0.26039712067578308</v>
      </c>
      <c r="Q688" s="10">
        <v>322311922557.79181</v>
      </c>
      <c r="R688" s="10">
        <v>25932536</v>
      </c>
      <c r="S688" s="10">
        <v>11.69</v>
      </c>
    </row>
    <row r="689" spans="1:19" x14ac:dyDescent="0.3">
      <c r="A689" s="10" t="s">
        <v>59</v>
      </c>
      <c r="B689" s="10" t="s">
        <v>60</v>
      </c>
      <c r="C689" s="10">
        <v>30</v>
      </c>
      <c r="D689" s="10">
        <v>2017</v>
      </c>
      <c r="E689" s="10">
        <v>1</v>
      </c>
      <c r="F689" s="10">
        <v>46169</v>
      </c>
      <c r="G689" s="10">
        <v>1961796197354.374</v>
      </c>
      <c r="H689" s="10">
        <v>4.5136533824844956E-2</v>
      </c>
      <c r="I689" s="10">
        <v>60536709</v>
      </c>
      <c r="J689" s="10">
        <v>32406.720315013721</v>
      </c>
      <c r="K689" s="10">
        <v>0.88520550826938005</v>
      </c>
      <c r="L689" s="10">
        <v>1.2265331664580801</v>
      </c>
      <c r="M689" s="10">
        <v>602933211569.65356</v>
      </c>
      <c r="N689" s="10">
        <v>0.30733733319636014</v>
      </c>
      <c r="O689" s="10">
        <v>546761283655.18237</v>
      </c>
      <c r="P689" s="10">
        <v>0.27870442627655717</v>
      </c>
      <c r="Q689" s="10">
        <v>342937201773.0625</v>
      </c>
      <c r="R689" s="10">
        <v>26103399</v>
      </c>
      <c r="S689" s="10">
        <v>11.21</v>
      </c>
    </row>
    <row r="690" spans="1:19" x14ac:dyDescent="0.3">
      <c r="A690" s="10" t="s">
        <v>59</v>
      </c>
      <c r="B690" s="10" t="s">
        <v>60</v>
      </c>
      <c r="C690" s="10">
        <v>30</v>
      </c>
      <c r="D690" s="10">
        <v>2018</v>
      </c>
      <c r="E690" s="10">
        <v>1</v>
      </c>
      <c r="F690" s="10">
        <v>46230</v>
      </c>
      <c r="G690" s="10">
        <v>2091932426266.9417</v>
      </c>
      <c r="H690" s="10">
        <v>6.6335243736360516E-2</v>
      </c>
      <c r="I690" s="10">
        <v>60421760</v>
      </c>
      <c r="J690" s="10">
        <v>34622.169666473499</v>
      </c>
      <c r="K690" s="10">
        <v>0.84677266710809596</v>
      </c>
      <c r="L690" s="10">
        <v>1.1374876360039501</v>
      </c>
      <c r="M690" s="10">
        <v>655895167113.47803</v>
      </c>
      <c r="N690" s="10">
        <v>0.31353554200788625</v>
      </c>
      <c r="O690" s="10">
        <v>605614375522.26331</v>
      </c>
      <c r="P690" s="10">
        <v>0.28949997041873077</v>
      </c>
      <c r="Q690" s="10">
        <v>373329126316.30682</v>
      </c>
      <c r="R690" s="10">
        <v>26164164</v>
      </c>
      <c r="S690" s="10">
        <v>10.61</v>
      </c>
    </row>
    <row r="691" spans="1:19" x14ac:dyDescent="0.3">
      <c r="A691" s="10" t="s">
        <v>59</v>
      </c>
      <c r="B691" s="10" t="s">
        <v>60</v>
      </c>
      <c r="C691" s="10">
        <v>30</v>
      </c>
      <c r="D691" s="10">
        <v>2019</v>
      </c>
      <c r="E691" s="10">
        <v>1</v>
      </c>
      <c r="F691" s="10">
        <v>46460</v>
      </c>
      <c r="G691" s="10">
        <v>2011302198827.4119</v>
      </c>
      <c r="H691" s="10">
        <v>-3.8543418719989259E-2</v>
      </c>
      <c r="I691" s="10">
        <v>59729081</v>
      </c>
      <c r="J691" s="10">
        <v>33673.750962741447</v>
      </c>
      <c r="K691" s="10">
        <v>0.893276257067393</v>
      </c>
      <c r="L691" s="10">
        <v>0.61124694376529098</v>
      </c>
      <c r="M691" s="10">
        <v>635620162864.30127</v>
      </c>
      <c r="N691" s="10">
        <v>0.31602419727620618</v>
      </c>
      <c r="O691" s="10">
        <v>568727083005.47913</v>
      </c>
      <c r="P691" s="10">
        <v>0.28276560495834324</v>
      </c>
      <c r="Q691" s="10">
        <v>361817967781.95374</v>
      </c>
      <c r="R691" s="10">
        <v>25907430</v>
      </c>
      <c r="S691" s="10">
        <v>9.9499999999999993</v>
      </c>
    </row>
    <row r="692" spans="1:19" x14ac:dyDescent="0.3">
      <c r="A692" s="10" t="s">
        <v>61</v>
      </c>
      <c r="B692" s="10" t="s">
        <v>62</v>
      </c>
      <c r="C692" s="10">
        <v>31</v>
      </c>
      <c r="D692" s="10">
        <v>1997</v>
      </c>
      <c r="E692" s="10">
        <v>0</v>
      </c>
      <c r="F692" s="10">
        <v>41509.9979165693</v>
      </c>
      <c r="G692" s="10">
        <v>4492449998031.876</v>
      </c>
      <c r="H692" s="10">
        <v>-8.7529769361802345E-2</v>
      </c>
      <c r="I692" s="10">
        <v>126057000</v>
      </c>
      <c r="J692" s="10">
        <v>35638.243001434872</v>
      </c>
      <c r="K692" s="10">
        <v>120.99086250000001</v>
      </c>
      <c r="L692" s="10">
        <v>1.7478045869212899</v>
      </c>
      <c r="M692" s="10">
        <v>466482334564.72797</v>
      </c>
      <c r="N692" s="10">
        <v>0.10383695639775445</v>
      </c>
      <c r="O692" s="10">
        <v>422282302516.85327</v>
      </c>
      <c r="P692" s="10">
        <v>9.3998219835914346E-2</v>
      </c>
      <c r="Q692" s="10">
        <v>1373958302016.4021</v>
      </c>
      <c r="R692" s="10">
        <v>68212473</v>
      </c>
      <c r="S692" s="10">
        <v>3.4</v>
      </c>
    </row>
    <row r="693" spans="1:19" x14ac:dyDescent="0.3">
      <c r="A693" s="10" t="s">
        <v>61</v>
      </c>
      <c r="B693" s="10" t="s">
        <v>62</v>
      </c>
      <c r="C693" s="10">
        <v>31</v>
      </c>
      <c r="D693" s="10">
        <v>1998</v>
      </c>
      <c r="E693" s="10">
        <v>0</v>
      </c>
      <c r="F693" s="10">
        <v>41335.465989974196</v>
      </c>
      <c r="G693" s="10">
        <v>4098362688659.3354</v>
      </c>
      <c r="H693" s="10">
        <v>-8.7722135926986064E-2</v>
      </c>
      <c r="I693" s="10">
        <v>126400000</v>
      </c>
      <c r="J693" s="10">
        <v>32423.755448254236</v>
      </c>
      <c r="K693" s="10">
        <v>130.90530066666699</v>
      </c>
      <c r="L693" s="10">
        <v>0.66197419138597902</v>
      </c>
      <c r="M693" s="10">
        <v>425156198538.65656</v>
      </c>
      <c r="N693" s="10">
        <v>0.10373806098594326</v>
      </c>
      <c r="O693" s="10">
        <v>353663295254.08331</v>
      </c>
      <c r="P693" s="10">
        <v>8.6293801237433757E-2</v>
      </c>
      <c r="Q693" s="10">
        <v>1200106483083.0273</v>
      </c>
      <c r="R693" s="10">
        <v>68159607</v>
      </c>
      <c r="S693" s="10">
        <v>4.0999999999999996</v>
      </c>
    </row>
    <row r="694" spans="1:19" x14ac:dyDescent="0.3">
      <c r="A694" s="10" t="s">
        <v>61</v>
      </c>
      <c r="B694" s="10" t="s">
        <v>62</v>
      </c>
      <c r="C694" s="10">
        <v>31</v>
      </c>
      <c r="D694" s="10">
        <v>1999</v>
      </c>
      <c r="E694" s="10">
        <v>0</v>
      </c>
      <c r="F694" s="10">
        <v>41196.883171926602</v>
      </c>
      <c r="G694" s="10">
        <v>4635982020564.9697</v>
      </c>
      <c r="H694" s="10">
        <v>0.13117905191585214</v>
      </c>
      <c r="I694" s="10">
        <v>126631000</v>
      </c>
      <c r="J694" s="10">
        <v>36610.166709296849</v>
      </c>
      <c r="K694" s="10">
        <v>113.90680500000001</v>
      </c>
      <c r="L694" s="10">
        <v>-0.34129692832763903</v>
      </c>
      <c r="M694" s="10">
        <v>454583025131.81714</v>
      </c>
      <c r="N694" s="10">
        <v>9.8055390015602095E-2</v>
      </c>
      <c r="O694" s="10">
        <v>385717956007.98389</v>
      </c>
      <c r="P694" s="10">
        <v>8.3200917151308951E-2</v>
      </c>
      <c r="Q694" s="10">
        <v>1339894486549.772</v>
      </c>
      <c r="R694" s="10">
        <v>68037464</v>
      </c>
      <c r="S694" s="10">
        <v>4.7</v>
      </c>
    </row>
    <row r="695" spans="1:19" x14ac:dyDescent="0.3">
      <c r="A695" s="10" t="s">
        <v>61</v>
      </c>
      <c r="B695" s="10" t="s">
        <v>62</v>
      </c>
      <c r="C695" s="10">
        <v>31</v>
      </c>
      <c r="D695" s="10">
        <v>2000</v>
      </c>
      <c r="E695" s="10">
        <v>0</v>
      </c>
      <c r="F695" s="10">
        <v>41428.236874017901</v>
      </c>
      <c r="G695" s="10">
        <v>4968359152795.6563</v>
      </c>
      <c r="H695" s="10">
        <v>7.1695086554753498E-2</v>
      </c>
      <c r="I695" s="10">
        <v>126843000</v>
      </c>
      <c r="J695" s="10">
        <v>39169.360175931317</v>
      </c>
      <c r="K695" s="10">
        <v>107.765498333333</v>
      </c>
      <c r="L695" s="10">
        <v>-0.67657868359506801</v>
      </c>
      <c r="M695" s="10">
        <v>519863971924.59674</v>
      </c>
      <c r="N695" s="10">
        <v>0.10463494202750488</v>
      </c>
      <c r="O695" s="10">
        <v>452064907168.26501</v>
      </c>
      <c r="P695" s="10">
        <v>9.0988773811549364E-2</v>
      </c>
      <c r="Q695" s="10">
        <v>1415343522360.1833</v>
      </c>
      <c r="R695" s="10">
        <v>67817652</v>
      </c>
      <c r="S695" s="10">
        <v>4.75</v>
      </c>
    </row>
    <row r="696" spans="1:19" x14ac:dyDescent="0.3">
      <c r="A696" s="10" t="s">
        <v>61</v>
      </c>
      <c r="B696" s="10" t="s">
        <v>62</v>
      </c>
      <c r="C696" s="10">
        <v>31</v>
      </c>
      <c r="D696" s="10">
        <v>2001</v>
      </c>
      <c r="E696" s="10">
        <v>1</v>
      </c>
      <c r="F696" s="10">
        <v>41006.373237518397</v>
      </c>
      <c r="G696" s="10">
        <v>4374709984220.0146</v>
      </c>
      <c r="H696" s="10">
        <v>-0.1194859611229192</v>
      </c>
      <c r="I696" s="10">
        <v>127149000</v>
      </c>
      <c r="J696" s="10">
        <v>34406.169016036416</v>
      </c>
      <c r="K696" s="10">
        <v>121.5289475</v>
      </c>
      <c r="L696" s="10">
        <v>-0.74005550416279897</v>
      </c>
      <c r="M696" s="10">
        <v>440830774083.68079</v>
      </c>
      <c r="N696" s="10">
        <v>0.10076799963284386</v>
      </c>
      <c r="O696" s="10">
        <v>414845195627.15704</v>
      </c>
      <c r="P696" s="10">
        <v>9.4828045087226864E-2</v>
      </c>
      <c r="Q696" s="10">
        <v>1213149648975.6072</v>
      </c>
      <c r="R696" s="10">
        <v>67626063</v>
      </c>
      <c r="S696" s="10">
        <v>5.0199999999999996</v>
      </c>
    </row>
    <row r="697" spans="1:19" x14ac:dyDescent="0.3">
      <c r="A697" s="10" t="s">
        <v>61</v>
      </c>
      <c r="B697" s="10" t="s">
        <v>62</v>
      </c>
      <c r="C697" s="10">
        <v>31</v>
      </c>
      <c r="D697" s="10">
        <v>2002</v>
      </c>
      <c r="E697" s="10">
        <v>1</v>
      </c>
      <c r="F697" s="10">
        <v>40178.296235677597</v>
      </c>
      <c r="G697" s="10">
        <v>4182845406488.6196</v>
      </c>
      <c r="H697" s="10">
        <v>-4.3857667919352E-2</v>
      </c>
      <c r="I697" s="10">
        <v>127445000</v>
      </c>
      <c r="J697" s="10">
        <v>32820.78862637702</v>
      </c>
      <c r="K697" s="10">
        <v>125.38801916666699</v>
      </c>
      <c r="L697" s="10">
        <v>-0.92349402694232197</v>
      </c>
      <c r="M697" s="10">
        <v>454066507935.83478</v>
      </c>
      <c r="N697" s="10">
        <v>0.10855445607228663</v>
      </c>
      <c r="O697" s="10">
        <v>401204998167.58704</v>
      </c>
      <c r="P697" s="10">
        <v>9.5916764589295989E-2</v>
      </c>
      <c r="Q697" s="10">
        <v>1098432696483.7648</v>
      </c>
      <c r="R697" s="10">
        <v>67075751</v>
      </c>
      <c r="S697" s="10">
        <v>5.39</v>
      </c>
    </row>
    <row r="698" spans="1:19" x14ac:dyDescent="0.3">
      <c r="A698" s="10" t="s">
        <v>61</v>
      </c>
      <c r="B698" s="10" t="s">
        <v>62</v>
      </c>
      <c r="C698" s="10">
        <v>31</v>
      </c>
      <c r="D698" s="10">
        <v>2003</v>
      </c>
      <c r="E698" s="10">
        <v>1</v>
      </c>
      <c r="F698" s="10">
        <v>40212.768294805603</v>
      </c>
      <c r="G698" s="10">
        <v>4519563042183.7305</v>
      </c>
      <c r="H698" s="10">
        <v>8.0499660631200745E-2</v>
      </c>
      <c r="I698" s="10">
        <v>127718000</v>
      </c>
      <c r="J698" s="10">
        <v>35387.048357974054</v>
      </c>
      <c r="K698" s="10">
        <v>115.93346416666699</v>
      </c>
      <c r="L698" s="10">
        <v>-0.25654181631605699</v>
      </c>
      <c r="M698" s="10">
        <v>518204130548.81616</v>
      </c>
      <c r="N698" s="10">
        <v>0.11465801576659365</v>
      </c>
      <c r="O698" s="10">
        <v>445643545385.01434</v>
      </c>
      <c r="P698" s="10">
        <v>9.8603236911524852E-2</v>
      </c>
      <c r="Q698" s="10">
        <v>1162131235950.2263</v>
      </c>
      <c r="R698" s="10">
        <v>66836856</v>
      </c>
      <c r="S698" s="10">
        <v>5.25</v>
      </c>
    </row>
    <row r="699" spans="1:19" x14ac:dyDescent="0.3">
      <c r="A699" s="10" t="s">
        <v>61</v>
      </c>
      <c r="B699" s="10" t="s">
        <v>62</v>
      </c>
      <c r="C699" s="10">
        <v>31</v>
      </c>
      <c r="D699" s="10">
        <v>2004</v>
      </c>
      <c r="E699" s="10">
        <v>1</v>
      </c>
      <c r="F699" s="10">
        <v>40884.385781294201</v>
      </c>
      <c r="G699" s="10">
        <v>4893116005656.5586</v>
      </c>
      <c r="H699" s="10">
        <v>8.2652451129952037E-2</v>
      </c>
      <c r="I699" s="10">
        <v>127761000</v>
      </c>
      <c r="J699" s="10">
        <v>38298.980171230331</v>
      </c>
      <c r="K699" s="10">
        <v>108.192569166667</v>
      </c>
      <c r="L699" s="10">
        <v>-8.5733882030200898E-3</v>
      </c>
      <c r="M699" s="10">
        <v>625646760881.01819</v>
      </c>
      <c r="N699" s="10">
        <v>0.12786264624786242</v>
      </c>
      <c r="O699" s="10">
        <v>532277504089.91339</v>
      </c>
      <c r="P699" s="10">
        <v>0.10878088798111223</v>
      </c>
      <c r="Q699" s="10">
        <v>1239129148835.8767</v>
      </c>
      <c r="R699" s="10">
        <v>66578272</v>
      </c>
      <c r="S699" s="10">
        <v>4.7300000000000004</v>
      </c>
    </row>
    <row r="700" spans="1:19" x14ac:dyDescent="0.3">
      <c r="A700" s="10" t="s">
        <v>61</v>
      </c>
      <c r="B700" s="10" t="s">
        <v>62</v>
      </c>
      <c r="C700" s="10">
        <v>31</v>
      </c>
      <c r="D700" s="10">
        <v>2005</v>
      </c>
      <c r="E700" s="10">
        <v>1</v>
      </c>
      <c r="F700" s="10">
        <v>41936.104764539799</v>
      </c>
      <c r="G700" s="10">
        <v>4831466523975.9766</v>
      </c>
      <c r="H700" s="10">
        <v>-1.2599227488028848E-2</v>
      </c>
      <c r="I700" s="10">
        <v>127773000</v>
      </c>
      <c r="J700" s="10">
        <v>37812.891017476119</v>
      </c>
      <c r="K700" s="10">
        <v>110.218211666667</v>
      </c>
      <c r="L700" s="10">
        <v>-0.28294606876445899</v>
      </c>
      <c r="M700" s="10">
        <v>667510376801.46033</v>
      </c>
      <c r="N700" s="10">
        <v>0.13815895722115934</v>
      </c>
      <c r="O700" s="10">
        <v>599781097881.78052</v>
      </c>
      <c r="P700" s="10">
        <v>0.12414058855740565</v>
      </c>
      <c r="Q700" s="10">
        <v>1251400271464.5107</v>
      </c>
      <c r="R700" s="10">
        <v>66666567</v>
      </c>
      <c r="S700" s="10">
        <v>4.45</v>
      </c>
    </row>
    <row r="701" spans="1:19" x14ac:dyDescent="0.3">
      <c r="A701" s="10" t="s">
        <v>61</v>
      </c>
      <c r="B701" s="10" t="s">
        <v>62</v>
      </c>
      <c r="C701" s="10">
        <v>31</v>
      </c>
      <c r="D701" s="10">
        <v>2006</v>
      </c>
      <c r="E701" s="10">
        <v>1</v>
      </c>
      <c r="F701" s="10">
        <v>41911</v>
      </c>
      <c r="G701" s="10">
        <v>4601662661030.0674</v>
      </c>
      <c r="H701" s="10">
        <v>-4.756399776455366E-2</v>
      </c>
      <c r="I701" s="10">
        <v>127854000</v>
      </c>
      <c r="J701" s="10">
        <v>35991.542392338662</v>
      </c>
      <c r="K701" s="10">
        <v>116.29931166666699</v>
      </c>
      <c r="L701" s="10">
        <v>0.24935511607911501</v>
      </c>
      <c r="M701" s="10">
        <v>720499535200.74365</v>
      </c>
      <c r="N701" s="10">
        <v>0.15657374046611713</v>
      </c>
      <c r="O701" s="10">
        <v>660752835926.06921</v>
      </c>
      <c r="P701" s="10">
        <v>0.1435900205205746</v>
      </c>
      <c r="Q701" s="10">
        <v>1198488606703.8455</v>
      </c>
      <c r="R701" s="10">
        <v>66782268</v>
      </c>
      <c r="S701" s="10">
        <v>4.1900000000000004</v>
      </c>
    </row>
    <row r="702" spans="1:19" x14ac:dyDescent="0.3">
      <c r="A702" s="10" t="s">
        <v>61</v>
      </c>
      <c r="B702" s="10" t="s">
        <v>62</v>
      </c>
      <c r="C702" s="10">
        <v>31</v>
      </c>
      <c r="D702" s="10">
        <v>2007</v>
      </c>
      <c r="E702" s="10">
        <v>1</v>
      </c>
      <c r="F702" s="10">
        <v>41799</v>
      </c>
      <c r="G702" s="10">
        <v>4579749785984.8164</v>
      </c>
      <c r="H702" s="10">
        <v>-4.7619472915352403E-3</v>
      </c>
      <c r="I702" s="10">
        <v>128001000</v>
      </c>
      <c r="J702" s="10">
        <v>35779.015679446384</v>
      </c>
      <c r="K702" s="10">
        <v>117.75352916666699</v>
      </c>
      <c r="L702" s="10">
        <v>6.00394544986581E-2</v>
      </c>
      <c r="M702" s="10">
        <v>791798773759.32642</v>
      </c>
      <c r="N702" s="10">
        <v>0.17289127370722945</v>
      </c>
      <c r="O702" s="10">
        <v>711118389339.1427</v>
      </c>
      <c r="P702" s="10">
        <v>0.15527450681156063</v>
      </c>
      <c r="Q702" s="10">
        <v>1163491242849.1584</v>
      </c>
      <c r="R702" s="10">
        <v>66892223</v>
      </c>
      <c r="S702" s="10">
        <v>3.89</v>
      </c>
    </row>
    <row r="703" spans="1:19" x14ac:dyDescent="0.3">
      <c r="A703" s="10" t="s">
        <v>61</v>
      </c>
      <c r="B703" s="10" t="s">
        <v>62</v>
      </c>
      <c r="C703" s="10">
        <v>31</v>
      </c>
      <c r="D703" s="10">
        <v>2008</v>
      </c>
      <c r="E703" s="10">
        <v>1</v>
      </c>
      <c r="F703" s="10">
        <v>41463</v>
      </c>
      <c r="G703" s="10">
        <v>5106679413137.5742</v>
      </c>
      <c r="H703" s="10">
        <v>0.1150564226817139</v>
      </c>
      <c r="I703" s="10">
        <v>128063000</v>
      </c>
      <c r="J703" s="10">
        <v>39876.306295632414</v>
      </c>
      <c r="K703" s="10">
        <v>103.359493968254</v>
      </c>
      <c r="L703" s="10">
        <v>1.3800788616492301</v>
      </c>
      <c r="M703" s="10">
        <v>880163945345.37561</v>
      </c>
      <c r="N703" s="10">
        <v>0.1723554337640705</v>
      </c>
      <c r="O703" s="10">
        <v>862719006996.95642</v>
      </c>
      <c r="P703" s="10">
        <v>0.16893933164817501</v>
      </c>
      <c r="Q703" s="10">
        <v>1291623003117.6804</v>
      </c>
      <c r="R703" s="10">
        <v>66726949</v>
      </c>
      <c r="S703" s="10">
        <v>4</v>
      </c>
    </row>
    <row r="704" spans="1:19" x14ac:dyDescent="0.3">
      <c r="A704" s="10" t="s">
        <v>61</v>
      </c>
      <c r="B704" s="10" t="s">
        <v>62</v>
      </c>
      <c r="C704" s="10">
        <v>31</v>
      </c>
      <c r="D704" s="10">
        <v>2009</v>
      </c>
      <c r="E704" s="10">
        <v>1</v>
      </c>
      <c r="F704" s="10">
        <v>40869</v>
      </c>
      <c r="G704" s="10">
        <v>5289493734900.3945</v>
      </c>
      <c r="H704" s="10">
        <v>3.5799059814193054E-2</v>
      </c>
      <c r="I704" s="10">
        <v>128047000</v>
      </c>
      <c r="J704" s="10">
        <v>41309.001654864187</v>
      </c>
      <c r="K704" s="10">
        <v>93.570089087045702</v>
      </c>
      <c r="L704" s="10">
        <v>-1.3528367295171999</v>
      </c>
      <c r="M704" s="10">
        <v>656932152141.23474</v>
      </c>
      <c r="N704" s="10">
        <v>0.12419565747979949</v>
      </c>
      <c r="O704" s="10">
        <v>633184178598.82593</v>
      </c>
      <c r="P704" s="10">
        <v>0.11970600785875575</v>
      </c>
      <c r="Q704" s="10">
        <v>1249605521816.1353</v>
      </c>
      <c r="R704" s="10">
        <v>66456031</v>
      </c>
      <c r="S704" s="10">
        <v>5.07</v>
      </c>
    </row>
    <row r="705" spans="1:19" x14ac:dyDescent="0.3">
      <c r="A705" s="10" t="s">
        <v>61</v>
      </c>
      <c r="B705" s="10" t="s">
        <v>62</v>
      </c>
      <c r="C705" s="10">
        <v>31</v>
      </c>
      <c r="D705" s="10">
        <v>2010</v>
      </c>
      <c r="E705" s="10">
        <v>1</v>
      </c>
      <c r="F705" s="10">
        <v>40999</v>
      </c>
      <c r="G705" s="10">
        <v>5759071769013.1133</v>
      </c>
      <c r="H705" s="10">
        <v>8.8775610227953369E-2</v>
      </c>
      <c r="I705" s="10">
        <v>128070000</v>
      </c>
      <c r="J705" s="10">
        <v>44968.156234973947</v>
      </c>
      <c r="K705" s="10">
        <v>87.779875000000004</v>
      </c>
      <c r="L705" s="10">
        <v>-0.72824320751774196</v>
      </c>
      <c r="M705" s="10">
        <v>859167320527.62659</v>
      </c>
      <c r="N705" s="10">
        <v>0.14918503449642811</v>
      </c>
      <c r="O705" s="10">
        <v>782080174983.16101</v>
      </c>
      <c r="P705" s="10">
        <v>0.135799692441961</v>
      </c>
      <c r="Q705" s="10">
        <v>1302682420087.7478</v>
      </c>
      <c r="R705" s="10">
        <v>66231664</v>
      </c>
      <c r="S705" s="10">
        <v>5.0999999999999996</v>
      </c>
    </row>
    <row r="706" spans="1:19" x14ac:dyDescent="0.3">
      <c r="A706" s="10" t="s">
        <v>61</v>
      </c>
      <c r="B706" s="10" t="s">
        <v>62</v>
      </c>
      <c r="C706" s="10">
        <v>31</v>
      </c>
      <c r="D706" s="10">
        <v>2011</v>
      </c>
      <c r="E706" s="10">
        <v>1</v>
      </c>
      <c r="F706" s="10">
        <v>41656</v>
      </c>
      <c r="G706" s="10">
        <v>6233147172341.3486</v>
      </c>
      <c r="H706" s="10">
        <v>8.2318023171549029E-2</v>
      </c>
      <c r="I706" s="10">
        <v>127833000</v>
      </c>
      <c r="J706" s="10">
        <v>48760.078949421106</v>
      </c>
      <c r="K706" s="10">
        <v>79.807019832189198</v>
      </c>
      <c r="L706" s="10">
        <v>-0.27245561610125402</v>
      </c>
      <c r="M706" s="10">
        <v>920913976671.96838</v>
      </c>
      <c r="N706" s="10">
        <v>0.14774462261349858</v>
      </c>
      <c r="O706" s="10">
        <v>961182364174.18896</v>
      </c>
      <c r="P706" s="10">
        <v>0.15420498467279753</v>
      </c>
      <c r="Q706" s="10">
        <v>1455512312629.2737</v>
      </c>
      <c r="R706" s="10">
        <v>65813075</v>
      </c>
      <c r="S706" s="10">
        <v>4.55</v>
      </c>
    </row>
    <row r="707" spans="1:19" x14ac:dyDescent="0.3">
      <c r="A707" s="10" t="s">
        <v>61</v>
      </c>
      <c r="B707" s="10" t="s">
        <v>62</v>
      </c>
      <c r="C707" s="10">
        <v>31</v>
      </c>
      <c r="D707" s="10">
        <v>2012</v>
      </c>
      <c r="E707" s="10">
        <v>1</v>
      </c>
      <c r="F707" s="10">
        <v>40963</v>
      </c>
      <c r="G707" s="10">
        <v>6272362996105.0342</v>
      </c>
      <c r="H707" s="10">
        <v>6.2914965232490992E-3</v>
      </c>
      <c r="I707" s="10">
        <v>127445000</v>
      </c>
      <c r="J707" s="10">
        <v>49216.234423516296</v>
      </c>
      <c r="K707" s="10">
        <v>79.790455417006498</v>
      </c>
      <c r="L707" s="10">
        <v>-4.4064510443302903E-2</v>
      </c>
      <c r="M707" s="10">
        <v>904146988796.65283</v>
      </c>
      <c r="N707" s="10">
        <v>0.14414774612982434</v>
      </c>
      <c r="O707" s="10">
        <v>1007099152148.3755</v>
      </c>
      <c r="P707" s="10">
        <v>0.16056136304192797</v>
      </c>
      <c r="Q707" s="10">
        <v>1491169581351.2104</v>
      </c>
      <c r="R707" s="10">
        <v>65518909</v>
      </c>
      <c r="S707" s="10">
        <v>4.3600000000000003</v>
      </c>
    </row>
    <row r="708" spans="1:19" x14ac:dyDescent="0.3">
      <c r="A708" s="10" t="s">
        <v>61</v>
      </c>
      <c r="B708" s="10" t="s">
        <v>62</v>
      </c>
      <c r="C708" s="10">
        <v>31</v>
      </c>
      <c r="D708" s="10">
        <v>2013</v>
      </c>
      <c r="E708" s="10">
        <v>1</v>
      </c>
      <c r="F708" s="10">
        <v>40995</v>
      </c>
      <c r="G708" s="10">
        <v>5212328181166.1846</v>
      </c>
      <c r="H708" s="10">
        <v>-0.16900087185596596</v>
      </c>
      <c r="I708" s="10">
        <v>127629000</v>
      </c>
      <c r="J708" s="10">
        <v>40839.685190404882</v>
      </c>
      <c r="K708" s="10">
        <v>97.595658277638506</v>
      </c>
      <c r="L708" s="10">
        <v>0.33503791218480899</v>
      </c>
      <c r="M708" s="10">
        <v>822722049495.07776</v>
      </c>
      <c r="N708" s="10">
        <v>0.15784156731877258</v>
      </c>
      <c r="O708" s="10">
        <v>948362884511.70593</v>
      </c>
      <c r="P708" s="10">
        <v>0.18194611919073814</v>
      </c>
      <c r="Q708" s="10">
        <v>1279966775208.708</v>
      </c>
      <c r="R708" s="10">
        <v>65768575</v>
      </c>
      <c r="S708" s="10">
        <v>4.04</v>
      </c>
    </row>
    <row r="709" spans="1:19" x14ac:dyDescent="0.3">
      <c r="A709" s="10" t="s">
        <v>61</v>
      </c>
      <c r="B709" s="10" t="s">
        <v>62</v>
      </c>
      <c r="C709" s="10">
        <v>31</v>
      </c>
      <c r="D709" s="10">
        <v>2014</v>
      </c>
      <c r="E709" s="10">
        <v>1</v>
      </c>
      <c r="F709" s="10">
        <v>40257</v>
      </c>
      <c r="G709" s="10">
        <v>4896994405353.292</v>
      </c>
      <c r="H709" s="10">
        <v>-6.0497682581134235E-2</v>
      </c>
      <c r="I709" s="10">
        <v>127276000</v>
      </c>
      <c r="J709" s="10">
        <v>38475.39524618382</v>
      </c>
      <c r="K709" s="10">
        <v>105.944781034025</v>
      </c>
      <c r="L709" s="10">
        <v>2.7592267135325299</v>
      </c>
      <c r="M709" s="10">
        <v>852990577902.81335</v>
      </c>
      <c r="N709" s="10">
        <v>0.17418655348479506</v>
      </c>
      <c r="O709" s="10">
        <v>980024678767.84473</v>
      </c>
      <c r="P709" s="10">
        <v>0.20012779220178448</v>
      </c>
      <c r="Q709" s="10">
        <v>1228388965740.5972</v>
      </c>
      <c r="R709" s="10">
        <v>65973877</v>
      </c>
      <c r="S709" s="10">
        <v>3.59</v>
      </c>
    </row>
    <row r="710" spans="1:19" x14ac:dyDescent="0.3">
      <c r="A710" s="10" t="s">
        <v>61</v>
      </c>
      <c r="B710" s="10" t="s">
        <v>62</v>
      </c>
      <c r="C710" s="10">
        <v>31</v>
      </c>
      <c r="D710" s="10">
        <v>2015</v>
      </c>
      <c r="E710" s="10">
        <v>1</v>
      </c>
      <c r="F710" s="10">
        <v>40062</v>
      </c>
      <c r="G710" s="10">
        <v>4444930651964.1797</v>
      </c>
      <c r="H710" s="10">
        <v>-9.2314533358446485E-2</v>
      </c>
      <c r="I710" s="10">
        <v>127141000</v>
      </c>
      <c r="J710" s="10">
        <v>34960.639384338487</v>
      </c>
      <c r="K710" s="10">
        <v>121.044025684011</v>
      </c>
      <c r="L710" s="10">
        <v>0.79527963057977502</v>
      </c>
      <c r="M710" s="10">
        <v>775051882733.21204</v>
      </c>
      <c r="N710" s="10">
        <v>0.17436759837652871</v>
      </c>
      <c r="O710" s="10">
        <v>799671850411.58081</v>
      </c>
      <c r="P710" s="10">
        <v>0.17990648516826965</v>
      </c>
      <c r="Q710" s="10">
        <v>1109963909749.1387</v>
      </c>
      <c r="R710" s="10">
        <v>66061546</v>
      </c>
      <c r="S710" s="10">
        <v>3.39</v>
      </c>
    </row>
    <row r="711" spans="1:19" x14ac:dyDescent="0.3">
      <c r="A711" s="10" t="s">
        <v>61</v>
      </c>
      <c r="B711" s="10" t="s">
        <v>62</v>
      </c>
      <c r="C711" s="10">
        <v>31</v>
      </c>
      <c r="D711" s="10">
        <v>2016</v>
      </c>
      <c r="E711" s="10">
        <v>1</v>
      </c>
      <c r="F711" s="10">
        <v>40609</v>
      </c>
      <c r="G711" s="10">
        <v>5003677627544.2402</v>
      </c>
      <c r="H711" s="10">
        <v>0.12570431786897612</v>
      </c>
      <c r="I711" s="10">
        <v>127076000</v>
      </c>
      <c r="J711" s="10">
        <v>39375.473162078131</v>
      </c>
      <c r="K711" s="10">
        <v>108.79290004683401</v>
      </c>
      <c r="L711" s="10">
        <v>-0.12725884448969099</v>
      </c>
      <c r="M711" s="10">
        <v>803489014102.66101</v>
      </c>
      <c r="N711" s="10">
        <v>0.16057969236059802</v>
      </c>
      <c r="O711" s="10">
        <v>763174802438.92261</v>
      </c>
      <c r="P711" s="10">
        <v>0.15252277609528611</v>
      </c>
      <c r="Q711" s="10">
        <v>1238944820314.3335</v>
      </c>
      <c r="R711" s="10">
        <v>66669411</v>
      </c>
      <c r="S711" s="10">
        <v>3.13</v>
      </c>
    </row>
    <row r="712" spans="1:19" x14ac:dyDescent="0.3">
      <c r="A712" s="10" t="s">
        <v>61</v>
      </c>
      <c r="B712" s="10" t="s">
        <v>62</v>
      </c>
      <c r="C712" s="10">
        <v>31</v>
      </c>
      <c r="D712" s="10">
        <v>2017</v>
      </c>
      <c r="E712" s="10">
        <v>1</v>
      </c>
      <c r="F712" s="10">
        <v>40710</v>
      </c>
      <c r="G712" s="10">
        <v>4930837369151.4219</v>
      </c>
      <c r="H712" s="10">
        <v>-1.4557344380430779E-2</v>
      </c>
      <c r="I712" s="10">
        <v>126972000</v>
      </c>
      <c r="J712" s="10">
        <v>38834.052934122657</v>
      </c>
      <c r="K712" s="10">
        <v>112.166141081871</v>
      </c>
      <c r="L712" s="10">
        <v>0.48419979612638703</v>
      </c>
      <c r="M712" s="10">
        <v>867405253150.18787</v>
      </c>
      <c r="N712" s="10">
        <v>0.17591439104783635</v>
      </c>
      <c r="O712" s="10">
        <v>829947425329.1051</v>
      </c>
      <c r="P712" s="10">
        <v>0.16831774467384955</v>
      </c>
      <c r="Q712" s="10">
        <v>1233071751118.2556</v>
      </c>
      <c r="R712" s="10">
        <v>67225084</v>
      </c>
      <c r="S712" s="10">
        <v>2.82</v>
      </c>
    </row>
    <row r="713" spans="1:19" x14ac:dyDescent="0.3">
      <c r="A713" s="10" t="s">
        <v>61</v>
      </c>
      <c r="B713" s="10" t="s">
        <v>62</v>
      </c>
      <c r="C713" s="10">
        <v>31</v>
      </c>
      <c r="D713" s="10">
        <v>2018</v>
      </c>
      <c r="E713" s="10">
        <v>1</v>
      </c>
      <c r="F713" s="10">
        <v>41172</v>
      </c>
      <c r="G713" s="10">
        <v>5040880939324.8594</v>
      </c>
      <c r="H713" s="10">
        <v>2.2317420335519114E-2</v>
      </c>
      <c r="I713" s="10">
        <v>126811000</v>
      </c>
      <c r="J713" s="10">
        <v>39751.133098271122</v>
      </c>
      <c r="K713" s="10">
        <v>110.42317934106001</v>
      </c>
      <c r="L713" s="10">
        <v>0.98909459802180599</v>
      </c>
      <c r="M713" s="10">
        <v>923234601723.62549</v>
      </c>
      <c r="N713" s="10">
        <v>0.18314945598522253</v>
      </c>
      <c r="O713" s="10">
        <v>922228472388.61646</v>
      </c>
      <c r="P713" s="10">
        <v>0.18294986203584751</v>
      </c>
      <c r="Q713" s="10">
        <v>1273718080201.1296</v>
      </c>
      <c r="R713" s="10">
        <v>68386819</v>
      </c>
      <c r="S713" s="10">
        <v>2.4700000000000002</v>
      </c>
    </row>
    <row r="714" spans="1:19" x14ac:dyDescent="0.3">
      <c r="A714" s="10" t="s">
        <v>61</v>
      </c>
      <c r="B714" s="10" t="s">
        <v>62</v>
      </c>
      <c r="C714" s="10">
        <v>31</v>
      </c>
      <c r="D714" s="10">
        <v>2019</v>
      </c>
      <c r="E714" s="10">
        <v>1</v>
      </c>
      <c r="F714" s="10">
        <v>41699</v>
      </c>
      <c r="G714" s="10">
        <v>5117993853016.5078</v>
      </c>
      <c r="H714" s="10">
        <v>1.5297507443604967E-2</v>
      </c>
      <c r="I714" s="10">
        <v>126633000</v>
      </c>
      <c r="J714" s="10">
        <v>40415.956764954695</v>
      </c>
      <c r="K714" s="10">
        <v>109.009665900863</v>
      </c>
      <c r="L714" s="10">
        <v>0.46877615938391198</v>
      </c>
      <c r="M714" s="10">
        <v>893782209080.49463</v>
      </c>
      <c r="N714" s="10">
        <v>0.17463526427522105</v>
      </c>
      <c r="O714" s="10">
        <v>908591904960.74976</v>
      </c>
      <c r="P714" s="10">
        <v>0.17752891680892355</v>
      </c>
      <c r="Q714" s="10">
        <v>1307523500985.9031</v>
      </c>
      <c r="R714" s="10">
        <v>69045531</v>
      </c>
      <c r="S714" s="10">
        <v>2.35</v>
      </c>
    </row>
    <row r="715" spans="1:19" x14ac:dyDescent="0.3">
      <c r="A715" s="10" t="s">
        <v>104</v>
      </c>
      <c r="B715" s="10" t="s">
        <v>125</v>
      </c>
      <c r="C715" s="10">
        <v>32</v>
      </c>
      <c r="D715" s="10">
        <v>1997</v>
      </c>
      <c r="E715" s="10">
        <v>0</v>
      </c>
      <c r="F715" s="10">
        <v>1358.4</v>
      </c>
      <c r="G715" s="10">
        <v>99106045030</v>
      </c>
      <c r="H715" s="10">
        <v>3.9964948359613624E-3</v>
      </c>
      <c r="I715" s="10">
        <v>15466000</v>
      </c>
      <c r="J715" s="10">
        <f t="shared" ref="J715:J760" si="22">G715/I715</f>
        <v>6407.9946353291089</v>
      </c>
      <c r="K715" s="10">
        <v>98.103399999999993</v>
      </c>
      <c r="L715" s="10">
        <v>0.33500000000000002</v>
      </c>
      <c r="M715" s="10">
        <v>2242665609.7201662</v>
      </c>
      <c r="N715" s="10">
        <f t="shared" ref="N715:N760" si="23">M715/G715</f>
        <v>2.2628948708843116E-2</v>
      </c>
      <c r="O715" s="10">
        <v>4364190435.5818577</v>
      </c>
      <c r="P715" s="10">
        <f t="shared" ref="P715:P760" si="24">O715/G715</f>
        <v>4.4035562454952076E-2</v>
      </c>
      <c r="Q715" s="10">
        <v>3386757722.8344674</v>
      </c>
      <c r="R715" s="10">
        <v>1249959</v>
      </c>
      <c r="S715" s="10">
        <v>2.2368000000000001</v>
      </c>
    </row>
    <row r="716" spans="1:19" x14ac:dyDescent="0.3">
      <c r="A716" s="10" t="s">
        <v>104</v>
      </c>
      <c r="B716" s="10" t="s">
        <v>125</v>
      </c>
      <c r="C716" s="10">
        <v>32</v>
      </c>
      <c r="D716" s="10">
        <v>1998</v>
      </c>
      <c r="E716" s="10">
        <v>0</v>
      </c>
      <c r="F716" s="10">
        <v>1484.4</v>
      </c>
      <c r="G716" s="10">
        <v>98317010097</v>
      </c>
      <c r="H716" s="10">
        <v>-7.9611728855972386E-3</v>
      </c>
      <c r="I716" s="10">
        <v>15238000</v>
      </c>
      <c r="J716" s="10">
        <f t="shared" si="22"/>
        <v>6452.0941132038324</v>
      </c>
      <c r="K716" s="10">
        <v>416.04039999999998</v>
      </c>
      <c r="L716" s="10">
        <v>0.35899999999999999</v>
      </c>
      <c r="M716" s="10">
        <v>1413899570.3457093</v>
      </c>
      <c r="N716" s="10">
        <f t="shared" si="23"/>
        <v>1.4381026934716075E-2</v>
      </c>
      <c r="O716" s="10">
        <v>2482540337.813457</v>
      </c>
      <c r="P716" s="10">
        <f t="shared" si="24"/>
        <v>2.5250364462509303E-2</v>
      </c>
      <c r="Q716" s="10">
        <v>2671936621.7658305</v>
      </c>
      <c r="R716" s="10">
        <v>1432679</v>
      </c>
      <c r="S716" s="10">
        <v>3.0290000000000004</v>
      </c>
    </row>
    <row r="717" spans="1:19" x14ac:dyDescent="0.3">
      <c r="A717" s="10" t="s">
        <v>104</v>
      </c>
      <c r="B717" s="10" t="s">
        <v>125</v>
      </c>
      <c r="C717" s="10">
        <v>32</v>
      </c>
      <c r="D717" s="10">
        <v>1999</v>
      </c>
      <c r="E717" s="10">
        <v>0</v>
      </c>
      <c r="F717" s="10">
        <v>1191.5999999999999</v>
      </c>
      <c r="G717" s="10">
        <v>102394038360</v>
      </c>
      <c r="H717" s="10">
        <v>4.146790483843079E-2</v>
      </c>
      <c r="I717" s="10">
        <v>15060000</v>
      </c>
      <c r="J717" s="10">
        <f t="shared" si="22"/>
        <v>6799.0729322709167</v>
      </c>
      <c r="K717" s="10">
        <v>0.89339999999999997</v>
      </c>
      <c r="L717" s="10">
        <v>0.38900000000000001</v>
      </c>
      <c r="M717" s="10">
        <v>13953852783.327457</v>
      </c>
      <c r="N717" s="10">
        <f t="shared" si="23"/>
        <v>0.13627602746038872</v>
      </c>
      <c r="O717" s="10">
        <v>8132229739.9392233</v>
      </c>
      <c r="P717" s="10">
        <f t="shared" si="24"/>
        <v>7.9420929872378782E-2</v>
      </c>
      <c r="Q717" s="10">
        <v>6231832961.17836</v>
      </c>
      <c r="R717" s="10">
        <v>4093836</v>
      </c>
      <c r="S717" s="10">
        <v>4.1008000000000004</v>
      </c>
    </row>
    <row r="718" spans="1:19" x14ac:dyDescent="0.3">
      <c r="A718" s="10" t="s">
        <v>104</v>
      </c>
      <c r="B718" s="10" t="s">
        <v>125</v>
      </c>
      <c r="C718" s="10">
        <v>32</v>
      </c>
      <c r="D718" s="10">
        <v>2000</v>
      </c>
      <c r="E718" s="10">
        <v>0</v>
      </c>
      <c r="F718" s="10">
        <v>1213.1999999999998</v>
      </c>
      <c r="G718" s="10">
        <v>114976013075</v>
      </c>
      <c r="H718" s="10">
        <v>0.12287829365001855</v>
      </c>
      <c r="I718" s="10">
        <v>14957000</v>
      </c>
      <c r="J718" s="10">
        <f t="shared" si="22"/>
        <v>7687.1039028548503</v>
      </c>
      <c r="K718" s="10">
        <v>1.5590999999999999</v>
      </c>
      <c r="L718" s="10">
        <v>0.43700000000000006</v>
      </c>
      <c r="M718" s="10">
        <v>3378094692.5088272</v>
      </c>
      <c r="N718" s="10">
        <f t="shared" si="23"/>
        <v>2.9380864774857539E-2</v>
      </c>
      <c r="O718" s="10">
        <v>6891902171.8315067</v>
      </c>
      <c r="P718" s="10">
        <f t="shared" si="24"/>
        <v>5.9942086940654747E-2</v>
      </c>
      <c r="Q718" s="10">
        <v>9433245970.3279114</v>
      </c>
      <c r="R718" s="10">
        <v>3369624</v>
      </c>
      <c r="S718" s="10">
        <v>4.1008000000000004</v>
      </c>
    </row>
    <row r="719" spans="1:19" x14ac:dyDescent="0.3">
      <c r="A719" s="10" t="s">
        <v>104</v>
      </c>
      <c r="B719" s="10" t="s">
        <v>125</v>
      </c>
      <c r="C719" s="10">
        <v>32</v>
      </c>
      <c r="D719" s="10">
        <v>2001</v>
      </c>
      <c r="E719" s="10">
        <v>1</v>
      </c>
      <c r="F719" s="10">
        <v>1414.8000000000002</v>
      </c>
      <c r="G719" s="10">
        <v>133438028607</v>
      </c>
      <c r="H719" s="10">
        <v>0.1605726412468689</v>
      </c>
      <c r="I719" s="10">
        <v>14943000</v>
      </c>
      <c r="J719" s="10">
        <f t="shared" si="22"/>
        <v>8929.8018207187306</v>
      </c>
      <c r="K719" s="10">
        <v>1.5589999999999999</v>
      </c>
      <c r="L719" s="10">
        <v>0.47399999999999998</v>
      </c>
      <c r="M719" s="10">
        <v>16151250160.331747</v>
      </c>
      <c r="N719" s="10">
        <f t="shared" si="23"/>
        <v>0.12103933435572707</v>
      </c>
      <c r="O719" s="10">
        <v>22027471460.94313</v>
      </c>
      <c r="P719" s="10">
        <f t="shared" si="24"/>
        <v>0.16507641555330649</v>
      </c>
      <c r="Q719" s="10">
        <v>2924278563.4644737</v>
      </c>
      <c r="R719" s="10">
        <v>1474993</v>
      </c>
      <c r="S719" s="10">
        <v>3.8211999999999997</v>
      </c>
    </row>
    <row r="720" spans="1:19" x14ac:dyDescent="0.3">
      <c r="A720" s="10" t="s">
        <v>104</v>
      </c>
      <c r="B720" s="10" t="s">
        <v>125</v>
      </c>
      <c r="C720" s="10">
        <v>32</v>
      </c>
      <c r="D720" s="10">
        <v>2002</v>
      </c>
      <c r="E720" s="10">
        <v>1</v>
      </c>
      <c r="F720" s="10">
        <v>1591.1999999999998</v>
      </c>
      <c r="G720" s="10">
        <v>148798024631</v>
      </c>
      <c r="H720" s="10">
        <v>0.11510963893343726</v>
      </c>
      <c r="I720" s="10">
        <v>15011000</v>
      </c>
      <c r="J720" s="10">
        <f t="shared" si="22"/>
        <v>9912.5990694157626</v>
      </c>
      <c r="K720" s="10">
        <v>0.79710000000000003</v>
      </c>
      <c r="L720" s="10">
        <v>0.502</v>
      </c>
      <c r="M720" s="10">
        <v>18604607313.210938</v>
      </c>
      <c r="N720" s="10">
        <f t="shared" si="23"/>
        <v>0.12503262297566098</v>
      </c>
      <c r="O720" s="10">
        <v>22794669519.270504</v>
      </c>
      <c r="P720" s="10">
        <f t="shared" si="24"/>
        <v>0.1531920170029028</v>
      </c>
      <c r="Q720" s="10">
        <v>5033803788.7341614</v>
      </c>
      <c r="R720" s="10">
        <v>541304</v>
      </c>
      <c r="S720" s="10">
        <v>3.4018000000000002</v>
      </c>
    </row>
    <row r="721" spans="1:19" x14ac:dyDescent="0.3">
      <c r="A721" s="10" t="s">
        <v>104</v>
      </c>
      <c r="B721" s="10" t="s">
        <v>125</v>
      </c>
      <c r="C721" s="10">
        <v>32</v>
      </c>
      <c r="D721" s="10">
        <v>2003</v>
      </c>
      <c r="E721" s="10">
        <v>1</v>
      </c>
      <c r="F721" s="10">
        <v>1855.1999999999998</v>
      </c>
      <c r="G721" s="10">
        <v>165846002781</v>
      </c>
      <c r="H721" s="10">
        <v>0.11457143241172596</v>
      </c>
      <c r="I721" s="10">
        <v>15139000</v>
      </c>
      <c r="J721" s="10">
        <f t="shared" si="22"/>
        <v>10954.884918488671</v>
      </c>
      <c r="K721" s="10">
        <v>0.79710000000000003</v>
      </c>
      <c r="L721" s="10">
        <v>0.53400000000000003</v>
      </c>
      <c r="M721" s="10">
        <v>10726039392.798897</v>
      </c>
      <c r="N721" s="10">
        <f t="shared" si="23"/>
        <v>6.4674693468269207E-2</v>
      </c>
      <c r="O721" s="10">
        <v>11315149918.454397</v>
      </c>
      <c r="P721" s="10">
        <f t="shared" si="24"/>
        <v>6.8226847368736868E-2</v>
      </c>
      <c r="Q721" s="10">
        <v>44447314556.310852</v>
      </c>
      <c r="R721" s="10">
        <v>5191920</v>
      </c>
      <c r="S721" s="10">
        <v>3.6348000000000003</v>
      </c>
    </row>
    <row r="722" spans="1:19" x14ac:dyDescent="0.3">
      <c r="A722" s="10" t="s">
        <v>104</v>
      </c>
      <c r="B722" s="10" t="s">
        <v>125</v>
      </c>
      <c r="C722" s="10">
        <v>32</v>
      </c>
      <c r="D722" s="10">
        <v>2004</v>
      </c>
      <c r="E722" s="10">
        <v>1</v>
      </c>
      <c r="F722" s="10">
        <v>2498.3999999999996</v>
      </c>
      <c r="G722" s="10">
        <v>186647042838</v>
      </c>
      <c r="H722" s="10">
        <v>0.12542358573616488</v>
      </c>
      <c r="I722" s="10">
        <v>15294000</v>
      </c>
      <c r="J722" s="10">
        <f t="shared" si="22"/>
        <v>12203.938985092193</v>
      </c>
      <c r="K722" s="10">
        <v>22.593299999999999</v>
      </c>
      <c r="L722" s="10">
        <v>0.57100000000000006</v>
      </c>
      <c r="M722" s="10">
        <v>101377068527.40411</v>
      </c>
      <c r="N722" s="10">
        <f t="shared" si="23"/>
        <v>0.54314853847105515</v>
      </c>
      <c r="O722" s="10">
        <v>97122830051.595779</v>
      </c>
      <c r="P722" s="10">
        <f t="shared" si="24"/>
        <v>0.520355579037453</v>
      </c>
      <c r="Q722" s="10">
        <v>2030292250.9501472</v>
      </c>
      <c r="R722" s="10">
        <v>1938834</v>
      </c>
      <c r="S722" s="10">
        <v>3.8678000000000003</v>
      </c>
    </row>
    <row r="723" spans="1:19" x14ac:dyDescent="0.3">
      <c r="A723" s="10" t="s">
        <v>104</v>
      </c>
      <c r="B723" s="10" t="s">
        <v>125</v>
      </c>
      <c r="C723" s="10">
        <v>32</v>
      </c>
      <c r="D723" s="10">
        <v>2005</v>
      </c>
      <c r="E723" s="10">
        <v>1</v>
      </c>
      <c r="F723" s="10">
        <v>3075.6000000000004</v>
      </c>
      <c r="G723" s="10">
        <v>211172030644</v>
      </c>
      <c r="H723" s="10">
        <v>0.13139777226529223</v>
      </c>
      <c r="I723" s="10">
        <v>15452000</v>
      </c>
      <c r="J723" s="10">
        <f t="shared" si="22"/>
        <v>13666.32349495211</v>
      </c>
      <c r="K723" s="10">
        <v>1.7804</v>
      </c>
      <c r="L723" s="10">
        <v>0.61499999999999999</v>
      </c>
      <c r="M723" s="10">
        <v>2514949544.1184778</v>
      </c>
      <c r="N723" s="10">
        <f t="shared" si="23"/>
        <v>1.1909482219064576E-2</v>
      </c>
      <c r="O723" s="10">
        <v>4388032875.8916454</v>
      </c>
      <c r="P723" s="10">
        <f t="shared" si="24"/>
        <v>2.0779422646596223E-2</v>
      </c>
      <c r="Q723" s="10">
        <v>13040480475.275503</v>
      </c>
      <c r="R723" s="10">
        <v>1785298</v>
      </c>
      <c r="S723" s="10">
        <v>3.6814000000000004</v>
      </c>
    </row>
    <row r="724" spans="1:19" x14ac:dyDescent="0.3">
      <c r="A724" s="10" t="s">
        <v>104</v>
      </c>
      <c r="B724" s="10" t="s">
        <v>125</v>
      </c>
      <c r="C724" s="10">
        <v>32</v>
      </c>
      <c r="D724" s="10">
        <v>2006</v>
      </c>
      <c r="E724" s="10">
        <v>1</v>
      </c>
      <c r="F724" s="10">
        <v>3882</v>
      </c>
      <c r="G724" s="10">
        <v>240981026765</v>
      </c>
      <c r="H724" s="10">
        <v>0.14115981285397686</v>
      </c>
      <c r="I724" s="10">
        <v>15603000</v>
      </c>
      <c r="J724" s="10">
        <f t="shared" si="22"/>
        <v>15444.531613471769</v>
      </c>
      <c r="K724" s="10">
        <v>126.0894</v>
      </c>
      <c r="L724" s="10">
        <v>0.66799999999999993</v>
      </c>
      <c r="M724" s="10">
        <v>41291961404.377853</v>
      </c>
      <c r="N724" s="10">
        <f t="shared" si="23"/>
        <v>0.17134942928367955</v>
      </c>
      <c r="O724" s="10">
        <v>32788929903.037178</v>
      </c>
      <c r="P724" s="10">
        <f t="shared" si="24"/>
        <v>0.13606436300486138</v>
      </c>
      <c r="Q724" s="10">
        <v>24461907603.278404</v>
      </c>
      <c r="R724" s="10">
        <v>8071657</v>
      </c>
      <c r="S724" s="10">
        <v>3.3552000000000004</v>
      </c>
    </row>
    <row r="725" spans="1:19" x14ac:dyDescent="0.3">
      <c r="A725" s="10" t="s">
        <v>104</v>
      </c>
      <c r="B725" s="10" t="s">
        <v>125</v>
      </c>
      <c r="C725" s="10">
        <v>32</v>
      </c>
      <c r="D725" s="10">
        <v>2007</v>
      </c>
      <c r="E725" s="10">
        <v>1</v>
      </c>
      <c r="F725" s="10">
        <v>5138.3999999999996</v>
      </c>
      <c r="G725" s="10">
        <v>269520003569</v>
      </c>
      <c r="H725" s="10">
        <v>0.11842842381764537</v>
      </c>
      <c r="I725" s="10">
        <v>15755000</v>
      </c>
      <c r="J725" s="10">
        <f t="shared" si="22"/>
        <v>17106.950401079022</v>
      </c>
      <c r="K725" s="10">
        <v>40.152900000000002</v>
      </c>
      <c r="L725" s="10">
        <v>0.74099999999999999</v>
      </c>
      <c r="M725" s="10">
        <v>1182432652.7980938</v>
      </c>
      <c r="N725" s="10">
        <f t="shared" si="23"/>
        <v>4.3871795678994139E-3</v>
      </c>
      <c r="O725" s="10">
        <v>2239825769.0540051</v>
      </c>
      <c r="P725" s="10">
        <f t="shared" si="24"/>
        <v>8.3104249754901247E-3</v>
      </c>
      <c r="Q725" s="10">
        <v>652794693.17606473</v>
      </c>
      <c r="R725" s="10">
        <v>2342075</v>
      </c>
      <c r="S725" s="10">
        <v>2.4698000000000002</v>
      </c>
    </row>
    <row r="726" spans="1:19" x14ac:dyDescent="0.3">
      <c r="A726" s="10" t="s">
        <v>104</v>
      </c>
      <c r="B726" s="10" t="s">
        <v>125</v>
      </c>
      <c r="C726" s="10">
        <v>32</v>
      </c>
      <c r="D726" s="10">
        <v>2008</v>
      </c>
      <c r="E726" s="10">
        <v>1</v>
      </c>
      <c r="F726" s="10">
        <v>6064.7999999999993</v>
      </c>
      <c r="G726" s="10">
        <v>283754020642</v>
      </c>
      <c r="H726" s="10">
        <v>5.2812407242505195E-2</v>
      </c>
      <c r="I726" s="10">
        <v>15916000</v>
      </c>
      <c r="J726" s="10">
        <f t="shared" si="22"/>
        <v>17828.224468585071</v>
      </c>
      <c r="K726" s="10">
        <v>0.79710000000000003</v>
      </c>
      <c r="L726" s="10">
        <v>0.86799999999999999</v>
      </c>
      <c r="M726" s="10">
        <v>8364571571.9483128</v>
      </c>
      <c r="N726" s="10">
        <f t="shared" si="23"/>
        <v>2.9478248635995633E-2</v>
      </c>
      <c r="O726" s="10">
        <v>8841299711.4540195</v>
      </c>
      <c r="P726" s="10">
        <f t="shared" si="24"/>
        <v>3.1158323999957341E-2</v>
      </c>
      <c r="Q726" s="10">
        <v>966524911.99300635</v>
      </c>
      <c r="R726" s="10">
        <v>1081689</v>
      </c>
      <c r="S726" s="10">
        <v>2.0504000000000002</v>
      </c>
    </row>
    <row r="727" spans="1:19" x14ac:dyDescent="0.3">
      <c r="A727" s="10" t="s">
        <v>104</v>
      </c>
      <c r="B727" s="10" t="s">
        <v>125</v>
      </c>
      <c r="C727" s="10">
        <v>32</v>
      </c>
      <c r="D727" s="10">
        <v>2009</v>
      </c>
      <c r="E727" s="10">
        <v>1</v>
      </c>
      <c r="F727" s="10">
        <v>5478</v>
      </c>
      <c r="G727" s="10">
        <v>289000031939</v>
      </c>
      <c r="H727" s="10">
        <v>1.8487845105267239E-2</v>
      </c>
      <c r="I727" s="10">
        <v>16098000</v>
      </c>
      <c r="J727" s="10">
        <f t="shared" si="22"/>
        <v>17952.542672319541</v>
      </c>
      <c r="K727" s="10">
        <v>0.79710000000000003</v>
      </c>
      <c r="L727" s="10">
        <v>0.93099999999999994</v>
      </c>
      <c r="M727" s="10">
        <v>1104045916.4471207</v>
      </c>
      <c r="N727" s="10">
        <f t="shared" si="23"/>
        <v>3.8202276623974718E-3</v>
      </c>
      <c r="O727" s="10">
        <v>2107656504.8300087</v>
      </c>
      <c r="P727" s="10">
        <f t="shared" si="24"/>
        <v>7.292928276474645E-3</v>
      </c>
      <c r="Q727" s="10">
        <v>1384806424.3575871</v>
      </c>
      <c r="R727" s="10">
        <v>880115</v>
      </c>
      <c r="S727" s="10">
        <v>3.1222000000000003</v>
      </c>
    </row>
    <row r="728" spans="1:19" x14ac:dyDescent="0.3">
      <c r="A728" s="10" t="s">
        <v>104</v>
      </c>
      <c r="B728" s="10" t="s">
        <v>125</v>
      </c>
      <c r="C728" s="10">
        <v>32</v>
      </c>
      <c r="D728" s="10">
        <v>2010</v>
      </c>
      <c r="E728" s="10">
        <v>1</v>
      </c>
      <c r="F728" s="10">
        <v>6320.4000000000005</v>
      </c>
      <c r="G728" s="10">
        <v>313824025758</v>
      </c>
      <c r="H728" s="10">
        <v>8.58961937716263E-2</v>
      </c>
      <c r="I728" s="10">
        <v>16311000</v>
      </c>
      <c r="J728" s="10">
        <f t="shared" si="22"/>
        <v>19240.023650174728</v>
      </c>
      <c r="K728" s="10">
        <v>48.774999999999999</v>
      </c>
      <c r="L728" s="10">
        <v>1</v>
      </c>
      <c r="M728" s="10">
        <v>2592959407.8902864</v>
      </c>
      <c r="N728" s="10">
        <f t="shared" si="23"/>
        <v>8.2624630208835651E-3</v>
      </c>
      <c r="O728" s="10">
        <v>3757220537.781075</v>
      </c>
      <c r="P728" s="10">
        <f t="shared" si="24"/>
        <v>1.1972380153833062E-2</v>
      </c>
      <c r="Q728" s="10">
        <v>1523648224.814954</v>
      </c>
      <c r="R728" s="10">
        <v>163788</v>
      </c>
      <c r="S728" s="10">
        <v>3.4018000000000002</v>
      </c>
    </row>
    <row r="729" spans="1:19" x14ac:dyDescent="0.3">
      <c r="A729" s="10" t="s">
        <v>104</v>
      </c>
      <c r="B729" s="10" t="s">
        <v>125</v>
      </c>
      <c r="C729" s="10">
        <v>32</v>
      </c>
      <c r="D729" s="10">
        <v>2011</v>
      </c>
      <c r="E729" s="10">
        <v>1</v>
      </c>
      <c r="F729" s="10">
        <v>7368</v>
      </c>
      <c r="G729" s="10">
        <v>344049005863</v>
      </c>
      <c r="H729" s="10">
        <v>9.6311945549097583E-2</v>
      </c>
      <c r="I729" s="10">
        <v>16554000</v>
      </c>
      <c r="J729" s="10">
        <f t="shared" si="22"/>
        <v>20783.436381720428</v>
      </c>
      <c r="K729" s="10">
        <v>13.1311</v>
      </c>
      <c r="L729" s="10">
        <v>1.0840000000000001</v>
      </c>
      <c r="M729" s="10">
        <v>1542451528.7229362</v>
      </c>
      <c r="N729" s="10">
        <f t="shared" si="23"/>
        <v>4.4832320467077264E-3</v>
      </c>
      <c r="O729" s="10">
        <v>3132133066.1973886</v>
      </c>
      <c r="P729" s="10">
        <f t="shared" si="24"/>
        <v>9.1037410741555847E-3</v>
      </c>
      <c r="Q729" s="10">
        <v>621121565.67557395</v>
      </c>
      <c r="R729" s="10">
        <v>240535</v>
      </c>
      <c r="S729" s="10">
        <v>3.1222000000000003</v>
      </c>
    </row>
    <row r="730" spans="1:19" x14ac:dyDescent="0.3">
      <c r="A730" s="10" t="s">
        <v>104</v>
      </c>
      <c r="B730" s="10" t="s">
        <v>125</v>
      </c>
      <c r="C730" s="10">
        <v>32</v>
      </c>
      <c r="D730" s="10">
        <v>2012</v>
      </c>
      <c r="E730" s="10">
        <v>1</v>
      </c>
      <c r="F730" s="10">
        <v>8149.2000000000007</v>
      </c>
      <c r="G730" s="10">
        <v>369966012235</v>
      </c>
      <c r="H730" s="10">
        <v>7.5329386221148736E-2</v>
      </c>
      <c r="I730" s="10">
        <v>16821000</v>
      </c>
      <c r="J730" s="10">
        <f t="shared" si="22"/>
        <v>21994.293575590036</v>
      </c>
      <c r="K730" s="10">
        <v>2.8098999999999998</v>
      </c>
      <c r="L730" s="10">
        <v>1.1399999999999999</v>
      </c>
      <c r="M730" s="10">
        <v>30226772438.42675</v>
      </c>
      <c r="N730" s="10">
        <f t="shared" si="23"/>
        <v>8.1701484565633295E-2</v>
      </c>
      <c r="O730" s="10">
        <v>45041883480.974785</v>
      </c>
      <c r="P730" s="10">
        <f t="shared" si="24"/>
        <v>0.12174600366361349</v>
      </c>
      <c r="Q730" s="10">
        <v>32478013990.827091</v>
      </c>
      <c r="R730" s="10">
        <v>9809182</v>
      </c>
      <c r="S730" s="10">
        <v>3.262</v>
      </c>
    </row>
    <row r="731" spans="1:19" x14ac:dyDescent="0.3">
      <c r="A731" s="10" t="s">
        <v>104</v>
      </c>
      <c r="B731" s="10" t="s">
        <v>125</v>
      </c>
      <c r="C731" s="10">
        <v>32</v>
      </c>
      <c r="D731" s="10">
        <v>2013</v>
      </c>
      <c r="E731" s="10">
        <v>1</v>
      </c>
      <c r="F731" s="10">
        <v>8608.7999999999993</v>
      </c>
      <c r="G731" s="10">
        <v>417452049335</v>
      </c>
      <c r="H731" s="10">
        <v>0.12835233507943974</v>
      </c>
      <c r="I731" s="10">
        <v>17100000</v>
      </c>
      <c r="J731" s="10">
        <f t="shared" si="22"/>
        <v>24412.400545906432</v>
      </c>
      <c r="K731" s="10">
        <v>27.190999999999999</v>
      </c>
      <c r="L731" s="10">
        <v>1.206</v>
      </c>
      <c r="M731" s="10">
        <v>333908790146.23468</v>
      </c>
      <c r="N731" s="10">
        <f t="shared" si="23"/>
        <v>0.79987340025794695</v>
      </c>
      <c r="O731" s="10">
        <v>207914702037.90195</v>
      </c>
      <c r="P731" s="10">
        <f t="shared" si="24"/>
        <v>0.49805648904852551</v>
      </c>
      <c r="Q731" s="10">
        <v>183171182822.72162</v>
      </c>
      <c r="R731" s="10">
        <v>74402127</v>
      </c>
      <c r="S731" s="10">
        <v>3.262</v>
      </c>
    </row>
    <row r="732" spans="1:19" x14ac:dyDescent="0.3">
      <c r="A732" s="10" t="s">
        <v>104</v>
      </c>
      <c r="B732" s="10" t="s">
        <v>125</v>
      </c>
      <c r="C732" s="10">
        <v>32</v>
      </c>
      <c r="D732" s="10">
        <v>2014</v>
      </c>
      <c r="E732" s="10">
        <v>1</v>
      </c>
      <c r="F732" s="10">
        <v>8104.7999999999993</v>
      </c>
      <c r="G732" s="10">
        <v>427478037106</v>
      </c>
      <c r="H732" s="10">
        <v>2.40171325086477E-2</v>
      </c>
      <c r="I732" s="10">
        <v>17372000</v>
      </c>
      <c r="J732" s="10">
        <f t="shared" si="22"/>
        <v>24607.301237969146</v>
      </c>
      <c r="K732" s="10">
        <v>67.155100000000004</v>
      </c>
      <c r="L732" s="10">
        <v>1.2869999999999999</v>
      </c>
      <c r="M732" s="10">
        <v>9563353180.6903782</v>
      </c>
      <c r="N732" s="10">
        <f t="shared" si="23"/>
        <v>2.2371566140412011E-2</v>
      </c>
      <c r="O732" s="10">
        <v>15417941256.191751</v>
      </c>
      <c r="P732" s="10">
        <f t="shared" si="24"/>
        <v>3.6067212623530943E-2</v>
      </c>
      <c r="Q732" s="10">
        <v>6886508165.8123074</v>
      </c>
      <c r="R732" s="10">
        <v>3362431</v>
      </c>
      <c r="S732" s="10">
        <v>2.8426</v>
      </c>
    </row>
    <row r="733" spans="1:19" x14ac:dyDescent="0.3">
      <c r="A733" s="10" t="s">
        <v>104</v>
      </c>
      <c r="B733" s="10" t="s">
        <v>125</v>
      </c>
      <c r="C733" s="10">
        <v>32</v>
      </c>
      <c r="D733" s="10">
        <v>2015</v>
      </c>
      <c r="E733" s="10">
        <v>1</v>
      </c>
      <c r="F733" s="10">
        <v>6820.7999999999993</v>
      </c>
      <c r="G733" s="10">
        <v>407416037246</v>
      </c>
      <c r="H733" s="10">
        <v>-4.6931070136942719E-2</v>
      </c>
      <c r="I733" s="10">
        <v>17750000</v>
      </c>
      <c r="J733" s="10">
        <f t="shared" si="22"/>
        <v>22953.016182873238</v>
      </c>
      <c r="K733" s="10">
        <v>3.2984</v>
      </c>
      <c r="L733" s="10">
        <v>1.3730000000000002</v>
      </c>
      <c r="M733" s="10">
        <v>1645945392.8536255</v>
      </c>
      <c r="N733" s="10">
        <f t="shared" si="23"/>
        <v>4.0399622066418428E-3</v>
      </c>
      <c r="O733" s="10">
        <v>2349011770.8288617</v>
      </c>
      <c r="P733" s="10">
        <f t="shared" si="24"/>
        <v>5.7656340351926686E-3</v>
      </c>
      <c r="Q733" s="10">
        <v>438181041.86615306</v>
      </c>
      <c r="R733" s="10">
        <v>1915780</v>
      </c>
      <c r="S733" s="10">
        <v>2.3765999999999998</v>
      </c>
    </row>
    <row r="734" spans="1:19" x14ac:dyDescent="0.3">
      <c r="A734" s="10" t="s">
        <v>104</v>
      </c>
      <c r="B734" s="10" t="s">
        <v>125</v>
      </c>
      <c r="C734" s="10">
        <v>32</v>
      </c>
      <c r="D734" s="10">
        <v>2016</v>
      </c>
      <c r="E734" s="10">
        <v>1</v>
      </c>
      <c r="F734" s="10">
        <v>5011.2000000000007</v>
      </c>
      <c r="G734" s="10">
        <v>423833025956</v>
      </c>
      <c r="H734" s="10">
        <v>4.0295422860172403E-2</v>
      </c>
      <c r="I734" s="10">
        <v>17988000</v>
      </c>
      <c r="J734" s="10">
        <f t="shared" si="22"/>
        <v>23561.987211251944</v>
      </c>
      <c r="K734" s="10">
        <v>1.4374</v>
      </c>
      <c r="L734" s="10">
        <v>1.5719999999999998</v>
      </c>
      <c r="M734" s="10">
        <v>124756244366.07106</v>
      </c>
      <c r="N734" s="10">
        <f t="shared" si="23"/>
        <v>0.29435234331885823</v>
      </c>
      <c r="O734" s="10">
        <v>146890005610.76407</v>
      </c>
      <c r="P734" s="10">
        <f t="shared" si="24"/>
        <v>0.34657517610723754</v>
      </c>
      <c r="Q734" s="10">
        <v>2004152563.5103927</v>
      </c>
      <c r="R734" s="10">
        <v>1722701</v>
      </c>
      <c r="S734" s="10">
        <v>1.8640000000000001</v>
      </c>
    </row>
    <row r="735" spans="1:19" x14ac:dyDescent="0.3">
      <c r="A735" s="10" t="s">
        <v>104</v>
      </c>
      <c r="B735" s="10" t="s">
        <v>125</v>
      </c>
      <c r="C735" s="10">
        <v>32</v>
      </c>
      <c r="D735" s="10">
        <v>2017</v>
      </c>
      <c r="E735" s="10">
        <v>1</v>
      </c>
      <c r="F735" s="10">
        <v>5552.4</v>
      </c>
      <c r="G735" s="10">
        <v>448473012941</v>
      </c>
      <c r="H735" s="10">
        <v>5.8136105494381043E-2</v>
      </c>
      <c r="I735" s="10">
        <v>18204000</v>
      </c>
      <c r="J735" s="10">
        <f t="shared" si="22"/>
        <v>24635.959840749285</v>
      </c>
      <c r="K735" s="10">
        <v>1.04</v>
      </c>
      <c r="L735" s="10">
        <v>1.69</v>
      </c>
      <c r="M735" s="10">
        <v>3608775981.5242496</v>
      </c>
      <c r="N735" s="10">
        <f t="shared" si="23"/>
        <v>8.0468074497026896E-3</v>
      </c>
      <c r="O735" s="10">
        <v>1781062355.6581986</v>
      </c>
      <c r="P735" s="10">
        <f t="shared" si="24"/>
        <v>3.9713924902154835E-3</v>
      </c>
      <c r="Q735" s="10">
        <v>158604298176.24045</v>
      </c>
      <c r="R735" s="10">
        <v>22701823</v>
      </c>
      <c r="S735" s="10">
        <v>1.3513999999999999</v>
      </c>
    </row>
    <row r="736" spans="1:19" x14ac:dyDescent="0.3">
      <c r="A736" s="10" t="s">
        <v>104</v>
      </c>
      <c r="B736" s="10" t="s">
        <v>125</v>
      </c>
      <c r="C736" s="10">
        <v>32</v>
      </c>
      <c r="D736" s="10">
        <v>2018</v>
      </c>
      <c r="E736" s="10">
        <v>1</v>
      </c>
      <c r="F736" s="10">
        <v>5662.7999999999993</v>
      </c>
      <c r="G736" s="10">
        <v>478013042054</v>
      </c>
      <c r="H736" s="10">
        <v>6.5867956376415085E-2</v>
      </c>
      <c r="I736" s="10">
        <v>18404000</v>
      </c>
      <c r="J736" s="10">
        <f t="shared" si="22"/>
        <v>25973.323302216908</v>
      </c>
      <c r="K736" s="10">
        <v>5.05</v>
      </c>
      <c r="L736" s="10">
        <v>1.7909999999999999</v>
      </c>
      <c r="M736" s="10">
        <v>48355049504.9505</v>
      </c>
      <c r="N736" s="10">
        <f t="shared" si="23"/>
        <v>0.10115843136239773</v>
      </c>
      <c r="O736" s="10">
        <v>51424950495.049507</v>
      </c>
      <c r="P736" s="10">
        <f t="shared" si="24"/>
        <v>0.10758064314328929</v>
      </c>
      <c r="Q736" s="10">
        <v>27288118811.881187</v>
      </c>
      <c r="R736" s="10">
        <v>22365498</v>
      </c>
      <c r="S736" s="10">
        <v>1.0252000000000001</v>
      </c>
    </row>
    <row r="737" spans="1:19" x14ac:dyDescent="0.3">
      <c r="A737" s="10" t="s">
        <v>104</v>
      </c>
      <c r="B737" s="10" t="s">
        <v>125</v>
      </c>
      <c r="C737" s="10">
        <v>32</v>
      </c>
      <c r="D737" s="10">
        <v>2019</v>
      </c>
      <c r="E737" s="10">
        <v>1</v>
      </c>
      <c r="F737" s="10">
        <v>5857.2000000000007</v>
      </c>
      <c r="G737" s="10">
        <v>508459009944</v>
      </c>
      <c r="H737" s="10">
        <v>6.3692828437720311E-2</v>
      </c>
      <c r="I737" s="10">
        <v>18593000</v>
      </c>
      <c r="J737" s="10">
        <f t="shared" si="22"/>
        <v>27346.797716559995</v>
      </c>
      <c r="K737" s="10">
        <v>1219.5909999999999</v>
      </c>
      <c r="L737" s="10">
        <v>1.885</v>
      </c>
      <c r="M737" s="10">
        <v>6328126538.2469721</v>
      </c>
      <c r="N737" s="10">
        <f t="shared" si="23"/>
        <v>1.2445696534994888E-2</v>
      </c>
      <c r="O737" s="10">
        <v>5365211006.4647388</v>
      </c>
      <c r="P737" s="10">
        <f t="shared" si="24"/>
        <v>1.0551904679701999E-2</v>
      </c>
      <c r="Q737" s="10">
        <v>3748482262.9869061</v>
      </c>
      <c r="R737" s="10">
        <v>10837957</v>
      </c>
      <c r="S737" s="10">
        <v>0.93200000000000005</v>
      </c>
    </row>
    <row r="738" spans="1:19" x14ac:dyDescent="0.3">
      <c r="A738" s="10" t="s">
        <v>105</v>
      </c>
      <c r="B738" s="10" t="s">
        <v>126</v>
      </c>
      <c r="C738" s="10">
        <v>33</v>
      </c>
      <c r="D738" s="10">
        <v>1997</v>
      </c>
      <c r="E738" s="10">
        <v>0</v>
      </c>
      <c r="F738" s="10">
        <v>483.59999999999997</v>
      </c>
      <c r="G738" s="10">
        <v>7790011362</v>
      </c>
      <c r="H738" s="10">
        <v>-1.6103568045468898E-2</v>
      </c>
      <c r="I738" s="10">
        <v>4735000</v>
      </c>
      <c r="J738" s="10">
        <f t="shared" si="22"/>
        <v>1645.1977533262937</v>
      </c>
      <c r="K738" s="10">
        <v>90.427899999999994</v>
      </c>
      <c r="L738" s="10">
        <v>0.27300000000000002</v>
      </c>
      <c r="M738" s="10">
        <v>3016116360.1743298</v>
      </c>
      <c r="N738" s="10">
        <f t="shared" si="23"/>
        <v>0.3871774019338497</v>
      </c>
      <c r="O738" s="10">
        <v>5867640033.6296196</v>
      </c>
      <c r="P738" s="10">
        <f t="shared" si="24"/>
        <v>0.75322612008657808</v>
      </c>
      <c r="Q738" s="10">
        <v>3884917088.2634501</v>
      </c>
      <c r="R738" s="10">
        <v>1231498</v>
      </c>
      <c r="S738" s="10">
        <v>5.7</v>
      </c>
    </row>
    <row r="739" spans="1:19" x14ac:dyDescent="0.3">
      <c r="A739" s="10" t="s">
        <v>105</v>
      </c>
      <c r="B739" s="10" t="s">
        <v>126</v>
      </c>
      <c r="C739" s="10">
        <v>33</v>
      </c>
      <c r="D739" s="10">
        <v>1998</v>
      </c>
      <c r="E739" s="10">
        <v>0</v>
      </c>
      <c r="F739" s="10">
        <v>483.59999999999997</v>
      </c>
      <c r="G739" s="10">
        <v>8045024251</v>
      </c>
      <c r="H739" s="10">
        <v>3.2734274711168167E-2</v>
      </c>
      <c r="I739" s="10">
        <v>4818000</v>
      </c>
      <c r="J739" s="10">
        <f t="shared" si="22"/>
        <v>1669.7850251141554</v>
      </c>
      <c r="K739" s="10">
        <v>342.07909999999998</v>
      </c>
      <c r="L739" s="10">
        <v>0.30099999999999999</v>
      </c>
      <c r="M739" s="10">
        <v>1674567001.7767656</v>
      </c>
      <c r="N739" s="10">
        <f t="shared" si="23"/>
        <v>0.20814940384655972</v>
      </c>
      <c r="O739" s="10">
        <v>3570727478.3032727</v>
      </c>
      <c r="P739" s="10">
        <f t="shared" si="24"/>
        <v>0.44384297261247285</v>
      </c>
      <c r="Q739" s="10">
        <v>4005158266.2656307</v>
      </c>
      <c r="R739" s="10">
        <v>1438080</v>
      </c>
      <c r="S739" s="10">
        <v>5.9</v>
      </c>
    </row>
    <row r="740" spans="1:19" x14ac:dyDescent="0.3">
      <c r="A740" s="10" t="s">
        <v>105</v>
      </c>
      <c r="B740" s="10" t="s">
        <v>126</v>
      </c>
      <c r="C740" s="10">
        <v>33</v>
      </c>
      <c r="D740" s="10">
        <v>1999</v>
      </c>
      <c r="E740" s="10">
        <v>0</v>
      </c>
      <c r="F740" s="10">
        <v>322.79999999999995</v>
      </c>
      <c r="G740" s="10">
        <v>8457037771</v>
      </c>
      <c r="H740" s="10">
        <v>5.1211932877563704E-2</v>
      </c>
      <c r="I740" s="10">
        <v>4894000</v>
      </c>
      <c r="J740" s="10">
        <f t="shared" si="22"/>
        <v>1728.0420455659992</v>
      </c>
      <c r="K740" s="10">
        <v>0.85809999999999997</v>
      </c>
      <c r="L740" s="10">
        <v>0.40899999999999997</v>
      </c>
      <c r="M740" s="10">
        <v>22516214810.010452</v>
      </c>
      <c r="N740" s="10">
        <f t="shared" si="23"/>
        <v>2.6624233472411261</v>
      </c>
      <c r="O740" s="10">
        <v>9423348848.1690807</v>
      </c>
      <c r="P740" s="10">
        <f t="shared" si="24"/>
        <v>1.1142611755244436</v>
      </c>
      <c r="Q740" s="10">
        <v>7072406034.7667875</v>
      </c>
      <c r="R740" s="10">
        <v>3998065</v>
      </c>
      <c r="S740" s="10">
        <v>7.2</v>
      </c>
    </row>
    <row r="741" spans="1:19" x14ac:dyDescent="0.3">
      <c r="A741" s="10" t="s">
        <v>105</v>
      </c>
      <c r="B741" s="10" t="s">
        <v>126</v>
      </c>
      <c r="C741" s="10">
        <v>33</v>
      </c>
      <c r="D741" s="10">
        <v>2000</v>
      </c>
      <c r="E741" s="10">
        <v>0</v>
      </c>
      <c r="F741" s="10">
        <v>308.39999999999998</v>
      </c>
      <c r="G741" s="10">
        <v>9119035373</v>
      </c>
      <c r="H741" s="10">
        <v>7.8278349296440813E-2</v>
      </c>
      <c r="I741" s="10">
        <v>4955000</v>
      </c>
      <c r="J741" s="10">
        <f t="shared" si="22"/>
        <v>1840.3704082744703</v>
      </c>
      <c r="K741" s="10">
        <v>1.429</v>
      </c>
      <c r="L741" s="10">
        <v>0.49</v>
      </c>
      <c r="M741" s="10">
        <v>4276283188.2680926</v>
      </c>
      <c r="N741" s="10">
        <f t="shared" si="23"/>
        <v>0.46894030052010555</v>
      </c>
      <c r="O741" s="10">
        <v>8907144982.469305</v>
      </c>
      <c r="P741" s="10">
        <f t="shared" si="24"/>
        <v>0.97676394685801216</v>
      </c>
      <c r="Q741" s="10">
        <v>12569510846.745975</v>
      </c>
      <c r="R741" s="10">
        <v>3432707</v>
      </c>
      <c r="S741" s="10">
        <v>7.5</v>
      </c>
    </row>
    <row r="742" spans="1:19" x14ac:dyDescent="0.3">
      <c r="A742" s="10" t="s">
        <v>105</v>
      </c>
      <c r="B742" s="10" t="s">
        <v>126</v>
      </c>
      <c r="C742" s="10">
        <v>33</v>
      </c>
      <c r="D742" s="10">
        <v>2001</v>
      </c>
      <c r="E742" s="10">
        <v>1</v>
      </c>
      <c r="F742" s="10">
        <v>361.20000000000005</v>
      </c>
      <c r="G742" s="10">
        <v>9821035117</v>
      </c>
      <c r="H742" s="10">
        <v>7.6982125233029941E-2</v>
      </c>
      <c r="I742" s="10">
        <v>4998000</v>
      </c>
      <c r="J742" s="10">
        <f t="shared" si="22"/>
        <v>1964.9930206082433</v>
      </c>
      <c r="K742" s="10">
        <v>1.429</v>
      </c>
      <c r="L742" s="10">
        <v>0.52400000000000002</v>
      </c>
      <c r="M742" s="10">
        <v>23262813855.843246</v>
      </c>
      <c r="N742" s="10">
        <f t="shared" si="23"/>
        <v>2.3686723017185649</v>
      </c>
      <c r="O742" s="10">
        <v>31626174947.515743</v>
      </c>
      <c r="P742" s="10">
        <f t="shared" si="24"/>
        <v>3.2202486368032139</v>
      </c>
      <c r="Q742" s="10">
        <v>4229384257.952683</v>
      </c>
      <c r="R742" s="10">
        <v>1482648</v>
      </c>
      <c r="S742" s="10">
        <v>7.8</v>
      </c>
    </row>
    <row r="743" spans="1:19" x14ac:dyDescent="0.3">
      <c r="A743" s="10" t="s">
        <v>105</v>
      </c>
      <c r="B743" s="10" t="s">
        <v>126</v>
      </c>
      <c r="C743" s="10">
        <v>33</v>
      </c>
      <c r="D743" s="10">
        <v>2002</v>
      </c>
      <c r="E743" s="10">
        <v>1</v>
      </c>
      <c r="F743" s="10">
        <v>430.79999999999995</v>
      </c>
      <c r="G743" s="10">
        <v>9972038403</v>
      </c>
      <c r="H743" s="10">
        <v>1.5375216373078099E-2</v>
      </c>
      <c r="I743" s="10">
        <v>5028000</v>
      </c>
      <c r="J743" s="10">
        <f t="shared" si="22"/>
        <v>1983.3011939140811</v>
      </c>
      <c r="K743" s="10">
        <v>0.73060000000000003</v>
      </c>
      <c r="L743" s="10">
        <v>0.53500000000000003</v>
      </c>
      <c r="M743" s="10">
        <v>22209820005.084202</v>
      </c>
      <c r="N743" s="10">
        <f t="shared" si="23"/>
        <v>2.2272096343313894</v>
      </c>
      <c r="O743" s="10">
        <v>27149390936.018002</v>
      </c>
      <c r="P743" s="10">
        <f t="shared" si="24"/>
        <v>2.7225517831790889</v>
      </c>
      <c r="Q743" s="10">
        <v>6123542294.0049276</v>
      </c>
      <c r="R743" s="10">
        <v>562541</v>
      </c>
      <c r="S743" s="10">
        <v>12.6</v>
      </c>
    </row>
    <row r="744" spans="1:19" x14ac:dyDescent="0.3">
      <c r="A744" s="10" t="s">
        <v>105</v>
      </c>
      <c r="B744" s="10" t="s">
        <v>126</v>
      </c>
      <c r="C744" s="10">
        <v>33</v>
      </c>
      <c r="D744" s="10">
        <v>2003</v>
      </c>
      <c r="E744" s="10">
        <v>1</v>
      </c>
      <c r="F744" s="10">
        <v>526.79999999999995</v>
      </c>
      <c r="G744" s="10">
        <v>10884021471</v>
      </c>
      <c r="H744" s="10">
        <v>9.1456077015643802E-2</v>
      </c>
      <c r="I744" s="10">
        <v>5051000</v>
      </c>
      <c r="J744" s="10">
        <f t="shared" si="22"/>
        <v>2154.8250784003167</v>
      </c>
      <c r="K744" s="10">
        <v>0.73060000000000003</v>
      </c>
      <c r="L744" s="10">
        <v>0.55100000000000005</v>
      </c>
      <c r="M744" s="10">
        <v>12765499589.378592</v>
      </c>
      <c r="N744" s="10">
        <f t="shared" si="23"/>
        <v>1.1728660792696621</v>
      </c>
      <c r="O744" s="10">
        <v>13905730906.10457</v>
      </c>
      <c r="P744" s="10">
        <f t="shared" si="24"/>
        <v>1.2776280295987823</v>
      </c>
      <c r="Q744" s="10">
        <v>56928253478.096527</v>
      </c>
      <c r="R744" s="10">
        <v>5188504</v>
      </c>
      <c r="S744" s="10">
        <v>9.9</v>
      </c>
    </row>
    <row r="745" spans="1:19" x14ac:dyDescent="0.3">
      <c r="A745" s="10" t="s">
        <v>105</v>
      </c>
      <c r="B745" s="10" t="s">
        <v>126</v>
      </c>
      <c r="C745" s="10">
        <v>33</v>
      </c>
      <c r="D745" s="10">
        <v>2004</v>
      </c>
      <c r="E745" s="10">
        <v>1</v>
      </c>
      <c r="F745" s="10">
        <v>630</v>
      </c>
      <c r="G745" s="10">
        <v>11961006346</v>
      </c>
      <c r="H745" s="10">
        <v>9.895259095920618E-2</v>
      </c>
      <c r="I745" s="10">
        <v>5078000</v>
      </c>
      <c r="J745" s="10">
        <f t="shared" si="22"/>
        <v>2355.4561532099251</v>
      </c>
      <c r="K745" s="10">
        <v>20.295500000000001</v>
      </c>
      <c r="L745" s="10">
        <v>0.57399999999999995</v>
      </c>
      <c r="M745" s="10">
        <v>125713161741.75832</v>
      </c>
      <c r="N745" s="10">
        <f t="shared" si="23"/>
        <v>10.510249564728248</v>
      </c>
      <c r="O745" s="10">
        <v>121105911532.33337</v>
      </c>
      <c r="P745" s="10">
        <f t="shared" si="24"/>
        <v>10.125060386146657</v>
      </c>
      <c r="Q745" s="10">
        <v>2683521318.5738673</v>
      </c>
      <c r="R745" s="10">
        <v>1974742</v>
      </c>
      <c r="S745" s="10">
        <v>8.5</v>
      </c>
    </row>
    <row r="746" spans="1:19" x14ac:dyDescent="0.3">
      <c r="A746" s="10" t="s">
        <v>105</v>
      </c>
      <c r="B746" s="10" t="s">
        <v>126</v>
      </c>
      <c r="C746" s="10">
        <v>33</v>
      </c>
      <c r="D746" s="10">
        <v>2005</v>
      </c>
      <c r="E746" s="10">
        <v>1</v>
      </c>
      <c r="F746" s="10">
        <v>764.40000000000009</v>
      </c>
      <c r="G746" s="10">
        <v>12315014454</v>
      </c>
      <c r="H746" s="10">
        <v>2.9596187609731629E-2</v>
      </c>
      <c r="I746" s="10">
        <v>5115000</v>
      </c>
      <c r="J746" s="10">
        <f t="shared" si="22"/>
        <v>2407.6274592375366</v>
      </c>
      <c r="K746" s="10">
        <v>1.6705000000000001</v>
      </c>
      <c r="L746" s="10">
        <v>0.59799999999999998</v>
      </c>
      <c r="M746" s="10">
        <v>3135124888.3811588</v>
      </c>
      <c r="N746" s="10">
        <f t="shared" si="23"/>
        <v>0.2545774428517093</v>
      </c>
      <c r="O746" s="10">
        <v>5857078005.9762726</v>
      </c>
      <c r="P746" s="10">
        <f t="shared" si="24"/>
        <v>0.4756046391869117</v>
      </c>
      <c r="Q746" s="10">
        <v>15711196793.155119</v>
      </c>
      <c r="R746" s="10">
        <v>1924507</v>
      </c>
      <c r="S746" s="10">
        <v>8.1</v>
      </c>
    </row>
    <row r="747" spans="1:19" x14ac:dyDescent="0.3">
      <c r="A747" s="10" t="s">
        <v>105</v>
      </c>
      <c r="B747" s="10" t="s">
        <v>126</v>
      </c>
      <c r="C747" s="10">
        <v>33</v>
      </c>
      <c r="D747" s="10">
        <v>2006</v>
      </c>
      <c r="E747" s="10">
        <v>1</v>
      </c>
      <c r="F747" s="10">
        <v>976.80000000000007</v>
      </c>
      <c r="G747" s="10">
        <v>13088032135</v>
      </c>
      <c r="H747" s="10">
        <v>6.2768980917580181E-2</v>
      </c>
      <c r="I747" s="10">
        <v>5167000</v>
      </c>
      <c r="J747" s="10">
        <f t="shared" si="22"/>
        <v>2533.0040903812655</v>
      </c>
      <c r="K747" s="10">
        <v>122.55419999999999</v>
      </c>
      <c r="L747" s="10">
        <v>0.63200000000000001</v>
      </c>
      <c r="M747" s="10">
        <v>51704450957.059662</v>
      </c>
      <c r="N747" s="10">
        <f t="shared" si="23"/>
        <v>3.950513753614012</v>
      </c>
      <c r="O747" s="10">
        <v>44926943324.380257</v>
      </c>
      <c r="P747" s="10">
        <f t="shared" si="24"/>
        <v>3.4326736717154507</v>
      </c>
      <c r="Q747" s="10">
        <v>31473364022.71096</v>
      </c>
      <c r="R747" s="10">
        <v>8262978</v>
      </c>
      <c r="S747" s="10">
        <v>8.3000000000000007</v>
      </c>
    </row>
    <row r="748" spans="1:19" x14ac:dyDescent="0.3">
      <c r="A748" s="10" t="s">
        <v>105</v>
      </c>
      <c r="B748" s="10" t="s">
        <v>126</v>
      </c>
      <c r="C748" s="10">
        <v>33</v>
      </c>
      <c r="D748" s="10">
        <v>2007</v>
      </c>
      <c r="E748" s="10">
        <v>1</v>
      </c>
      <c r="F748" s="10">
        <v>1276.8000000000002</v>
      </c>
      <c r="G748" s="10">
        <v>14590007246</v>
      </c>
      <c r="H748" s="10">
        <v>0.11476161369193154</v>
      </c>
      <c r="I748" s="10">
        <v>5229000</v>
      </c>
      <c r="J748" s="10">
        <f t="shared" si="22"/>
        <v>2790.2098385924651</v>
      </c>
      <c r="K748" s="10">
        <v>37.316299999999998</v>
      </c>
      <c r="L748" s="10">
        <v>0.69599999999999995</v>
      </c>
      <c r="M748" s="10">
        <v>2012053362.9949143</v>
      </c>
      <c r="N748" s="10">
        <f t="shared" si="23"/>
        <v>0.1379062620785565</v>
      </c>
      <c r="O748" s="10">
        <v>3199688559.9260807</v>
      </c>
      <c r="P748" s="10">
        <f t="shared" si="24"/>
        <v>0.21930685201018718</v>
      </c>
      <c r="Q748" s="10">
        <v>936232703.67242908</v>
      </c>
      <c r="R748" s="10">
        <v>2369748</v>
      </c>
      <c r="S748" s="10">
        <v>8.1999999999999993</v>
      </c>
    </row>
    <row r="749" spans="1:19" x14ac:dyDescent="0.3">
      <c r="A749" s="10" t="s">
        <v>105</v>
      </c>
      <c r="B749" s="10" t="s">
        <v>126</v>
      </c>
      <c r="C749" s="10">
        <v>33</v>
      </c>
      <c r="D749" s="10">
        <v>2008</v>
      </c>
      <c r="E749" s="10">
        <v>1</v>
      </c>
      <c r="F749" s="10">
        <v>1764</v>
      </c>
      <c r="G749" s="10">
        <v>16120048450</v>
      </c>
      <c r="H749" s="10">
        <v>0.10486634681288554</v>
      </c>
      <c r="I749" s="10">
        <v>5301000</v>
      </c>
      <c r="J749" s="10">
        <f t="shared" si="22"/>
        <v>3040.9448122995659</v>
      </c>
      <c r="K749" s="10">
        <v>0.73060000000000003</v>
      </c>
      <c r="L749" s="10">
        <v>0.86699999999999999</v>
      </c>
      <c r="M749" s="10">
        <v>10243087872.981112</v>
      </c>
      <c r="N749" s="10">
        <f t="shared" si="23"/>
        <v>0.63542537758198314</v>
      </c>
      <c r="O749" s="10">
        <v>10546537092.800438</v>
      </c>
      <c r="P749" s="10">
        <f t="shared" si="24"/>
        <v>0.65424971429291445</v>
      </c>
      <c r="Q749" s="10">
        <v>1500972207.0691988</v>
      </c>
      <c r="R749" s="10">
        <v>1049592</v>
      </c>
      <c r="S749" s="10">
        <v>8.1999999999999993</v>
      </c>
    </row>
    <row r="750" spans="1:19" x14ac:dyDescent="0.3">
      <c r="A750" s="10" t="s">
        <v>105</v>
      </c>
      <c r="B750" s="10" t="s">
        <v>126</v>
      </c>
      <c r="C750" s="10">
        <v>33</v>
      </c>
      <c r="D750" s="10">
        <v>2009</v>
      </c>
      <c r="E750" s="10">
        <v>1</v>
      </c>
      <c r="F750" s="10">
        <v>1723.1999999999998</v>
      </c>
      <c r="G750" s="10">
        <v>16691013430</v>
      </c>
      <c r="H750" s="10">
        <v>3.5421836228287838E-2</v>
      </c>
      <c r="I750" s="10">
        <v>5380000</v>
      </c>
      <c r="J750" s="10">
        <f t="shared" si="22"/>
        <v>3102.4188531598511</v>
      </c>
      <c r="K750" s="10">
        <v>0.73060000000000003</v>
      </c>
      <c r="L750" s="10">
        <v>0.92599999999999993</v>
      </c>
      <c r="M750" s="10">
        <v>1582816862.8524499</v>
      </c>
      <c r="N750" s="10">
        <f t="shared" si="23"/>
        <v>9.4830482851780307E-2</v>
      </c>
      <c r="O750" s="10">
        <v>3155958116.6164794</v>
      </c>
      <c r="P750" s="10">
        <f t="shared" si="24"/>
        <v>0.18908127597237692</v>
      </c>
      <c r="Q750" s="10">
        <v>1896855527.7631721</v>
      </c>
      <c r="R750" s="10">
        <v>894899</v>
      </c>
      <c r="S750" s="10">
        <v>8.4</v>
      </c>
    </row>
    <row r="751" spans="1:19" x14ac:dyDescent="0.3">
      <c r="A751" s="10" t="s">
        <v>105</v>
      </c>
      <c r="B751" s="10" t="s">
        <v>126</v>
      </c>
      <c r="C751" s="10">
        <v>33</v>
      </c>
      <c r="D751" s="10">
        <v>2010</v>
      </c>
      <c r="E751" s="10">
        <v>1</v>
      </c>
      <c r="F751" s="10">
        <v>1876.8000000000002</v>
      </c>
      <c r="G751" s="10">
        <v>16812027556</v>
      </c>
      <c r="H751" s="10">
        <v>7.2494158528548323E-3</v>
      </c>
      <c r="I751" s="10">
        <v>5465000</v>
      </c>
      <c r="J751" s="10">
        <f t="shared" si="22"/>
        <v>3076.3087934126256</v>
      </c>
      <c r="K751" s="10">
        <v>44.703200000000002</v>
      </c>
      <c r="L751" s="10">
        <v>1</v>
      </c>
      <c r="M751" s="10">
        <v>3677770495.3705349</v>
      </c>
      <c r="N751" s="10">
        <f t="shared" si="23"/>
        <v>0.21875829569753383</v>
      </c>
      <c r="O751" s="10">
        <v>5166643130.2907906</v>
      </c>
      <c r="P751" s="10">
        <f t="shared" si="24"/>
        <v>0.30731826444377203</v>
      </c>
      <c r="Q751" s="10">
        <v>1818779085.6830001</v>
      </c>
      <c r="R751" s="10">
        <v>167568</v>
      </c>
      <c r="S751" s="10">
        <v>8.6</v>
      </c>
    </row>
    <row r="752" spans="1:19" x14ac:dyDescent="0.3">
      <c r="A752" s="10" t="s">
        <v>105</v>
      </c>
      <c r="B752" s="10" t="s">
        <v>126</v>
      </c>
      <c r="C752" s="10">
        <v>33</v>
      </c>
      <c r="D752" s="10">
        <v>2011</v>
      </c>
      <c r="E752" s="10">
        <v>1</v>
      </c>
      <c r="F752" s="10">
        <v>2419.1999999999998</v>
      </c>
      <c r="G752" s="10">
        <v>18184036553</v>
      </c>
      <c r="H752" s="10">
        <v>8.1608374970259343E-2</v>
      </c>
      <c r="I752" s="10">
        <v>5554000</v>
      </c>
      <c r="J752" s="10">
        <f t="shared" si="22"/>
        <v>3274.0433116672666</v>
      </c>
      <c r="K752" s="10">
        <v>12.139900000000001</v>
      </c>
      <c r="L752" s="10">
        <v>1.1659999999999999</v>
      </c>
      <c r="M752" s="10">
        <v>2006075567.3873911</v>
      </c>
      <c r="N752" s="10">
        <f t="shared" si="23"/>
        <v>0.11032069593241271</v>
      </c>
      <c r="O752" s="10">
        <v>4275302492.3034987</v>
      </c>
      <c r="P752" s="10">
        <f t="shared" si="24"/>
        <v>0.23511295084798758</v>
      </c>
      <c r="Q752" s="10">
        <v>1210164248.562825</v>
      </c>
      <c r="R752" s="10">
        <v>240887</v>
      </c>
      <c r="S752" s="10">
        <v>8.5</v>
      </c>
    </row>
    <row r="753" spans="1:19" x14ac:dyDescent="0.3">
      <c r="A753" s="10" t="s">
        <v>105</v>
      </c>
      <c r="B753" s="10" t="s">
        <v>126</v>
      </c>
      <c r="C753" s="10">
        <v>33</v>
      </c>
      <c r="D753" s="10">
        <v>2012</v>
      </c>
      <c r="E753" s="10">
        <v>1</v>
      </c>
      <c r="F753" s="10">
        <v>2738.3999999999996</v>
      </c>
      <c r="G753" s="10">
        <v>20288040378</v>
      </c>
      <c r="H753" s="10">
        <v>0.11570611526616806</v>
      </c>
      <c r="I753" s="10">
        <v>5648000</v>
      </c>
      <c r="J753" s="10">
        <f t="shared" si="22"/>
        <v>3592.0751377478755</v>
      </c>
      <c r="K753" s="10">
        <v>2.4376000000000002</v>
      </c>
      <c r="L753" s="10">
        <v>1.1990000000000001</v>
      </c>
      <c r="M753" s="10">
        <v>43142335691.582077</v>
      </c>
      <c r="N753" s="10">
        <f t="shared" si="23"/>
        <v>2.1264910207081842</v>
      </c>
      <c r="O753" s="10">
        <v>67730544447.862198</v>
      </c>
      <c r="P753" s="10">
        <f t="shared" si="24"/>
        <v>3.3384468477945277</v>
      </c>
      <c r="Q753" s="10">
        <v>61704173074.951294</v>
      </c>
      <c r="R753" s="10">
        <v>9637035</v>
      </c>
      <c r="S753" s="10">
        <v>8.4</v>
      </c>
    </row>
    <row r="754" spans="1:19" x14ac:dyDescent="0.3">
      <c r="A754" s="10" t="s">
        <v>105</v>
      </c>
      <c r="B754" s="10" t="s">
        <v>126</v>
      </c>
      <c r="C754" s="10">
        <v>33</v>
      </c>
      <c r="D754" s="10">
        <v>2013</v>
      </c>
      <c r="E754" s="10">
        <v>1</v>
      </c>
      <c r="F754" s="10">
        <v>2809.2</v>
      </c>
      <c r="G754" s="10">
        <v>23124046823</v>
      </c>
      <c r="H754" s="10">
        <v>0.13978706624605677</v>
      </c>
      <c r="I754" s="10">
        <v>5746000</v>
      </c>
      <c r="J754" s="10">
        <f t="shared" si="22"/>
        <v>4024.3729242951617</v>
      </c>
      <c r="K754" s="10">
        <v>25.5808</v>
      </c>
      <c r="L754" s="10">
        <v>1.278</v>
      </c>
      <c r="M754" s="10">
        <v>392043337736.03778</v>
      </c>
      <c r="N754" s="10">
        <f t="shared" si="23"/>
        <v>16.953924230342654</v>
      </c>
      <c r="O754" s="10">
        <v>279982928519.1698</v>
      </c>
      <c r="P754" s="10">
        <f t="shared" si="24"/>
        <v>12.107868949680936</v>
      </c>
      <c r="Q754" s="10">
        <v>272876048453.71713</v>
      </c>
      <c r="R754" s="10">
        <v>75373649</v>
      </c>
      <c r="S754" s="10">
        <v>8.3000000000000007</v>
      </c>
    </row>
    <row r="755" spans="1:19" x14ac:dyDescent="0.3">
      <c r="A755" s="10" t="s">
        <v>105</v>
      </c>
      <c r="B755" s="10" t="s">
        <v>126</v>
      </c>
      <c r="C755" s="10">
        <v>33</v>
      </c>
      <c r="D755" s="10">
        <v>2014</v>
      </c>
      <c r="E755" s="10">
        <v>1</v>
      </c>
      <c r="F755" s="10">
        <v>2748</v>
      </c>
      <c r="G755" s="10">
        <v>24987030057</v>
      </c>
      <c r="H755" s="10">
        <v>8.0565646081992737E-2</v>
      </c>
      <c r="I755" s="10">
        <v>5844000</v>
      </c>
      <c r="J755" s="10">
        <f t="shared" si="22"/>
        <v>4275.6724943531826</v>
      </c>
      <c r="K755" s="10">
        <v>58.449599999999997</v>
      </c>
      <c r="L755" s="10">
        <v>1.3740000000000001</v>
      </c>
      <c r="M755" s="10">
        <v>11781287690.2153</v>
      </c>
      <c r="N755" s="10">
        <f t="shared" si="23"/>
        <v>0.47149611871999275</v>
      </c>
      <c r="O755" s="10">
        <v>20858224058.439613</v>
      </c>
      <c r="P755" s="10">
        <f t="shared" si="24"/>
        <v>0.83476203497807366</v>
      </c>
      <c r="Q755" s="10">
        <v>10261561754.21489</v>
      </c>
      <c r="R755" s="10">
        <v>3362762</v>
      </c>
      <c r="S755" s="10">
        <v>8</v>
      </c>
    </row>
    <row r="756" spans="1:19" x14ac:dyDescent="0.3">
      <c r="A756" s="10" t="s">
        <v>105</v>
      </c>
      <c r="B756" s="10" t="s">
        <v>126</v>
      </c>
      <c r="C756" s="10">
        <v>33</v>
      </c>
      <c r="D756" s="10">
        <v>2015</v>
      </c>
      <c r="E756" s="10">
        <v>1</v>
      </c>
      <c r="F756" s="10">
        <v>2510.3999999999996</v>
      </c>
      <c r="G756" s="10">
        <v>25107023623</v>
      </c>
      <c r="H756" s="10">
        <v>4.8024972985952694E-3</v>
      </c>
      <c r="I756" s="10">
        <v>5865000</v>
      </c>
      <c r="J756" s="10">
        <f t="shared" si="22"/>
        <v>4280.8224421142368</v>
      </c>
      <c r="K756" s="10">
        <v>3.4424999999999999</v>
      </c>
      <c r="L756" s="10">
        <v>1.464</v>
      </c>
      <c r="M756" s="10">
        <v>1705745367.9272246</v>
      </c>
      <c r="N756" s="10">
        <f t="shared" si="23"/>
        <v>6.7938971721228966E-2</v>
      </c>
      <c r="O756" s="10">
        <v>3707207490.7164922</v>
      </c>
      <c r="P756" s="10">
        <f t="shared" si="24"/>
        <v>0.14765619160530044</v>
      </c>
      <c r="Q756" s="10">
        <v>863882178.07881021</v>
      </c>
      <c r="R756" s="10">
        <v>1939343</v>
      </c>
      <c r="S756" s="10">
        <v>7.6</v>
      </c>
    </row>
    <row r="757" spans="1:19" x14ac:dyDescent="0.3">
      <c r="A757" s="10" t="s">
        <v>105</v>
      </c>
      <c r="B757" s="10" t="s">
        <v>126</v>
      </c>
      <c r="C757" s="10">
        <v>33</v>
      </c>
      <c r="D757" s="10">
        <v>2016</v>
      </c>
      <c r="E757" s="10">
        <v>1</v>
      </c>
      <c r="F757" s="10">
        <v>2548.8000000000002</v>
      </c>
      <c r="G757" s="10">
        <v>28459048870</v>
      </c>
      <c r="H757" s="10">
        <v>0.13350858326363166</v>
      </c>
      <c r="I757" s="10">
        <v>5956000</v>
      </c>
      <c r="J757" s="10">
        <f t="shared" si="22"/>
        <v>4778.2150554063128</v>
      </c>
      <c r="K757" s="10">
        <v>1.3065</v>
      </c>
      <c r="L757" s="10">
        <v>1.4690000000000001</v>
      </c>
      <c r="M757" s="10">
        <v>149137973398.21353</v>
      </c>
      <c r="N757" s="10">
        <f t="shared" si="23"/>
        <v>5.2404412417108839</v>
      </c>
      <c r="O757" s="10">
        <v>176879772945.61545</v>
      </c>
      <c r="P757" s="10">
        <f t="shared" si="24"/>
        <v>6.2152383852881536</v>
      </c>
      <c r="Q757" s="10">
        <v>2355534709.1932454</v>
      </c>
      <c r="R757" s="10">
        <v>1742901</v>
      </c>
      <c r="S757" s="10">
        <v>7.2</v>
      </c>
    </row>
    <row r="758" spans="1:19" x14ac:dyDescent="0.3">
      <c r="A758" s="10" t="s">
        <v>105</v>
      </c>
      <c r="B758" s="10" t="s">
        <v>126</v>
      </c>
      <c r="C758" s="10">
        <v>33</v>
      </c>
      <c r="D758" s="10">
        <v>2017</v>
      </c>
      <c r="E758" s="10">
        <v>1</v>
      </c>
      <c r="F758" s="10">
        <v>2730</v>
      </c>
      <c r="G758" s="10">
        <v>31280028490</v>
      </c>
      <c r="H758" s="10">
        <v>9.9125057099687275E-2</v>
      </c>
      <c r="I758" s="10">
        <v>6045000</v>
      </c>
      <c r="J758" s="10">
        <f t="shared" si="22"/>
        <v>5174.5291133167912</v>
      </c>
      <c r="K758" s="10">
        <v>1.04</v>
      </c>
      <c r="L758" s="10">
        <v>1.516</v>
      </c>
      <c r="M758" s="10">
        <v>4657598499.0619135</v>
      </c>
      <c r="N758" s="10">
        <f t="shared" si="23"/>
        <v>0.148900072151498</v>
      </c>
      <c r="O758" s="10">
        <v>2469512195.1219511</v>
      </c>
      <c r="P758" s="10">
        <f t="shared" si="24"/>
        <v>7.8948527681534444E-2</v>
      </c>
      <c r="Q758" s="10">
        <v>190004423554.44003</v>
      </c>
      <c r="R758" s="10">
        <v>23120323</v>
      </c>
      <c r="S758" s="10">
        <v>6.9</v>
      </c>
    </row>
    <row r="759" spans="1:19" x14ac:dyDescent="0.3">
      <c r="A759" s="10" t="s">
        <v>105</v>
      </c>
      <c r="B759" s="10" t="s">
        <v>126</v>
      </c>
      <c r="C759" s="10">
        <v>33</v>
      </c>
      <c r="D759" s="10">
        <v>2018</v>
      </c>
      <c r="E759" s="10">
        <v>1</v>
      </c>
      <c r="F759" s="10">
        <v>2863.2</v>
      </c>
      <c r="G759" s="10">
        <v>33231029750</v>
      </c>
      <c r="H759" s="10">
        <v>6.237212276214834E-2</v>
      </c>
      <c r="I759" s="10">
        <v>6133000</v>
      </c>
      <c r="J759" s="10">
        <f t="shared" si="22"/>
        <v>5418.39715473667</v>
      </c>
      <c r="K759" s="10">
        <v>5.05</v>
      </c>
      <c r="L759" s="10">
        <v>1.5390000000000001</v>
      </c>
      <c r="M759" s="10">
        <v>61412079207.920792</v>
      </c>
      <c r="N759" s="10">
        <f t="shared" si="23"/>
        <v>1.8480341918360441</v>
      </c>
      <c r="O759" s="10">
        <v>69542970297.029709</v>
      </c>
      <c r="P759" s="10">
        <f t="shared" si="24"/>
        <v>2.0927118665959998</v>
      </c>
      <c r="Q759" s="10">
        <v>40335841584.158417</v>
      </c>
      <c r="R759" s="10">
        <v>22455476</v>
      </c>
      <c r="S759" s="10">
        <v>4.5</v>
      </c>
    </row>
    <row r="760" spans="1:19" x14ac:dyDescent="0.3">
      <c r="A760" s="10" t="s">
        <v>105</v>
      </c>
      <c r="B760" s="10" t="s">
        <v>126</v>
      </c>
      <c r="C760" s="10">
        <v>33</v>
      </c>
      <c r="D760" s="10">
        <v>2019</v>
      </c>
      <c r="E760" s="10">
        <v>1</v>
      </c>
      <c r="F760" s="10">
        <v>2962.8</v>
      </c>
      <c r="G760" s="10">
        <v>35382023582</v>
      </c>
      <c r="H760" s="10">
        <v>6.4728717161686378E-2</v>
      </c>
      <c r="I760" s="10">
        <v>6219000</v>
      </c>
      <c r="J760" s="10">
        <f t="shared" si="22"/>
        <v>5689.342913973308</v>
      </c>
      <c r="K760" s="10">
        <v>1264.0664999999999</v>
      </c>
      <c r="L760" s="10">
        <v>1.5569999999999999</v>
      </c>
      <c r="M760" s="10">
        <v>8851137334.9795799</v>
      </c>
      <c r="N760" s="10">
        <f t="shared" si="23"/>
        <v>0.25015916103460079</v>
      </c>
      <c r="O760" s="10">
        <v>7751706398.2017918</v>
      </c>
      <c r="P760" s="10">
        <f t="shared" si="24"/>
        <v>0.21908601073188308</v>
      </c>
      <c r="Q760" s="10">
        <v>5246145566.2139482</v>
      </c>
      <c r="R760" s="10">
        <v>11000725</v>
      </c>
      <c r="S760" s="10">
        <v>5.3</v>
      </c>
    </row>
    <row r="761" spans="1:19" x14ac:dyDescent="0.3">
      <c r="A761" s="10" t="s">
        <v>63</v>
      </c>
      <c r="B761" s="10" t="s">
        <v>64</v>
      </c>
      <c r="C761" s="10">
        <v>34</v>
      </c>
      <c r="D761" s="10">
        <v>1997</v>
      </c>
      <c r="E761" s="10">
        <v>0</v>
      </c>
      <c r="F761" s="10">
        <v>14934.6157939284</v>
      </c>
      <c r="G761" s="10">
        <v>10118631851.532152</v>
      </c>
      <c r="H761" s="10">
        <v>0.20711102259887049</v>
      </c>
      <c r="I761" s="10">
        <v>3575137</v>
      </c>
      <c r="J761" s="10">
        <v>2830.2780708913119</v>
      </c>
      <c r="K761" s="10">
        <v>4</v>
      </c>
      <c r="L761" s="10">
        <v>8.88104848465888</v>
      </c>
      <c r="M761" s="10">
        <v>4550757876.5645227</v>
      </c>
      <c r="N761" s="10">
        <v>0.44974043362151295</v>
      </c>
      <c r="O761" s="10">
        <v>5570465256.7975826</v>
      </c>
      <c r="P761" s="10">
        <v>0.55051565651675616</v>
      </c>
      <c r="Q761" s="10">
        <v>2263899007.3370738</v>
      </c>
      <c r="R761" s="10">
        <v>1742460</v>
      </c>
      <c r="S761" s="10">
        <v>14.13</v>
      </c>
    </row>
    <row r="762" spans="1:19" x14ac:dyDescent="0.3">
      <c r="A762" s="10" t="s">
        <v>63</v>
      </c>
      <c r="B762" s="10" t="s">
        <v>64</v>
      </c>
      <c r="C762" s="10">
        <v>34</v>
      </c>
      <c r="D762" s="10">
        <v>1998</v>
      </c>
      <c r="E762" s="10">
        <v>0</v>
      </c>
      <c r="F762" s="10">
        <v>16311.035432869799</v>
      </c>
      <c r="G762" s="10">
        <v>11239547690.979713</v>
      </c>
      <c r="H762" s="10">
        <v>0.11077741100718408</v>
      </c>
      <c r="I762" s="10">
        <v>3549331</v>
      </c>
      <c r="J762" s="10">
        <v>3166.6665326450852</v>
      </c>
      <c r="K762" s="10">
        <v>4</v>
      </c>
      <c r="L762" s="10">
        <v>5.0675538584197604</v>
      </c>
      <c r="M762" s="10">
        <v>4397764350.4531717</v>
      </c>
      <c r="N762" s="10">
        <v>0.39127591886838942</v>
      </c>
      <c r="O762" s="10">
        <v>5679421665.9473457</v>
      </c>
      <c r="P762" s="10">
        <v>0.50530695914973156</v>
      </c>
      <c r="Q762" s="10">
        <v>2684620630.1251616</v>
      </c>
      <c r="R762" s="10">
        <v>1718203</v>
      </c>
      <c r="S762" s="10">
        <v>13.71</v>
      </c>
    </row>
    <row r="763" spans="1:19" x14ac:dyDescent="0.3">
      <c r="A763" s="10" t="s">
        <v>63</v>
      </c>
      <c r="B763" s="10" t="s">
        <v>64</v>
      </c>
      <c r="C763" s="10">
        <v>34</v>
      </c>
      <c r="D763" s="10">
        <v>1999</v>
      </c>
      <c r="E763" s="10">
        <v>0</v>
      </c>
      <c r="F763" s="10">
        <v>17032.231457817299</v>
      </c>
      <c r="G763" s="10">
        <v>10971583944.756149</v>
      </c>
      <c r="H763" s="10">
        <v>-2.3841150337270082E-2</v>
      </c>
      <c r="I763" s="10">
        <v>3524238</v>
      </c>
      <c r="J763" s="10">
        <v>3113.1790601985872</v>
      </c>
      <c r="K763" s="10">
        <v>4</v>
      </c>
      <c r="L763" s="10">
        <v>0.72755062655743297</v>
      </c>
      <c r="M763" s="10">
        <v>3556785498.4894257</v>
      </c>
      <c r="N763" s="10">
        <v>0.32418158730758156</v>
      </c>
      <c r="O763" s="10">
        <v>4652317652.1363831</v>
      </c>
      <c r="P763" s="10">
        <v>0.42403336433113203</v>
      </c>
      <c r="Q763" s="10">
        <v>2408561070.3495898</v>
      </c>
      <c r="R763" s="10">
        <v>1720980</v>
      </c>
      <c r="S763" s="10">
        <v>13.39</v>
      </c>
    </row>
    <row r="764" spans="1:19" x14ac:dyDescent="0.3">
      <c r="A764" s="10" t="s">
        <v>63</v>
      </c>
      <c r="B764" s="10" t="s">
        <v>64</v>
      </c>
      <c r="C764" s="10">
        <v>34</v>
      </c>
      <c r="D764" s="10">
        <v>2000</v>
      </c>
      <c r="E764" s="10">
        <v>0</v>
      </c>
      <c r="F764" s="10">
        <v>17102.376015679001</v>
      </c>
      <c r="G764" s="10">
        <v>11524776866.637894</v>
      </c>
      <c r="H764" s="10">
        <v>5.0420515822252085E-2</v>
      </c>
      <c r="I764" s="10">
        <v>3499536</v>
      </c>
      <c r="J764" s="10">
        <v>3293.2299786708563</v>
      </c>
      <c r="K764" s="10">
        <v>4</v>
      </c>
      <c r="L764" s="10">
        <v>0.98161547885752698</v>
      </c>
      <c r="M764" s="10">
        <v>4447864479.9309444</v>
      </c>
      <c r="N764" s="10">
        <v>0.38593931417507032</v>
      </c>
      <c r="O764" s="10">
        <v>5161331894.691411</v>
      </c>
      <c r="P764" s="10">
        <v>0.44784657910666509</v>
      </c>
      <c r="Q764" s="10">
        <v>2206892533.4484243</v>
      </c>
      <c r="R764" s="10">
        <v>1693580</v>
      </c>
      <c r="S764" s="10">
        <v>15.93</v>
      </c>
    </row>
    <row r="765" spans="1:19" x14ac:dyDescent="0.3">
      <c r="A765" s="10" t="s">
        <v>63</v>
      </c>
      <c r="B765" s="10" t="s">
        <v>64</v>
      </c>
      <c r="C765" s="10">
        <v>34</v>
      </c>
      <c r="D765" s="10">
        <v>2001</v>
      </c>
      <c r="E765" s="10">
        <v>1</v>
      </c>
      <c r="F765" s="10">
        <v>18055.463684680999</v>
      </c>
      <c r="G765" s="10">
        <v>12237388001.72637</v>
      </c>
      <c r="H765" s="10">
        <v>6.1832965907683141E-2</v>
      </c>
      <c r="I765" s="10">
        <v>3470818</v>
      </c>
      <c r="J765" s="10">
        <v>3525.7936318546144</v>
      </c>
      <c r="K765" s="10">
        <v>4</v>
      </c>
      <c r="L765" s="10">
        <v>1.3671203081782599</v>
      </c>
      <c r="M765" s="10">
        <v>5396323694.4324551</v>
      </c>
      <c r="N765" s="10">
        <v>0.44097022123276447</v>
      </c>
      <c r="O765" s="10">
        <v>6065911091.9292183</v>
      </c>
      <c r="P765" s="10">
        <v>0.49568675039750965</v>
      </c>
      <c r="Q765" s="10">
        <v>2513627104.0138106</v>
      </c>
      <c r="R765" s="10">
        <v>1658207</v>
      </c>
      <c r="S765" s="10">
        <v>16.84</v>
      </c>
    </row>
    <row r="766" spans="1:19" x14ac:dyDescent="0.3">
      <c r="A766" s="10" t="s">
        <v>63</v>
      </c>
      <c r="B766" s="10" t="s">
        <v>64</v>
      </c>
      <c r="C766" s="10">
        <v>34</v>
      </c>
      <c r="D766" s="10">
        <v>2002</v>
      </c>
      <c r="E766" s="10">
        <v>1</v>
      </c>
      <c r="F766" s="10">
        <v>19273.9633954733</v>
      </c>
      <c r="G766" s="10">
        <v>14259781159.011929</v>
      </c>
      <c r="H766" s="10">
        <v>0.16526346610896483</v>
      </c>
      <c r="I766" s="10">
        <v>3443067</v>
      </c>
      <c r="J766" s="10">
        <v>4141.5927018010188</v>
      </c>
      <c r="K766" s="10">
        <v>3.6769583333333302</v>
      </c>
      <c r="L766" s="10">
        <v>0.281506610345511</v>
      </c>
      <c r="M766" s="10">
        <v>6759675965.0605803</v>
      </c>
      <c r="N766" s="10">
        <v>0.47403784740333021</v>
      </c>
      <c r="O766" s="10">
        <v>7570066685.4513006</v>
      </c>
      <c r="P766" s="10">
        <v>0.53086836333860232</v>
      </c>
      <c r="Q766" s="10">
        <v>2954727153.1886916</v>
      </c>
      <c r="R766" s="10">
        <v>1641395</v>
      </c>
      <c r="S766" s="10">
        <v>13.01</v>
      </c>
    </row>
    <row r="767" spans="1:19" x14ac:dyDescent="0.3">
      <c r="A767" s="10" t="s">
        <v>63</v>
      </c>
      <c r="B767" s="10" t="s">
        <v>64</v>
      </c>
      <c r="C767" s="10">
        <v>34</v>
      </c>
      <c r="D767" s="10">
        <v>2003</v>
      </c>
      <c r="E767" s="10">
        <v>1</v>
      </c>
      <c r="F767" s="10">
        <v>21352.468933267701</v>
      </c>
      <c r="G767" s="10">
        <v>18781721376.198536</v>
      </c>
      <c r="H767" s="10">
        <v>0.31711147364479864</v>
      </c>
      <c r="I767" s="10">
        <v>3415213</v>
      </c>
      <c r="J767" s="10">
        <v>5499.4289891138669</v>
      </c>
      <c r="K767" s="10">
        <v>3.0608666666666702</v>
      </c>
      <c r="L767" s="10">
        <v>-1.1343085499024399</v>
      </c>
      <c r="M767" s="10">
        <v>8681096446.7005081</v>
      </c>
      <c r="N767" s="10">
        <v>0.46220984077113286</v>
      </c>
      <c r="O767" s="10">
        <v>9769109983.0795269</v>
      </c>
      <c r="P767" s="10">
        <v>0.52013922405747126</v>
      </c>
      <c r="Q767" s="10">
        <v>4049949238.5786805</v>
      </c>
      <c r="R767" s="10">
        <v>1689186</v>
      </c>
      <c r="S767" s="10">
        <v>12.87</v>
      </c>
    </row>
    <row r="768" spans="1:19" x14ac:dyDescent="0.3">
      <c r="A768" s="10" t="s">
        <v>63</v>
      </c>
      <c r="B768" s="10" t="s">
        <v>64</v>
      </c>
      <c r="C768" s="10">
        <v>34</v>
      </c>
      <c r="D768" s="10">
        <v>2004</v>
      </c>
      <c r="E768" s="10">
        <v>1</v>
      </c>
      <c r="F768" s="10">
        <v>23693.942198357301</v>
      </c>
      <c r="G768" s="10">
        <v>22627507451.564827</v>
      </c>
      <c r="H768" s="10">
        <v>0.20476217266431876</v>
      </c>
      <c r="I768" s="10">
        <v>3377075</v>
      </c>
      <c r="J768" s="10">
        <v>6700.3271918938217</v>
      </c>
      <c r="K768" s="10">
        <v>2.7805916666666701</v>
      </c>
      <c r="L768" s="10">
        <v>1.16410252104669</v>
      </c>
      <c r="M768" s="10">
        <v>11035742672.627918</v>
      </c>
      <c r="N768" s="10">
        <v>0.48771358030708462</v>
      </c>
      <c r="O768" s="10">
        <v>12633539493.293591</v>
      </c>
      <c r="P768" s="10">
        <v>0.55832660845814486</v>
      </c>
      <c r="Q768" s="10">
        <v>5186287878.787879</v>
      </c>
      <c r="R768" s="10">
        <v>1596580</v>
      </c>
      <c r="S768" s="10">
        <v>10.68</v>
      </c>
    </row>
    <row r="769" spans="1:19" x14ac:dyDescent="0.3">
      <c r="A769" s="10" t="s">
        <v>63</v>
      </c>
      <c r="B769" s="10" t="s">
        <v>64</v>
      </c>
      <c r="C769" s="10">
        <v>34</v>
      </c>
      <c r="D769" s="10">
        <v>2005</v>
      </c>
      <c r="E769" s="10">
        <v>1</v>
      </c>
      <c r="F769" s="10">
        <v>26174.7583218209</v>
      </c>
      <c r="G769" s="10">
        <v>26097677571.837296</v>
      </c>
      <c r="H769" s="10">
        <v>0.15336068843201223</v>
      </c>
      <c r="I769" s="10">
        <v>3322528</v>
      </c>
      <c r="J769" s="10">
        <v>7854.7652786785529</v>
      </c>
      <c r="K769" s="10">
        <v>2.774025</v>
      </c>
      <c r="L769" s="10">
        <v>2.65848484065266</v>
      </c>
      <c r="M769" s="10">
        <v>14387565617.614132</v>
      </c>
      <c r="N769" s="10">
        <v>0.55129678025987039</v>
      </c>
      <c r="O769" s="10">
        <v>16272919517.352905</v>
      </c>
      <c r="P769" s="10">
        <v>0.6235389901097349</v>
      </c>
      <c r="Q769" s="10">
        <v>6109441472.8200026</v>
      </c>
      <c r="R769" s="10">
        <v>1557095</v>
      </c>
      <c r="S769" s="10">
        <v>8.32</v>
      </c>
    </row>
    <row r="770" spans="1:19" x14ac:dyDescent="0.3">
      <c r="A770" s="10" t="s">
        <v>63</v>
      </c>
      <c r="B770" s="10" t="s">
        <v>64</v>
      </c>
      <c r="C770" s="10">
        <v>34</v>
      </c>
      <c r="D770" s="10">
        <v>2006</v>
      </c>
      <c r="E770" s="10">
        <v>1</v>
      </c>
      <c r="F770" s="10">
        <v>29975</v>
      </c>
      <c r="G770" s="10">
        <v>30183575103.526161</v>
      </c>
      <c r="H770" s="10">
        <v>0.15656172931257559</v>
      </c>
      <c r="I770" s="10">
        <v>3269909</v>
      </c>
      <c r="J770" s="10">
        <v>9230.7079810252089</v>
      </c>
      <c r="K770" s="10">
        <v>2.7522250000000001</v>
      </c>
      <c r="L770" s="10">
        <v>3.7391200406065601</v>
      </c>
      <c r="M770" s="10">
        <v>17215943029.238297</v>
      </c>
      <c r="N770" s="10">
        <v>0.57037454874678062</v>
      </c>
      <c r="O770" s="10">
        <v>20312938888.191742</v>
      </c>
      <c r="P770" s="10">
        <v>0.67297988454053959</v>
      </c>
      <c r="Q770" s="10">
        <v>7833982933.868741</v>
      </c>
      <c r="R770" s="10">
        <v>1513906</v>
      </c>
      <c r="S770" s="10">
        <v>5.78</v>
      </c>
    </row>
    <row r="771" spans="1:19" x14ac:dyDescent="0.3">
      <c r="A771" s="10" t="s">
        <v>63</v>
      </c>
      <c r="B771" s="10" t="s">
        <v>64</v>
      </c>
      <c r="C771" s="10">
        <v>34</v>
      </c>
      <c r="D771" s="10">
        <v>2007</v>
      </c>
      <c r="E771" s="10">
        <v>1</v>
      </c>
      <c r="F771" s="10">
        <v>31929</v>
      </c>
      <c r="G771" s="10">
        <v>39697891351.943077</v>
      </c>
      <c r="H771" s="10">
        <v>0.31521502061249917</v>
      </c>
      <c r="I771" s="10">
        <v>3231294</v>
      </c>
      <c r="J771" s="10">
        <v>12285.44705370142</v>
      </c>
      <c r="K771" s="10">
        <v>2.5237250000000002</v>
      </c>
      <c r="L771" s="10">
        <v>5.7371738279984701</v>
      </c>
      <c r="M771" s="10">
        <v>20500472085.38588</v>
      </c>
      <c r="N771" s="10">
        <v>0.51641211629197659</v>
      </c>
      <c r="O771" s="10">
        <v>25702866721.401203</v>
      </c>
      <c r="P771" s="10">
        <v>0.647461762982107</v>
      </c>
      <c r="Q771" s="10">
        <v>11355599343.185551</v>
      </c>
      <c r="R771" s="10">
        <v>1513018</v>
      </c>
      <c r="S771" s="10">
        <v>4.25</v>
      </c>
    </row>
    <row r="772" spans="1:19" x14ac:dyDescent="0.3">
      <c r="A772" s="10" t="s">
        <v>63</v>
      </c>
      <c r="B772" s="10" t="s">
        <v>64</v>
      </c>
      <c r="C772" s="10">
        <v>34</v>
      </c>
      <c r="D772" s="10">
        <v>2008</v>
      </c>
      <c r="E772" s="10">
        <v>1</v>
      </c>
      <c r="F772" s="10">
        <v>32512</v>
      </c>
      <c r="G772" s="10">
        <v>47797551587.882332</v>
      </c>
      <c r="H772" s="10">
        <v>0.20403250550845201</v>
      </c>
      <c r="I772" s="10">
        <v>3198231</v>
      </c>
      <c r="J772" s="10">
        <v>14944.996652175008</v>
      </c>
      <c r="K772" s="10">
        <v>2.357075</v>
      </c>
      <c r="L772" s="10">
        <v>10.925885624165501</v>
      </c>
      <c r="M772" s="10">
        <v>27541583491.877651</v>
      </c>
      <c r="N772" s="10">
        <v>0.57621326986255117</v>
      </c>
      <c r="O772" s="10">
        <v>33089174593.882629</v>
      </c>
      <c r="P772" s="10">
        <v>0.69227760616657652</v>
      </c>
      <c r="Q772" s="10">
        <v>12459124835.357822</v>
      </c>
      <c r="R772" s="10">
        <v>1511945</v>
      </c>
      <c r="S772" s="10">
        <v>5.83</v>
      </c>
    </row>
    <row r="773" spans="1:19" x14ac:dyDescent="0.3">
      <c r="A773" s="10" t="s">
        <v>63</v>
      </c>
      <c r="B773" s="10" t="s">
        <v>64</v>
      </c>
      <c r="C773" s="10">
        <v>34</v>
      </c>
      <c r="D773" s="10">
        <v>2009</v>
      </c>
      <c r="E773" s="10">
        <v>1</v>
      </c>
      <c r="F773" s="10">
        <v>28233</v>
      </c>
      <c r="G773" s="10">
        <v>37388122046.149567</v>
      </c>
      <c r="H773" s="10">
        <v>-0.21778164771878755</v>
      </c>
      <c r="I773" s="10">
        <v>3162916</v>
      </c>
      <c r="J773" s="10">
        <v>11820.776159135927</v>
      </c>
      <c r="K773" s="10">
        <v>2.48403333333333</v>
      </c>
      <c r="L773" s="10">
        <v>4.4530445651852997</v>
      </c>
      <c r="M773" s="10">
        <v>19363046983.597443</v>
      </c>
      <c r="N773" s="10">
        <v>0.5178930078300511</v>
      </c>
      <c r="O773" s="10">
        <v>20021144008.896301</v>
      </c>
      <c r="P773" s="10">
        <v>0.53549477516371236</v>
      </c>
      <c r="Q773" s="10">
        <v>6686848762.8579369</v>
      </c>
      <c r="R773" s="10">
        <v>1519375</v>
      </c>
      <c r="S773" s="10">
        <v>13.79</v>
      </c>
    </row>
    <row r="774" spans="1:19" x14ac:dyDescent="0.3">
      <c r="A774" s="10" t="s">
        <v>63</v>
      </c>
      <c r="B774" s="10" t="s">
        <v>64</v>
      </c>
      <c r="C774" s="10">
        <v>34</v>
      </c>
      <c r="D774" s="10">
        <v>2010</v>
      </c>
      <c r="E774" s="10">
        <v>1</v>
      </c>
      <c r="F774" s="10">
        <v>28340</v>
      </c>
      <c r="G774" s="10">
        <v>37128694028.242989</v>
      </c>
      <c r="H774" s="10">
        <v>-6.9387817228786265E-3</v>
      </c>
      <c r="I774" s="10">
        <v>3097282</v>
      </c>
      <c r="J774" s="10">
        <v>11987.508411647046</v>
      </c>
      <c r="K774" s="10">
        <v>2.6063333333333301</v>
      </c>
      <c r="L774" s="10">
        <v>1.3192136205546301</v>
      </c>
      <c r="M774" s="10">
        <v>23740962644.355679</v>
      </c>
      <c r="N774" s="10">
        <v>0.6394235850659451</v>
      </c>
      <c r="O774" s="10">
        <v>24484526320.29369</v>
      </c>
      <c r="P774" s="10">
        <v>0.65945024356819137</v>
      </c>
      <c r="Q774" s="10">
        <v>6259625983.2535496</v>
      </c>
      <c r="R774" s="10">
        <v>1498066</v>
      </c>
      <c r="S774" s="10">
        <v>17.809999999999999</v>
      </c>
    </row>
    <row r="775" spans="1:19" x14ac:dyDescent="0.3">
      <c r="A775" s="10" t="s">
        <v>63</v>
      </c>
      <c r="B775" s="10" t="s">
        <v>64</v>
      </c>
      <c r="C775" s="10">
        <v>34</v>
      </c>
      <c r="D775" s="10">
        <v>2011</v>
      </c>
      <c r="E775" s="10">
        <v>1</v>
      </c>
      <c r="F775" s="10">
        <v>28918</v>
      </c>
      <c r="G775" s="10">
        <v>43535051482.386894</v>
      </c>
      <c r="H775" s="10">
        <v>0.17254464833238489</v>
      </c>
      <c r="I775" s="10">
        <v>3028115</v>
      </c>
      <c r="J775" s="10">
        <v>14376.94786439316</v>
      </c>
      <c r="K775" s="10">
        <v>2.4811000000000001</v>
      </c>
      <c r="L775" s="10">
        <v>4.13027562645087</v>
      </c>
      <c r="M775" s="10">
        <v>31728784749.24028</v>
      </c>
      <c r="N775" s="10">
        <v>0.72881008908596079</v>
      </c>
      <c r="O775" s="10">
        <v>32897788514.460438</v>
      </c>
      <c r="P775" s="10">
        <v>0.755662102013822</v>
      </c>
      <c r="Q775" s="10">
        <v>8036520163.013979</v>
      </c>
      <c r="R775" s="10">
        <v>1481727</v>
      </c>
      <c r="S775" s="10">
        <v>15.39</v>
      </c>
    </row>
    <row r="776" spans="1:19" x14ac:dyDescent="0.3">
      <c r="A776" s="10" t="s">
        <v>63</v>
      </c>
      <c r="B776" s="10" t="s">
        <v>64</v>
      </c>
      <c r="C776" s="10">
        <v>34</v>
      </c>
      <c r="D776" s="10">
        <v>2012</v>
      </c>
      <c r="E776" s="10">
        <v>1</v>
      </c>
      <c r="F776" s="10">
        <v>29401</v>
      </c>
      <c r="G776" s="10">
        <v>42927454291.477997</v>
      </c>
      <c r="H776" s="10">
        <v>-1.3956505625236594E-2</v>
      </c>
      <c r="I776" s="10">
        <v>2957689</v>
      </c>
      <c r="J776" s="10">
        <v>14513.849931983383</v>
      </c>
      <c r="K776" s="10">
        <v>2.6862916666666701</v>
      </c>
      <c r="L776" s="10">
        <v>3.08998277055416</v>
      </c>
      <c r="M776" s="10">
        <v>33580700075.852406</v>
      </c>
      <c r="N776" s="10">
        <v>0.78226628226866179</v>
      </c>
      <c r="O776" s="10">
        <v>33318801481.761467</v>
      </c>
      <c r="P776" s="10">
        <v>0.77616532430566121</v>
      </c>
      <c r="Q776" s="10">
        <v>7436824598.7026844</v>
      </c>
      <c r="R776" s="10">
        <v>1472231</v>
      </c>
      <c r="S776" s="10">
        <v>13.36</v>
      </c>
    </row>
    <row r="777" spans="1:19" x14ac:dyDescent="0.3">
      <c r="A777" s="10" t="s">
        <v>63</v>
      </c>
      <c r="B777" s="10" t="s">
        <v>64</v>
      </c>
      <c r="C777" s="10">
        <v>34</v>
      </c>
      <c r="D777" s="10">
        <v>2013</v>
      </c>
      <c r="E777" s="10">
        <v>1</v>
      </c>
      <c r="F777" s="10">
        <v>30515</v>
      </c>
      <c r="G777" s="10">
        <v>46523420074.437225</v>
      </c>
      <c r="H777" s="10">
        <v>8.3768437758795847E-2</v>
      </c>
      <c r="I777" s="10">
        <v>2987773</v>
      </c>
      <c r="J777" s="10">
        <v>15571.269997565822</v>
      </c>
      <c r="K777" s="10">
        <v>2.60100833333333</v>
      </c>
      <c r="L777" s="10">
        <v>1.0474793706534899</v>
      </c>
      <c r="M777" s="10">
        <v>36599310828.809372</v>
      </c>
      <c r="N777" s="10">
        <v>0.78668573312646983</v>
      </c>
      <c r="O777" s="10">
        <v>35924555727.565643</v>
      </c>
      <c r="P777" s="10">
        <v>0.77218217555989099</v>
      </c>
      <c r="Q777" s="10">
        <v>8570402055.2045231</v>
      </c>
      <c r="R777" s="10">
        <v>1465316</v>
      </c>
      <c r="S777" s="10">
        <v>11.77</v>
      </c>
    </row>
    <row r="778" spans="1:19" x14ac:dyDescent="0.3">
      <c r="A778" s="10" t="s">
        <v>63</v>
      </c>
      <c r="B778" s="10" t="s">
        <v>64</v>
      </c>
      <c r="C778" s="10">
        <v>34</v>
      </c>
      <c r="D778" s="10">
        <v>2014</v>
      </c>
      <c r="E778" s="10">
        <v>1</v>
      </c>
      <c r="F778" s="10">
        <v>31902</v>
      </c>
      <c r="G778" s="10">
        <v>48533659592.172791</v>
      </c>
      <c r="H778" s="10">
        <v>4.3209194735021474E-2</v>
      </c>
      <c r="I778" s="10">
        <v>2932367</v>
      </c>
      <c r="J778" s="10">
        <v>16551.018202077976</v>
      </c>
      <c r="K778" s="10">
        <v>2.6002916666666702</v>
      </c>
      <c r="L778" s="10">
        <v>0.10375800943371501</v>
      </c>
      <c r="M778" s="10">
        <v>35075482147.827362</v>
      </c>
      <c r="N778" s="10">
        <v>0.72270425190611676</v>
      </c>
      <c r="O778" s="10">
        <v>34192554110.55732</v>
      </c>
      <c r="P778" s="10">
        <v>0.70451217562979085</v>
      </c>
      <c r="Q778" s="10">
        <v>9158297073.1205788</v>
      </c>
      <c r="R778" s="10">
        <v>1476890</v>
      </c>
      <c r="S778" s="10">
        <v>10.7</v>
      </c>
    </row>
    <row r="779" spans="1:19" x14ac:dyDescent="0.3">
      <c r="A779" s="10" t="s">
        <v>63</v>
      </c>
      <c r="B779" s="10" t="s">
        <v>64</v>
      </c>
      <c r="C779" s="10">
        <v>34</v>
      </c>
      <c r="D779" s="10">
        <v>2015</v>
      </c>
      <c r="E779" s="10">
        <v>1</v>
      </c>
      <c r="F779" s="10">
        <v>33989</v>
      </c>
      <c r="G779" s="10">
        <v>41435533340.38826</v>
      </c>
      <c r="H779" s="10">
        <v>-0.1462516181847798</v>
      </c>
      <c r="I779" s="10">
        <v>2904910</v>
      </c>
      <c r="J779" s="10">
        <v>14263.964577349474</v>
      </c>
      <c r="K779" s="10">
        <v>0.90129642336709603</v>
      </c>
      <c r="L779" s="10">
        <v>-0.884097405500613</v>
      </c>
      <c r="M779" s="10">
        <v>28498382257.019516</v>
      </c>
      <c r="N779" s="10">
        <v>0.68777640733880507</v>
      </c>
      <c r="O779" s="10">
        <v>28911509381.843735</v>
      </c>
      <c r="P779" s="10">
        <v>0.69774676590594187</v>
      </c>
      <c r="Q779" s="10">
        <v>8125991416.49648</v>
      </c>
      <c r="R779" s="10">
        <v>1468508</v>
      </c>
      <c r="S779" s="10">
        <v>9.1199999999999992</v>
      </c>
    </row>
    <row r="780" spans="1:19" x14ac:dyDescent="0.3">
      <c r="A780" s="10" t="s">
        <v>63</v>
      </c>
      <c r="B780" s="10" t="s">
        <v>64</v>
      </c>
      <c r="C780" s="10">
        <v>34</v>
      </c>
      <c r="D780" s="10">
        <v>2016</v>
      </c>
      <c r="E780" s="10">
        <v>1</v>
      </c>
      <c r="F780" s="10">
        <v>35752</v>
      </c>
      <c r="G780" s="10">
        <v>43047309305.73748</v>
      </c>
      <c r="H780" s="10">
        <v>3.8898400368318216E-2</v>
      </c>
      <c r="I780" s="10">
        <v>2868231</v>
      </c>
      <c r="J780" s="10">
        <v>15008.313244552995</v>
      </c>
      <c r="K780" s="10">
        <v>0.90342143625728799</v>
      </c>
      <c r="L780" s="10">
        <v>0.90552507546043903</v>
      </c>
      <c r="M780" s="10">
        <v>29094549835.891926</v>
      </c>
      <c r="N780" s="10">
        <v>0.67587383056283412</v>
      </c>
      <c r="O780" s="10">
        <v>28784218479.175964</v>
      </c>
      <c r="P780" s="10">
        <v>0.66866475381167467</v>
      </c>
      <c r="Q780" s="10">
        <v>8548203186.3154325</v>
      </c>
      <c r="R780" s="10">
        <v>1476945</v>
      </c>
      <c r="S780" s="10">
        <v>7.86</v>
      </c>
    </row>
    <row r="781" spans="1:19" x14ac:dyDescent="0.3">
      <c r="A781" s="10" t="s">
        <v>63</v>
      </c>
      <c r="B781" s="10" t="s">
        <v>64</v>
      </c>
      <c r="C781" s="10">
        <v>34</v>
      </c>
      <c r="D781" s="10">
        <v>2017</v>
      </c>
      <c r="E781" s="10">
        <v>1</v>
      </c>
      <c r="F781" s="10">
        <v>37766</v>
      </c>
      <c r="G781" s="10">
        <v>47758736931.78051</v>
      </c>
      <c r="H781" s="10">
        <v>0.10944766820571236</v>
      </c>
      <c r="I781" s="10">
        <v>2828403</v>
      </c>
      <c r="J781" s="10">
        <v>16885.407394837479</v>
      </c>
      <c r="K781" s="10">
        <v>0.88520550826938005</v>
      </c>
      <c r="L781" s="10">
        <v>3.7228886230369298</v>
      </c>
      <c r="M781" s="10">
        <v>35148120644.694496</v>
      </c>
      <c r="N781" s="10">
        <v>0.73595163739151526</v>
      </c>
      <c r="O781" s="10">
        <v>34041564041.90625</v>
      </c>
      <c r="P781" s="10">
        <v>0.71278191654297451</v>
      </c>
      <c r="Q781" s="10">
        <v>9606570361.9777508</v>
      </c>
      <c r="R781" s="10">
        <v>1460791</v>
      </c>
      <c r="S781" s="10">
        <v>7.07</v>
      </c>
    </row>
    <row r="782" spans="1:19" x14ac:dyDescent="0.3">
      <c r="A782" s="10" t="s">
        <v>63</v>
      </c>
      <c r="B782" s="10" t="s">
        <v>64</v>
      </c>
      <c r="C782" s="10">
        <v>34</v>
      </c>
      <c r="D782" s="10">
        <v>2018</v>
      </c>
      <c r="E782" s="10">
        <v>1</v>
      </c>
      <c r="F782" s="10">
        <v>39524</v>
      </c>
      <c r="G782" s="10">
        <v>53751411409.44371</v>
      </c>
      <c r="H782" s="10">
        <v>0.12547807715734297</v>
      </c>
      <c r="I782" s="10">
        <v>2801543</v>
      </c>
      <c r="J782" s="10">
        <v>19186.359591640645</v>
      </c>
      <c r="K782" s="10">
        <v>0.84677266710809596</v>
      </c>
      <c r="L782" s="10">
        <v>2.6979277920839699</v>
      </c>
      <c r="M782" s="10">
        <v>40423966584.681602</v>
      </c>
      <c r="N782" s="10">
        <v>0.75205404890222882</v>
      </c>
      <c r="O782" s="10">
        <v>39447825015.512993</v>
      </c>
      <c r="P782" s="10">
        <v>0.73389375238958499</v>
      </c>
      <c r="Q782" s="10">
        <v>11255581775.625673</v>
      </c>
      <c r="R782" s="10">
        <v>1467697</v>
      </c>
      <c r="S782" s="10">
        <v>6.15</v>
      </c>
    </row>
    <row r="783" spans="1:19" x14ac:dyDescent="0.3">
      <c r="A783" s="10" t="s">
        <v>63</v>
      </c>
      <c r="B783" s="10" t="s">
        <v>64</v>
      </c>
      <c r="C783" s="10">
        <v>34</v>
      </c>
      <c r="D783" s="10">
        <v>2019</v>
      </c>
      <c r="E783" s="10">
        <v>1</v>
      </c>
      <c r="F783" s="10">
        <v>42041</v>
      </c>
      <c r="G783" s="10">
        <v>54760617012.91658</v>
      </c>
      <c r="H783" s="10">
        <v>1.8775425184380558E-2</v>
      </c>
      <c r="I783" s="10">
        <v>2794137</v>
      </c>
      <c r="J783" s="10">
        <v>19598.400870435693</v>
      </c>
      <c r="K783" s="10">
        <v>0.893276257067393</v>
      </c>
      <c r="L783" s="10">
        <v>2.3345093798802399</v>
      </c>
      <c r="M783" s="10">
        <v>42336365374.979568</v>
      </c>
      <c r="N783" s="10">
        <v>0.77311702614661082</v>
      </c>
      <c r="O783" s="10">
        <v>39424925627.842369</v>
      </c>
      <c r="P783" s="10">
        <v>0.71995035444073019</v>
      </c>
      <c r="Q783" s="10">
        <v>11733992610.988007</v>
      </c>
      <c r="R783" s="10">
        <v>1475085</v>
      </c>
      <c r="S783" s="10">
        <v>6.26</v>
      </c>
    </row>
    <row r="784" spans="1:19" x14ac:dyDescent="0.3">
      <c r="A784" s="10" t="s">
        <v>65</v>
      </c>
      <c r="B784" s="10" t="s">
        <v>66</v>
      </c>
      <c r="C784" s="10">
        <v>35</v>
      </c>
      <c r="D784" s="10">
        <v>1997</v>
      </c>
      <c r="E784" s="10">
        <v>0</v>
      </c>
      <c r="F784" s="10">
        <v>60632.471943616598</v>
      </c>
      <c r="G784" s="10">
        <v>19563836265.223274</v>
      </c>
      <c r="H784" s="10">
        <v>-6.3721385131123506E-2</v>
      </c>
      <c r="I784" s="10">
        <v>419450</v>
      </c>
      <c r="J784" s="10">
        <v>46641.640875487603</v>
      </c>
      <c r="K784" s="10">
        <v>35.773890833333297</v>
      </c>
      <c r="L784" s="10">
        <v>1.3675126120794301</v>
      </c>
      <c r="M784" s="10">
        <v>22737276725.304466</v>
      </c>
      <c r="N784" s="10">
        <v>1.162209518473752</v>
      </c>
      <c r="O784" s="10">
        <v>18755420613.441586</v>
      </c>
      <c r="P784" s="10">
        <v>0.95867806084542173</v>
      </c>
      <c r="Q784" s="10">
        <v>4035433017.5913396</v>
      </c>
      <c r="R784" s="10">
        <v>174574</v>
      </c>
      <c r="S784" s="10">
        <v>2.5299999999999998</v>
      </c>
    </row>
    <row r="785" spans="1:19" x14ac:dyDescent="0.3">
      <c r="A785" s="10" t="s">
        <v>65</v>
      </c>
      <c r="B785" s="10" t="s">
        <v>66</v>
      </c>
      <c r="C785" s="10">
        <v>35</v>
      </c>
      <c r="D785" s="10">
        <v>1998</v>
      </c>
      <c r="E785" s="10">
        <v>0</v>
      </c>
      <c r="F785" s="10">
        <v>60777.333507618801</v>
      </c>
      <c r="G785" s="10">
        <v>20150053345.187817</v>
      </c>
      <c r="H785" s="10">
        <v>2.9964321517380689E-2</v>
      </c>
      <c r="I785" s="10">
        <v>424700</v>
      </c>
      <c r="J785" s="10">
        <v>47445.381081205123</v>
      </c>
      <c r="K785" s="10">
        <v>36.298640833333302</v>
      </c>
      <c r="L785" s="10">
        <v>0.95857011049463903</v>
      </c>
      <c r="M785" s="10">
        <v>25731039119.804401</v>
      </c>
      <c r="N785" s="10">
        <v>1.2769712654854792</v>
      </c>
      <c r="O785" s="10">
        <v>21937945098.91087</v>
      </c>
      <c r="P785" s="10">
        <v>1.0887288843902754</v>
      </c>
      <c r="Q785" s="10">
        <v>4265252278.2840629</v>
      </c>
      <c r="R785" s="10">
        <v>177043</v>
      </c>
      <c r="S785" s="10">
        <v>2.76</v>
      </c>
    </row>
    <row r="786" spans="1:19" x14ac:dyDescent="0.3">
      <c r="A786" s="10" t="s">
        <v>65</v>
      </c>
      <c r="B786" s="10" t="s">
        <v>66</v>
      </c>
      <c r="C786" s="10">
        <v>35</v>
      </c>
      <c r="D786" s="10">
        <v>1999</v>
      </c>
      <c r="E786" s="10">
        <v>0</v>
      </c>
      <c r="F786" s="10">
        <v>62143.770404394403</v>
      </c>
      <c r="G786" s="10">
        <v>21899317598.841362</v>
      </c>
      <c r="H786" s="10">
        <v>8.6811891943268729E-2</v>
      </c>
      <c r="I786" s="10">
        <v>430475</v>
      </c>
      <c r="J786" s="10">
        <v>50872.449268462427</v>
      </c>
      <c r="K786" s="10">
        <v>0.938283072395239</v>
      </c>
      <c r="L786" s="10">
        <v>1.0251967647493401</v>
      </c>
      <c r="M786" s="10">
        <v>28455196289.370331</v>
      </c>
      <c r="N786" s="10">
        <v>1.2993645195079422</v>
      </c>
      <c r="O786" s="10">
        <v>24086193884.227081</v>
      </c>
      <c r="P786" s="10">
        <v>1.0998604762689692</v>
      </c>
      <c r="Q786" s="10">
        <v>5071791381.519702</v>
      </c>
      <c r="R786" s="10">
        <v>182734</v>
      </c>
      <c r="S786" s="10">
        <v>2.39</v>
      </c>
    </row>
    <row r="787" spans="1:19" x14ac:dyDescent="0.3">
      <c r="A787" s="10" t="s">
        <v>65</v>
      </c>
      <c r="B787" s="10" t="s">
        <v>66</v>
      </c>
      <c r="C787" s="10">
        <v>35</v>
      </c>
      <c r="D787" s="10">
        <v>2000</v>
      </c>
      <c r="E787" s="10">
        <v>0</v>
      </c>
      <c r="F787" s="10">
        <v>64217.094454036102</v>
      </c>
      <c r="G787" s="10">
        <v>21230182989.303574</v>
      </c>
      <c r="H787" s="10">
        <v>-3.0555043850918472E-2</v>
      </c>
      <c r="I787" s="10">
        <v>436300</v>
      </c>
      <c r="J787" s="10">
        <v>48659.59887532334</v>
      </c>
      <c r="K787" s="10">
        <v>1.08270508132601</v>
      </c>
      <c r="L787" s="10">
        <v>3.1507670702259198</v>
      </c>
      <c r="M787" s="10">
        <v>31345279139.57497</v>
      </c>
      <c r="N787" s="10">
        <v>1.4764488443348649</v>
      </c>
      <c r="O787" s="10">
        <v>26488356335.112213</v>
      </c>
      <c r="P787" s="10">
        <v>1.247674424118618</v>
      </c>
      <c r="Q787" s="10">
        <v>4378738108.6211863</v>
      </c>
      <c r="R787" s="10">
        <v>188839</v>
      </c>
      <c r="S787" s="10">
        <v>2.35</v>
      </c>
    </row>
    <row r="788" spans="1:19" x14ac:dyDescent="0.3">
      <c r="A788" s="10" t="s">
        <v>65</v>
      </c>
      <c r="B788" s="10" t="s">
        <v>66</v>
      </c>
      <c r="C788" s="10">
        <v>35</v>
      </c>
      <c r="D788" s="10">
        <v>2001</v>
      </c>
      <c r="E788" s="10">
        <v>1</v>
      </c>
      <c r="F788" s="10">
        <v>64622.0991823636</v>
      </c>
      <c r="G788" s="10">
        <v>21387533703.232704</v>
      </c>
      <c r="H788" s="10">
        <v>7.4116513271886885E-3</v>
      </c>
      <c r="I788" s="10">
        <v>441525</v>
      </c>
      <c r="J788" s="10">
        <v>48440.142015135505</v>
      </c>
      <c r="K788" s="10">
        <v>1.11653308564468</v>
      </c>
      <c r="L788" s="10">
        <v>2.6638211057910302</v>
      </c>
      <c r="M788" s="10">
        <v>31268767982.671692</v>
      </c>
      <c r="N788" s="10">
        <v>1.4620090570772752</v>
      </c>
      <c r="O788" s="10">
        <v>26641322485.150425</v>
      </c>
      <c r="P788" s="10">
        <v>1.2456472473552953</v>
      </c>
      <c r="Q788" s="10">
        <v>4679412609.5988245</v>
      </c>
      <c r="R788" s="10">
        <v>192605</v>
      </c>
      <c r="S788" s="10">
        <v>1.81</v>
      </c>
    </row>
    <row r="789" spans="1:19" x14ac:dyDescent="0.3">
      <c r="A789" s="10" t="s">
        <v>65</v>
      </c>
      <c r="B789" s="10" t="s">
        <v>66</v>
      </c>
      <c r="C789" s="10">
        <v>35</v>
      </c>
      <c r="D789" s="10">
        <v>2002</v>
      </c>
      <c r="E789" s="10">
        <v>1</v>
      </c>
      <c r="F789" s="10">
        <v>65946.634849839698</v>
      </c>
      <c r="G789" s="10">
        <v>23649833332.165531</v>
      </c>
      <c r="H789" s="10">
        <v>0.10577655471284576</v>
      </c>
      <c r="I789" s="10">
        <v>446175</v>
      </c>
      <c r="J789" s="10">
        <v>53005.733920917868</v>
      </c>
      <c r="K789" s="10">
        <v>1.0575589962396501</v>
      </c>
      <c r="L789" s="10">
        <v>2.0740861357164402</v>
      </c>
      <c r="M789" s="10">
        <v>32249319537.982018</v>
      </c>
      <c r="N789" s="10">
        <v>1.3636172012307819</v>
      </c>
      <c r="O789" s="10">
        <v>27038258008.936913</v>
      </c>
      <c r="P789" s="10">
        <v>1.1432747803834571</v>
      </c>
      <c r="Q789" s="10">
        <v>5038048013.3447151</v>
      </c>
      <c r="R789" s="10">
        <v>198187</v>
      </c>
      <c r="S789" s="10">
        <v>2.62</v>
      </c>
    </row>
    <row r="790" spans="1:19" x14ac:dyDescent="0.3">
      <c r="A790" s="10" t="s">
        <v>65</v>
      </c>
      <c r="B790" s="10" t="s">
        <v>66</v>
      </c>
      <c r="C790" s="10">
        <v>35</v>
      </c>
      <c r="D790" s="10">
        <v>2003</v>
      </c>
      <c r="E790" s="10">
        <v>1</v>
      </c>
      <c r="F790" s="10">
        <v>65475.217301937599</v>
      </c>
      <c r="G790" s="10">
        <v>29667268248.130527</v>
      </c>
      <c r="H790" s="10">
        <v>0.25443878743030451</v>
      </c>
      <c r="I790" s="10">
        <v>451630</v>
      </c>
      <c r="J790" s="10">
        <v>65689.32145369114</v>
      </c>
      <c r="K790" s="10">
        <v>0.88404792718496095</v>
      </c>
      <c r="L790" s="10">
        <v>2.0498403056351502</v>
      </c>
      <c r="M790" s="10">
        <v>39412388094.101883</v>
      </c>
      <c r="N790" s="10">
        <v>1.3284805248823488</v>
      </c>
      <c r="O790" s="10">
        <v>33265876312.435619</v>
      </c>
      <c r="P790" s="10">
        <v>1.1212989357229362</v>
      </c>
      <c r="Q790" s="10">
        <v>6244662568.893713</v>
      </c>
      <c r="R790" s="10">
        <v>198677</v>
      </c>
      <c r="S790" s="10">
        <v>3.68</v>
      </c>
    </row>
    <row r="791" spans="1:19" x14ac:dyDescent="0.3">
      <c r="A791" s="10" t="s">
        <v>65</v>
      </c>
      <c r="B791" s="10" t="s">
        <v>66</v>
      </c>
      <c r="C791" s="10">
        <v>35</v>
      </c>
      <c r="D791" s="10">
        <v>2004</v>
      </c>
      <c r="E791" s="10">
        <v>1</v>
      </c>
      <c r="F791" s="10">
        <v>66216.951830886101</v>
      </c>
      <c r="G791" s="10">
        <v>35064843792.899323</v>
      </c>
      <c r="H791" s="10">
        <v>0.18193705937549276</v>
      </c>
      <c r="I791" s="10">
        <v>458095</v>
      </c>
      <c r="J791" s="10">
        <v>76544.917086847316</v>
      </c>
      <c r="K791" s="10">
        <v>0.80392164774760499</v>
      </c>
      <c r="L791" s="10">
        <v>2.2256791642889202</v>
      </c>
      <c r="M791" s="10">
        <v>50400230064.112869</v>
      </c>
      <c r="N791" s="10">
        <v>1.437343635744899</v>
      </c>
      <c r="O791" s="10">
        <v>42601162807.289299</v>
      </c>
      <c r="P791" s="10">
        <v>1.2149252128114738</v>
      </c>
      <c r="Q791" s="10">
        <v>7448923681.5278187</v>
      </c>
      <c r="R791" s="10">
        <v>204896</v>
      </c>
      <c r="S791" s="10">
        <v>5.1100000000000003</v>
      </c>
    </row>
    <row r="792" spans="1:19" x14ac:dyDescent="0.3">
      <c r="A792" s="10" t="s">
        <v>65</v>
      </c>
      <c r="B792" s="10" t="s">
        <v>66</v>
      </c>
      <c r="C792" s="10">
        <v>35</v>
      </c>
      <c r="D792" s="10">
        <v>2005</v>
      </c>
      <c r="E792" s="10">
        <v>1</v>
      </c>
      <c r="F792" s="10">
        <v>66536.842109475198</v>
      </c>
      <c r="G792" s="10">
        <v>37672280120.479362</v>
      </c>
      <c r="H792" s="10">
        <v>7.4360414749888304E-2</v>
      </c>
      <c r="I792" s="10">
        <v>465158</v>
      </c>
      <c r="J792" s="10">
        <v>80988.137623085844</v>
      </c>
      <c r="K792" s="10">
        <v>0.80380019216141596</v>
      </c>
      <c r="L792" s="10">
        <v>2.4876966516408601</v>
      </c>
      <c r="M792" s="10">
        <v>57949162558.356392</v>
      </c>
      <c r="N792" s="10">
        <v>1.5382440981281122</v>
      </c>
      <c r="O792" s="10">
        <v>49069300287.103477</v>
      </c>
      <c r="P792" s="10">
        <v>1.3025306705666717</v>
      </c>
      <c r="Q792" s="10">
        <v>7288754166.9354048</v>
      </c>
      <c r="R792" s="10">
        <v>210533</v>
      </c>
      <c r="S792" s="10">
        <v>4.49</v>
      </c>
    </row>
    <row r="793" spans="1:19" x14ac:dyDescent="0.3">
      <c r="A793" s="10" t="s">
        <v>65</v>
      </c>
      <c r="B793" s="10" t="s">
        <v>66</v>
      </c>
      <c r="C793" s="10">
        <v>35</v>
      </c>
      <c r="D793" s="10">
        <v>2006</v>
      </c>
      <c r="E793" s="10">
        <v>1</v>
      </c>
      <c r="F793" s="10">
        <v>67458</v>
      </c>
      <c r="G793" s="10">
        <v>42910146296.064644</v>
      </c>
      <c r="H793" s="10">
        <v>0.1390376732927795</v>
      </c>
      <c r="I793" s="10">
        <v>472637</v>
      </c>
      <c r="J793" s="10">
        <v>90788.800487614484</v>
      </c>
      <c r="K793" s="10">
        <v>0.79643273094909595</v>
      </c>
      <c r="L793" s="10">
        <v>2.6663149457707198</v>
      </c>
      <c r="M793" s="10">
        <v>71977613139.638718</v>
      </c>
      <c r="N793" s="10">
        <v>1.6774031168064298</v>
      </c>
      <c r="O793" s="10">
        <v>59275748177.428154</v>
      </c>
      <c r="P793" s="10">
        <v>1.3813923580788263</v>
      </c>
      <c r="Q793" s="10">
        <v>7816106443.2670479</v>
      </c>
      <c r="R793" s="10">
        <v>214872</v>
      </c>
      <c r="S793" s="10">
        <v>4.7300000000000004</v>
      </c>
    </row>
    <row r="794" spans="1:19" x14ac:dyDescent="0.3">
      <c r="A794" s="10" t="s">
        <v>65</v>
      </c>
      <c r="B794" s="10" t="s">
        <v>66</v>
      </c>
      <c r="C794" s="10">
        <v>35</v>
      </c>
      <c r="D794" s="10">
        <v>2007</v>
      </c>
      <c r="E794" s="10">
        <v>1</v>
      </c>
      <c r="F794" s="10">
        <v>69283</v>
      </c>
      <c r="G794" s="10">
        <v>51587401415.787224</v>
      </c>
      <c r="H794" s="10">
        <v>0.20221919216617504</v>
      </c>
      <c r="I794" s="10">
        <v>479993</v>
      </c>
      <c r="J794" s="10">
        <v>107475.32029797773</v>
      </c>
      <c r="K794" s="10">
        <v>0.72967239998408795</v>
      </c>
      <c r="L794" s="10">
        <v>2.3124586178612798</v>
      </c>
      <c r="M794" s="10">
        <v>87480215780.934006</v>
      </c>
      <c r="N794" s="10">
        <v>1.6957670551353368</v>
      </c>
      <c r="O794" s="10">
        <v>71143315823.830032</v>
      </c>
      <c r="P794" s="10">
        <v>1.3790831457166233</v>
      </c>
      <c r="Q794" s="10">
        <v>9759117927.6553249</v>
      </c>
      <c r="R794" s="10">
        <v>219204</v>
      </c>
      <c r="S794" s="10">
        <v>4.07</v>
      </c>
    </row>
    <row r="795" spans="1:19" x14ac:dyDescent="0.3">
      <c r="A795" s="10" t="s">
        <v>65</v>
      </c>
      <c r="B795" s="10" t="s">
        <v>66</v>
      </c>
      <c r="C795" s="10">
        <v>35</v>
      </c>
      <c r="D795" s="10">
        <v>2008</v>
      </c>
      <c r="E795" s="10">
        <v>1</v>
      </c>
      <c r="F795" s="10">
        <v>68923</v>
      </c>
      <c r="G795" s="10">
        <v>58844277701.525764</v>
      </c>
      <c r="H795" s="10">
        <v>0.14067148347421368</v>
      </c>
      <c r="I795" s="10">
        <v>488650</v>
      </c>
      <c r="J795" s="10">
        <v>120422.1379341569</v>
      </c>
      <c r="K795" s="10">
        <v>0.67992268004272904</v>
      </c>
      <c r="L795" s="10">
        <v>3.4018796302556602</v>
      </c>
      <c r="M795" s="10">
        <v>95030426100.714035</v>
      </c>
      <c r="N795" s="10">
        <v>1.614947617893014</v>
      </c>
      <c r="O795" s="10">
        <v>76920486012.782013</v>
      </c>
      <c r="P795" s="10">
        <v>1.3071871899412839</v>
      </c>
      <c r="Q795" s="10">
        <v>11853640474.963278</v>
      </c>
      <c r="R795" s="10">
        <v>224282</v>
      </c>
      <c r="S795" s="10">
        <v>5.0599999999999996</v>
      </c>
    </row>
    <row r="796" spans="1:19" x14ac:dyDescent="0.3">
      <c r="A796" s="10" t="s">
        <v>65</v>
      </c>
      <c r="B796" s="10" t="s">
        <v>66</v>
      </c>
      <c r="C796" s="10">
        <v>35</v>
      </c>
      <c r="D796" s="10">
        <v>2009</v>
      </c>
      <c r="E796" s="10">
        <v>1</v>
      </c>
      <c r="F796" s="10">
        <v>71070</v>
      </c>
      <c r="G796" s="10">
        <v>54467289897.558167</v>
      </c>
      <c r="H796" s="10">
        <v>-7.4382556383288015E-2</v>
      </c>
      <c r="I796" s="10">
        <v>497783</v>
      </c>
      <c r="J796" s="10">
        <v>109419.74695310641</v>
      </c>
      <c r="K796" s="10">
        <v>0.71695770201613596</v>
      </c>
      <c r="L796" s="10">
        <v>0.368041997888919</v>
      </c>
      <c r="M796" s="10">
        <v>80570783795.973389</v>
      </c>
      <c r="N796" s="10">
        <v>1.4792508301314524</v>
      </c>
      <c r="O796" s="10">
        <v>62968336727.602303</v>
      </c>
      <c r="P796" s="10">
        <v>1.1560761852853862</v>
      </c>
      <c r="Q796" s="10">
        <v>9814595728.886713</v>
      </c>
      <c r="R796" s="10">
        <v>237839</v>
      </c>
      <c r="S796" s="10">
        <v>5.12</v>
      </c>
    </row>
    <row r="797" spans="1:19" x14ac:dyDescent="0.3">
      <c r="A797" s="10" t="s">
        <v>65</v>
      </c>
      <c r="B797" s="10" t="s">
        <v>66</v>
      </c>
      <c r="C797" s="10">
        <v>35</v>
      </c>
      <c r="D797" s="10">
        <v>2010</v>
      </c>
      <c r="E797" s="10">
        <v>1</v>
      </c>
      <c r="F797" s="10">
        <v>71085</v>
      </c>
      <c r="G797" s="10">
        <v>56213985987.418114</v>
      </c>
      <c r="H797" s="10">
        <v>3.2068716713189241E-2</v>
      </c>
      <c r="I797" s="10">
        <v>506953</v>
      </c>
      <c r="J797" s="10">
        <v>110885.9913787237</v>
      </c>
      <c r="K797" s="10">
        <v>0.75430899010597896</v>
      </c>
      <c r="L797" s="10">
        <v>2.27367911621542</v>
      </c>
      <c r="M797" s="10">
        <v>91465696292.852356</v>
      </c>
      <c r="N797" s="10">
        <v>1.6270985714004398</v>
      </c>
      <c r="O797" s="10">
        <v>73618971440.601898</v>
      </c>
      <c r="P797" s="10">
        <v>1.3096201976689466</v>
      </c>
      <c r="Q797" s="10">
        <v>9457490356.8335762</v>
      </c>
      <c r="R797" s="10">
        <v>240833</v>
      </c>
      <c r="S797" s="10">
        <v>4.3600000000000003</v>
      </c>
    </row>
    <row r="798" spans="1:19" x14ac:dyDescent="0.3">
      <c r="A798" s="10" t="s">
        <v>65</v>
      </c>
      <c r="B798" s="10" t="s">
        <v>66</v>
      </c>
      <c r="C798" s="10">
        <v>35</v>
      </c>
      <c r="D798" s="10">
        <v>2011</v>
      </c>
      <c r="E798" s="10">
        <v>1</v>
      </c>
      <c r="F798" s="10">
        <v>71478</v>
      </c>
      <c r="G798" s="10">
        <v>61696281326.245689</v>
      </c>
      <c r="H798" s="10">
        <v>9.7525468840701499E-2</v>
      </c>
      <c r="I798" s="10">
        <v>518347</v>
      </c>
      <c r="J798" s="10">
        <v>119025.05720346735</v>
      </c>
      <c r="K798" s="10">
        <v>0.71841389865332195</v>
      </c>
      <c r="L798" s="10">
        <v>3.4106834106833999</v>
      </c>
      <c r="M798" s="10">
        <v>104568486412.66631</v>
      </c>
      <c r="N798" s="10">
        <v>1.6948912343633054</v>
      </c>
      <c r="O798" s="10">
        <v>85896851544.319839</v>
      </c>
      <c r="P798" s="10">
        <v>1.3922533043783174</v>
      </c>
      <c r="Q798" s="10">
        <v>11853863094.747187</v>
      </c>
      <c r="R798" s="10">
        <v>246661</v>
      </c>
      <c r="S798" s="10">
        <v>4.9000000000000004</v>
      </c>
    </row>
    <row r="799" spans="1:19" x14ac:dyDescent="0.3">
      <c r="A799" s="10" t="s">
        <v>65</v>
      </c>
      <c r="B799" s="10" t="s">
        <v>66</v>
      </c>
      <c r="C799" s="10">
        <v>35</v>
      </c>
      <c r="D799" s="10">
        <v>2012</v>
      </c>
      <c r="E799" s="10">
        <v>1</v>
      </c>
      <c r="F799" s="10">
        <v>70741</v>
      </c>
      <c r="G799" s="10">
        <v>59776383527.360168</v>
      </c>
      <c r="H799" s="10">
        <v>-3.1118533526084555E-2</v>
      </c>
      <c r="I799" s="10">
        <v>543360</v>
      </c>
      <c r="J799" s="10">
        <v>110012.48440694966</v>
      </c>
      <c r="K799" s="10">
        <v>0.77833812041681205</v>
      </c>
      <c r="L799" s="10">
        <v>2.6628416550801699</v>
      </c>
      <c r="M799" s="10">
        <v>102344215078.84221</v>
      </c>
      <c r="N799" s="10">
        <v>1.7121178806676782</v>
      </c>
      <c r="O799" s="10">
        <v>84030679320.929321</v>
      </c>
      <c r="P799" s="10">
        <v>1.405750471379182</v>
      </c>
      <c r="Q799" s="10">
        <v>11463634847.053127</v>
      </c>
      <c r="R799" s="10">
        <v>258659</v>
      </c>
      <c r="S799" s="10">
        <v>5.14</v>
      </c>
    </row>
    <row r="800" spans="1:19" x14ac:dyDescent="0.3">
      <c r="A800" s="10" t="s">
        <v>65</v>
      </c>
      <c r="B800" s="10" t="s">
        <v>66</v>
      </c>
      <c r="C800" s="10">
        <v>35</v>
      </c>
      <c r="D800" s="10">
        <v>2013</v>
      </c>
      <c r="E800" s="10">
        <v>1</v>
      </c>
      <c r="F800" s="10">
        <v>71601</v>
      </c>
      <c r="G800" s="10">
        <v>65203276466.976784</v>
      </c>
      <c r="H800" s="10">
        <v>9.0786571876377897E-2</v>
      </c>
      <c r="I800" s="10">
        <v>530946</v>
      </c>
      <c r="J800" s="10">
        <v>122805.85307541027</v>
      </c>
      <c r="K800" s="10">
        <v>0.75294512270200198</v>
      </c>
      <c r="L800" s="10">
        <v>1.73403963519166</v>
      </c>
      <c r="M800" s="10">
        <v>115007710906.27379</v>
      </c>
      <c r="N800" s="10">
        <v>1.7638333092742853</v>
      </c>
      <c r="O800" s="10">
        <v>93990637386.742981</v>
      </c>
      <c r="P800" s="10">
        <v>1.4415017538933952</v>
      </c>
      <c r="Q800" s="10">
        <v>12032790606.953463</v>
      </c>
      <c r="R800" s="10">
        <v>268091</v>
      </c>
      <c r="S800" s="10">
        <v>5.85</v>
      </c>
    </row>
    <row r="801" spans="1:19" x14ac:dyDescent="0.3">
      <c r="A801" s="10" t="s">
        <v>65</v>
      </c>
      <c r="B801" s="10" t="s">
        <v>66</v>
      </c>
      <c r="C801" s="10">
        <v>35</v>
      </c>
      <c r="D801" s="10">
        <v>2014</v>
      </c>
      <c r="E801" s="10">
        <v>1</v>
      </c>
      <c r="F801" s="10">
        <v>72846</v>
      </c>
      <c r="G801" s="10">
        <v>68804811897.643372</v>
      </c>
      <c r="H801" s="10">
        <v>5.5235497751261652E-2</v>
      </c>
      <c r="I801" s="10">
        <v>556319</v>
      </c>
      <c r="J801" s="10">
        <v>123678.70214327278</v>
      </c>
      <c r="K801" s="10">
        <v>0.75272819693259096</v>
      </c>
      <c r="L801" s="10">
        <v>0.628543985440705</v>
      </c>
      <c r="M801" s="10">
        <v>125763218895.96501</v>
      </c>
      <c r="N801" s="10">
        <v>1.8278259241963355</v>
      </c>
      <c r="O801" s="10">
        <v>103651876358.48033</v>
      </c>
      <c r="P801" s="10">
        <v>1.5064626077704677</v>
      </c>
      <c r="Q801" s="10">
        <v>13177315584.058176</v>
      </c>
      <c r="R801" s="10">
        <v>278241</v>
      </c>
      <c r="S801" s="10">
        <v>5.85</v>
      </c>
    </row>
    <row r="802" spans="1:19" x14ac:dyDescent="0.3">
      <c r="A802" s="10" t="s">
        <v>65</v>
      </c>
      <c r="B802" s="10" t="s">
        <v>66</v>
      </c>
      <c r="C802" s="10">
        <v>35</v>
      </c>
      <c r="D802" s="10">
        <v>2015</v>
      </c>
      <c r="E802" s="10">
        <v>1</v>
      </c>
      <c r="F802" s="10">
        <v>73225</v>
      </c>
      <c r="G802" s="10">
        <v>60071584216.137466</v>
      </c>
      <c r="H802" s="10">
        <v>-0.12692757149743805</v>
      </c>
      <c r="I802" s="10">
        <v>569604</v>
      </c>
      <c r="J802" s="10">
        <v>105462.01258442263</v>
      </c>
      <c r="K802" s="10">
        <v>0.90129642336709603</v>
      </c>
      <c r="L802" s="10">
        <v>0.47474316143779999</v>
      </c>
      <c r="M802" s="10">
        <v>115238593327.57651</v>
      </c>
      <c r="N802" s="10">
        <v>1.9183544904184353</v>
      </c>
      <c r="O802" s="10">
        <v>95691946360.772217</v>
      </c>
      <c r="P802" s="10">
        <v>1.5929652531964655</v>
      </c>
      <c r="Q802" s="10">
        <v>10398064118.56015</v>
      </c>
      <c r="R802" s="10">
        <v>285050</v>
      </c>
      <c r="S802" s="10">
        <v>6.67</v>
      </c>
    </row>
    <row r="803" spans="1:19" x14ac:dyDescent="0.3">
      <c r="A803" s="10" t="s">
        <v>65</v>
      </c>
      <c r="B803" s="10" t="s">
        <v>66</v>
      </c>
      <c r="C803" s="10">
        <v>35</v>
      </c>
      <c r="D803" s="10">
        <v>2016</v>
      </c>
      <c r="E803" s="10">
        <v>1</v>
      </c>
      <c r="F803" s="10">
        <v>72999</v>
      </c>
      <c r="G803" s="10">
        <v>62216885435.950508</v>
      </c>
      <c r="H803" s="10">
        <v>3.5712412912139148E-2</v>
      </c>
      <c r="I803" s="10">
        <v>582014</v>
      </c>
      <c r="J803" s="10">
        <v>106899.29354955467</v>
      </c>
      <c r="K803" s="10">
        <v>0.90342143625728799</v>
      </c>
      <c r="L803" s="10">
        <v>0.29083333333330602</v>
      </c>
      <c r="M803" s="10">
        <v>118895618024.06973</v>
      </c>
      <c r="N803" s="10">
        <v>1.9109863374062246</v>
      </c>
      <c r="O803" s="10">
        <v>97891285783.943024</v>
      </c>
      <c r="P803" s="10">
        <v>1.5733877563626633</v>
      </c>
      <c r="Q803" s="10">
        <v>10754088413.320946</v>
      </c>
      <c r="R803" s="10">
        <v>286784</v>
      </c>
      <c r="S803" s="10">
        <v>6.29</v>
      </c>
    </row>
    <row r="804" spans="1:19" x14ac:dyDescent="0.3">
      <c r="A804" s="10" t="s">
        <v>65</v>
      </c>
      <c r="B804" s="10" t="s">
        <v>66</v>
      </c>
      <c r="C804" s="10">
        <v>35</v>
      </c>
      <c r="D804" s="10">
        <v>2017</v>
      </c>
      <c r="E804" s="10">
        <v>1</v>
      </c>
      <c r="F804" s="10">
        <v>73918</v>
      </c>
      <c r="G804" s="10">
        <v>65712180342.984238</v>
      </c>
      <c r="H804" s="10">
        <v>5.6179200912137892E-2</v>
      </c>
      <c r="I804" s="10">
        <v>596336</v>
      </c>
      <c r="J804" s="10">
        <v>110193.2137972288</v>
      </c>
      <c r="K804" s="10">
        <v>0.88520550826938005</v>
      </c>
      <c r="L804" s="10">
        <v>1.73079959118897</v>
      </c>
      <c r="M804" s="10">
        <v>126658587133.2849</v>
      </c>
      <c r="N804" s="10">
        <v>1.9274750354073071</v>
      </c>
      <c r="O804" s="10">
        <v>105827158919.45526</v>
      </c>
      <c r="P804" s="10">
        <v>1.6104648843957268</v>
      </c>
      <c r="Q804" s="10">
        <v>11704208687.376596</v>
      </c>
      <c r="R804" s="10">
        <v>296430</v>
      </c>
      <c r="S804" s="10">
        <v>5.52</v>
      </c>
    </row>
    <row r="805" spans="1:19" x14ac:dyDescent="0.3">
      <c r="A805" s="10" t="s">
        <v>65</v>
      </c>
      <c r="B805" s="10" t="s">
        <v>66</v>
      </c>
      <c r="C805" s="10">
        <v>35</v>
      </c>
      <c r="D805" s="10">
        <v>2018</v>
      </c>
      <c r="E805" s="10">
        <v>1</v>
      </c>
      <c r="F805" s="10">
        <v>74261</v>
      </c>
      <c r="G805" s="10">
        <v>71000359760.459854</v>
      </c>
      <c r="H805" s="10">
        <v>8.0474873758167864E-2</v>
      </c>
      <c r="I805" s="10">
        <v>607950</v>
      </c>
      <c r="J805" s="10">
        <v>116786.51165467531</v>
      </c>
      <c r="K805" s="10">
        <v>0.84677266710809596</v>
      </c>
      <c r="L805" s="10">
        <v>1.52819524307373</v>
      </c>
      <c r="M805" s="10">
        <v>140226660132.42957</v>
      </c>
      <c r="N805" s="10">
        <v>1.9750133746578828</v>
      </c>
      <c r="O805" s="10">
        <v>117095615920.89116</v>
      </c>
      <c r="P805" s="10">
        <v>1.649225670347966</v>
      </c>
      <c r="Q805" s="10">
        <v>11504480929.066454</v>
      </c>
      <c r="R805" s="10">
        <v>305430</v>
      </c>
      <c r="S805" s="10">
        <v>5.59</v>
      </c>
    </row>
    <row r="806" spans="1:19" x14ac:dyDescent="0.3">
      <c r="A806" s="10" t="s">
        <v>65</v>
      </c>
      <c r="B806" s="10" t="s">
        <v>66</v>
      </c>
      <c r="C806" s="10">
        <v>35</v>
      </c>
      <c r="D806" s="10">
        <v>2019</v>
      </c>
      <c r="E806" s="10">
        <v>1</v>
      </c>
      <c r="F806" s="10">
        <v>74399</v>
      </c>
      <c r="G806" s="10">
        <v>69825641851.010406</v>
      </c>
      <c r="H806" s="10">
        <v>-1.6545238832770658E-2</v>
      </c>
      <c r="I806" s="10">
        <v>620001</v>
      </c>
      <c r="J806" s="10">
        <v>112621.82133740172</v>
      </c>
      <c r="K806" s="10">
        <v>0.893276257067393</v>
      </c>
      <c r="L806" s="10">
        <v>1.7433207565384301</v>
      </c>
      <c r="M806" s="10">
        <v>142668322360.1933</v>
      </c>
      <c r="N806" s="10">
        <v>2.0432081765121479</v>
      </c>
      <c r="O806" s="10">
        <v>121162978578.78979</v>
      </c>
      <c r="P806" s="10">
        <v>1.7352218378073745</v>
      </c>
      <c r="Q806" s="10">
        <v>12151339425.089958</v>
      </c>
      <c r="R806" s="10">
        <v>315771</v>
      </c>
      <c r="S806" s="10">
        <v>5.59</v>
      </c>
    </row>
    <row r="807" spans="1:19" x14ac:dyDescent="0.3">
      <c r="A807" s="10" t="s">
        <v>67</v>
      </c>
      <c r="B807" s="10" t="s">
        <v>68</v>
      </c>
      <c r="C807" s="10">
        <v>36</v>
      </c>
      <c r="D807" s="10">
        <v>1997</v>
      </c>
      <c r="E807" s="10">
        <v>0</v>
      </c>
      <c r="F807" s="10">
        <v>11875.0016501753</v>
      </c>
      <c r="G807" s="10">
        <v>6527926445.6811037</v>
      </c>
      <c r="H807" s="10">
        <v>9.2494489847350203E-2</v>
      </c>
      <c r="I807" s="10">
        <v>2432851</v>
      </c>
      <c r="J807" s="10">
        <v>2683.2413681236967</v>
      </c>
      <c r="K807" s="10">
        <v>0.58091666666666697</v>
      </c>
      <c r="L807" s="10">
        <v>8.4473834209295493</v>
      </c>
      <c r="M807" s="10">
        <v>2591640454.8753934</v>
      </c>
      <c r="N807" s="10">
        <v>0.39700821944616588</v>
      </c>
      <c r="O807" s="10">
        <v>3181698524.074522</v>
      </c>
      <c r="P807" s="10">
        <v>0.48739803527957082</v>
      </c>
      <c r="Q807" s="10">
        <v>1148976530.3653522</v>
      </c>
      <c r="R807" s="10">
        <v>1167637</v>
      </c>
      <c r="S807" s="10">
        <v>14.9</v>
      </c>
    </row>
    <row r="808" spans="1:19" x14ac:dyDescent="0.3">
      <c r="A808" s="10" t="s">
        <v>67</v>
      </c>
      <c r="B808" s="10" t="s">
        <v>68</v>
      </c>
      <c r="C808" s="10">
        <v>36</v>
      </c>
      <c r="D808" s="10">
        <v>1998</v>
      </c>
      <c r="E808" s="10">
        <v>0</v>
      </c>
      <c r="F808" s="10">
        <v>12234.5245222342</v>
      </c>
      <c r="G808" s="10">
        <v>7166275467.6516142</v>
      </c>
      <c r="H808" s="10">
        <v>9.7787410333467245E-2</v>
      </c>
      <c r="I808" s="10">
        <v>2410019</v>
      </c>
      <c r="J808" s="10">
        <v>2973.5348425268076</v>
      </c>
      <c r="K808" s="10">
        <v>0.58983333333333299</v>
      </c>
      <c r="L808" s="10">
        <v>4.6442142266078204</v>
      </c>
      <c r="M808" s="10">
        <v>2811791969.4983912</v>
      </c>
      <c r="N808" s="10">
        <v>0.3923644830834021</v>
      </c>
      <c r="O808" s="10">
        <v>3677526510.1870604</v>
      </c>
      <c r="P808" s="10">
        <v>0.51317124589855945</v>
      </c>
      <c r="Q808" s="10">
        <v>1705255570.1179554</v>
      </c>
      <c r="R808" s="10">
        <v>1153912</v>
      </c>
      <c r="S808" s="10">
        <v>14.45</v>
      </c>
    </row>
    <row r="809" spans="1:19" x14ac:dyDescent="0.3">
      <c r="A809" s="10" t="s">
        <v>67</v>
      </c>
      <c r="B809" s="10" t="s">
        <v>68</v>
      </c>
      <c r="C809" s="10">
        <v>36</v>
      </c>
      <c r="D809" s="10">
        <v>1999</v>
      </c>
      <c r="E809" s="10">
        <v>0</v>
      </c>
      <c r="F809" s="10">
        <v>12738.3870069854</v>
      </c>
      <c r="G809" s="10">
        <v>7533788133.5575304</v>
      </c>
      <c r="H809" s="10">
        <v>5.1283636467068433E-2</v>
      </c>
      <c r="I809" s="10">
        <v>2390482</v>
      </c>
      <c r="J809" s="10">
        <v>3151.5770181735443</v>
      </c>
      <c r="K809" s="10">
        <v>0.58516666666666695</v>
      </c>
      <c r="L809" s="10">
        <v>2.36481836111806</v>
      </c>
      <c r="M809" s="10">
        <v>2638963487.8693252</v>
      </c>
      <c r="N809" s="10">
        <v>0.35028374054145056</v>
      </c>
      <c r="O809" s="10">
        <v>3377901753.543118</v>
      </c>
      <c r="P809" s="10">
        <v>0.44836696939976711</v>
      </c>
      <c r="Q809" s="10">
        <v>1721214268.5563295</v>
      </c>
      <c r="R809" s="10">
        <v>1127978</v>
      </c>
      <c r="S809" s="10">
        <v>13.79</v>
      </c>
    </row>
    <row r="810" spans="1:19" x14ac:dyDescent="0.3">
      <c r="A810" s="10" t="s">
        <v>67</v>
      </c>
      <c r="B810" s="10" t="s">
        <v>68</v>
      </c>
      <c r="C810" s="10">
        <v>36</v>
      </c>
      <c r="D810" s="10">
        <v>2000</v>
      </c>
      <c r="E810" s="10">
        <v>0</v>
      </c>
      <c r="F810" s="10">
        <v>13406.7065256231</v>
      </c>
      <c r="G810" s="10">
        <v>7958852838.9339514</v>
      </c>
      <c r="H810" s="10">
        <v>5.6421112173710833E-2</v>
      </c>
      <c r="I810" s="10">
        <v>2367550</v>
      </c>
      <c r="J810" s="10">
        <v>3361.6408688027504</v>
      </c>
      <c r="K810" s="10">
        <v>0.60650000000000004</v>
      </c>
      <c r="L810" s="10">
        <v>2.6542547779605199</v>
      </c>
      <c r="M810" s="10">
        <v>2927653534.1830821</v>
      </c>
      <c r="N810" s="10">
        <v>0.36784868289827893</v>
      </c>
      <c r="O810" s="10">
        <v>3561696407.8794904</v>
      </c>
      <c r="P810" s="10">
        <v>0.44751379124086954</v>
      </c>
      <c r="Q810" s="10">
        <v>1988105446.1181924</v>
      </c>
      <c r="R810" s="10">
        <v>1095654</v>
      </c>
      <c r="S810" s="10">
        <v>14.21</v>
      </c>
    </row>
    <row r="811" spans="1:19" x14ac:dyDescent="0.3">
      <c r="A811" s="10" t="s">
        <v>67</v>
      </c>
      <c r="B811" s="10" t="s">
        <v>68</v>
      </c>
      <c r="C811" s="10">
        <v>36</v>
      </c>
      <c r="D811" s="10">
        <v>2001</v>
      </c>
      <c r="E811" s="10">
        <v>1</v>
      </c>
      <c r="F811" s="10">
        <v>13843.7914212632</v>
      </c>
      <c r="G811" s="10">
        <v>8362398701.5894337</v>
      </c>
      <c r="H811" s="10">
        <v>5.0704023660467036E-2</v>
      </c>
      <c r="I811" s="10">
        <v>2337170</v>
      </c>
      <c r="J811" s="10">
        <v>3578.0019004135061</v>
      </c>
      <c r="K811" s="10">
        <v>0.62791666666666701</v>
      </c>
      <c r="L811" s="10">
        <v>2.4870400355545499</v>
      </c>
      <c r="M811" s="10">
        <v>3177773673.6064472</v>
      </c>
      <c r="N811" s="10">
        <v>0.38000743411127369</v>
      </c>
      <c r="O811" s="10">
        <v>4044695545.1085739</v>
      </c>
      <c r="P811" s="10">
        <v>0.48367647722175722</v>
      </c>
      <c r="Q811" s="10">
        <v>2267633758.674726</v>
      </c>
      <c r="R811" s="10">
        <v>1098210</v>
      </c>
      <c r="S811" s="10">
        <v>13.82</v>
      </c>
    </row>
    <row r="812" spans="1:19" x14ac:dyDescent="0.3">
      <c r="A812" s="10" t="s">
        <v>67</v>
      </c>
      <c r="B812" s="10" t="s">
        <v>68</v>
      </c>
      <c r="C812" s="10">
        <v>36</v>
      </c>
      <c r="D812" s="10">
        <v>2002</v>
      </c>
      <c r="E812" s="10">
        <v>1</v>
      </c>
      <c r="F812" s="10">
        <v>13420.237609354401</v>
      </c>
      <c r="G812" s="10">
        <v>9557031605.2751236</v>
      </c>
      <c r="H812" s="10">
        <v>0.14285768310217345</v>
      </c>
      <c r="I812" s="10">
        <v>2310173</v>
      </c>
      <c r="J812" s="10">
        <v>4136.9332968895069</v>
      </c>
      <c r="K812" s="10">
        <v>0.61819166666666703</v>
      </c>
      <c r="L812" s="10">
        <v>1.9388757385589199</v>
      </c>
      <c r="M812" s="10">
        <v>3492098681.2187357</v>
      </c>
      <c r="N812" s="10">
        <v>0.36539574477196746</v>
      </c>
      <c r="O812" s="10">
        <v>4459957935.4251928</v>
      </c>
      <c r="P812" s="10">
        <v>0.46666769763149712</v>
      </c>
      <c r="Q812" s="10">
        <v>2322889949.9772625</v>
      </c>
      <c r="R812" s="10">
        <v>1121199</v>
      </c>
      <c r="S812" s="10">
        <v>13.83</v>
      </c>
    </row>
    <row r="813" spans="1:19" x14ac:dyDescent="0.3">
      <c r="A813" s="10" t="s">
        <v>67</v>
      </c>
      <c r="B813" s="10" t="s">
        <v>68</v>
      </c>
      <c r="C813" s="10">
        <v>36</v>
      </c>
      <c r="D813" s="10">
        <v>2003</v>
      </c>
      <c r="E813" s="10">
        <v>1</v>
      </c>
      <c r="F813" s="10">
        <v>14380.6669326338</v>
      </c>
      <c r="G813" s="10">
        <v>11771975156.80728</v>
      </c>
      <c r="H813" s="10">
        <v>0.23176061804688289</v>
      </c>
      <c r="I813" s="10">
        <v>2287955</v>
      </c>
      <c r="J813" s="10">
        <v>5145.1952319024103</v>
      </c>
      <c r="K813" s="10">
        <v>0.57147499999999996</v>
      </c>
      <c r="L813" s="10">
        <v>2.9426475294848098</v>
      </c>
      <c r="M813" s="10">
        <v>4243382117.8206859</v>
      </c>
      <c r="N813" s="10">
        <v>0.36046475305096964</v>
      </c>
      <c r="O813" s="10">
        <v>5717024966.1788216</v>
      </c>
      <c r="P813" s="10">
        <v>0.48564704648334961</v>
      </c>
      <c r="Q813" s="10">
        <v>2905847989.1772227</v>
      </c>
      <c r="R813" s="10">
        <v>1101201</v>
      </c>
      <c r="S813" s="10">
        <v>12.06</v>
      </c>
    </row>
    <row r="814" spans="1:19" x14ac:dyDescent="0.3">
      <c r="A814" s="10" t="s">
        <v>67</v>
      </c>
      <c r="B814" s="10" t="s">
        <v>68</v>
      </c>
      <c r="C814" s="10">
        <v>36</v>
      </c>
      <c r="D814" s="10">
        <v>2004</v>
      </c>
      <c r="E814" s="10">
        <v>1</v>
      </c>
      <c r="F814" s="10">
        <v>15634.093232782399</v>
      </c>
      <c r="G814" s="10">
        <v>14435700533.368023</v>
      </c>
      <c r="H814" s="10">
        <v>0.22627684318722111</v>
      </c>
      <c r="I814" s="10">
        <v>2263122</v>
      </c>
      <c r="J814" s="10">
        <v>6378.6665205711506</v>
      </c>
      <c r="K814" s="10">
        <v>0.54023333333333301</v>
      </c>
      <c r="L814" s="10">
        <v>6.1923854719743296</v>
      </c>
      <c r="M814" s="10">
        <v>5617268114.9993496</v>
      </c>
      <c r="N814" s="10">
        <v>0.38912334749637351</v>
      </c>
      <c r="O814" s="10">
        <v>7827519188.2398853</v>
      </c>
      <c r="P814" s="10">
        <v>0.54223341431519922</v>
      </c>
      <c r="Q814" s="10">
        <v>4128708208.6639781</v>
      </c>
      <c r="R814" s="10">
        <v>1101406</v>
      </c>
      <c r="S814" s="10">
        <v>11.71</v>
      </c>
    </row>
    <row r="815" spans="1:19" x14ac:dyDescent="0.3">
      <c r="A815" s="10" t="s">
        <v>67</v>
      </c>
      <c r="B815" s="10" t="s">
        <v>68</v>
      </c>
      <c r="C815" s="10">
        <v>36</v>
      </c>
      <c r="D815" s="10">
        <v>2005</v>
      </c>
      <c r="E815" s="10">
        <v>1</v>
      </c>
      <c r="F815" s="10">
        <v>18183.978024747001</v>
      </c>
      <c r="G815" s="10">
        <v>17003459863.098942</v>
      </c>
      <c r="H815" s="10">
        <v>0.17787563019858724</v>
      </c>
      <c r="I815" s="10">
        <v>2238799</v>
      </c>
      <c r="J815" s="10">
        <v>7594.9023843136174</v>
      </c>
      <c r="K815" s="10">
        <v>0.56471666666666698</v>
      </c>
      <c r="L815" s="10">
        <v>6.7484502789311698</v>
      </c>
      <c r="M815" s="10">
        <v>7306359676.4156818</v>
      </c>
      <c r="N815" s="10">
        <v>0.4296984105142041</v>
      </c>
      <c r="O815" s="10">
        <v>9737186060.9831982</v>
      </c>
      <c r="P815" s="10">
        <v>0.57265910228746597</v>
      </c>
      <c r="Q815" s="10">
        <v>5273722464.2190418</v>
      </c>
      <c r="R815" s="10">
        <v>1094452</v>
      </c>
      <c r="S815" s="10">
        <v>10.029999999999999</v>
      </c>
    </row>
    <row r="816" spans="1:19" x14ac:dyDescent="0.3">
      <c r="A816" s="10" t="s">
        <v>67</v>
      </c>
      <c r="B816" s="10" t="s">
        <v>68</v>
      </c>
      <c r="C816" s="10">
        <v>36</v>
      </c>
      <c r="D816" s="10">
        <v>2006</v>
      </c>
      <c r="E816" s="10">
        <v>1</v>
      </c>
      <c r="F816" s="10">
        <v>20051</v>
      </c>
      <c r="G816" s="10">
        <v>21570076498.620518</v>
      </c>
      <c r="H816" s="10">
        <v>0.26856984827141489</v>
      </c>
      <c r="I816" s="10">
        <v>2218357</v>
      </c>
      <c r="J816" s="10">
        <v>9723.4469017477877</v>
      </c>
      <c r="K816" s="10">
        <v>0.56040833333333295</v>
      </c>
      <c r="L816" s="10">
        <v>6.5361990876587504</v>
      </c>
      <c r="M816" s="10">
        <v>8573078755.9568596</v>
      </c>
      <c r="N816" s="10">
        <v>0.39745240386630704</v>
      </c>
      <c r="O816" s="10">
        <v>13025682217.205919</v>
      </c>
      <c r="P816" s="10">
        <v>0.60387742333871453</v>
      </c>
      <c r="Q816" s="10">
        <v>7302657386.5061445</v>
      </c>
      <c r="R816" s="10">
        <v>1121857</v>
      </c>
      <c r="S816" s="10">
        <v>7.03</v>
      </c>
    </row>
    <row r="817" spans="1:19" x14ac:dyDescent="0.3">
      <c r="A817" s="10" t="s">
        <v>67</v>
      </c>
      <c r="B817" s="10" t="s">
        <v>68</v>
      </c>
      <c r="C817" s="10">
        <v>36</v>
      </c>
      <c r="D817" s="10">
        <v>2007</v>
      </c>
      <c r="E817" s="10">
        <v>1</v>
      </c>
      <c r="F817" s="10">
        <v>24721</v>
      </c>
      <c r="G817" s="10">
        <v>31054350977.97839</v>
      </c>
      <c r="H817" s="10">
        <v>0.43969591299151972</v>
      </c>
      <c r="I817" s="10">
        <v>2200325</v>
      </c>
      <c r="J817" s="10">
        <v>14113.529127732671</v>
      </c>
      <c r="K817" s="10">
        <v>0.51379166666666698</v>
      </c>
      <c r="L817" s="10">
        <v>10.092977584916801</v>
      </c>
      <c r="M817" s="10">
        <v>11881888934.482288</v>
      </c>
      <c r="N817" s="10">
        <v>0.38261591565407715</v>
      </c>
      <c r="O817" s="10">
        <v>17797774586.239914</v>
      </c>
      <c r="P817" s="10">
        <v>0.57311693935773678</v>
      </c>
      <c r="Q817" s="10">
        <v>11240168239.638901</v>
      </c>
      <c r="R817" s="10">
        <v>1137565</v>
      </c>
      <c r="S817" s="10">
        <v>6.05</v>
      </c>
    </row>
    <row r="818" spans="1:19" x14ac:dyDescent="0.3">
      <c r="A818" s="10" t="s">
        <v>67</v>
      </c>
      <c r="B818" s="10" t="s">
        <v>68</v>
      </c>
      <c r="C818" s="10">
        <v>36</v>
      </c>
      <c r="D818" s="10">
        <v>2008</v>
      </c>
      <c r="E818" s="10">
        <v>1</v>
      </c>
      <c r="F818" s="10">
        <v>25508</v>
      </c>
      <c r="G818" s="10">
        <v>35854274228.913902</v>
      </c>
      <c r="H818" s="10">
        <v>0.15456524125522017</v>
      </c>
      <c r="I818" s="10">
        <v>2177322</v>
      </c>
      <c r="J818" s="10">
        <v>16467.143687940461</v>
      </c>
      <c r="K818" s="10">
        <v>0.480816666666667</v>
      </c>
      <c r="L818" s="10">
        <v>15.4023191064986</v>
      </c>
      <c r="M818" s="10">
        <v>14075493348.925594</v>
      </c>
      <c r="N818" s="10">
        <v>0.39257504583859959</v>
      </c>
      <c r="O818" s="10">
        <v>18615162987.867271</v>
      </c>
      <c r="P818" s="10">
        <v>0.51918950775624617</v>
      </c>
      <c r="Q818" s="10">
        <v>11423519953.223213</v>
      </c>
      <c r="R818" s="10">
        <v>1150923</v>
      </c>
      <c r="S818" s="10">
        <v>7.74</v>
      </c>
    </row>
    <row r="819" spans="1:19" x14ac:dyDescent="0.3">
      <c r="A819" s="10" t="s">
        <v>67</v>
      </c>
      <c r="B819" s="10" t="s">
        <v>68</v>
      </c>
      <c r="C819" s="10">
        <v>36</v>
      </c>
      <c r="D819" s="10">
        <v>2009</v>
      </c>
      <c r="E819" s="10">
        <v>1</v>
      </c>
      <c r="F819" s="10">
        <v>23031</v>
      </c>
      <c r="G819" s="10">
        <v>26410909090.909088</v>
      </c>
      <c r="H819" s="10">
        <v>-0.26338185170652312</v>
      </c>
      <c r="I819" s="10">
        <v>2141669</v>
      </c>
      <c r="J819" s="10">
        <v>12331.928552408934</v>
      </c>
      <c r="K819" s="10">
        <v>0.50555000000000005</v>
      </c>
      <c r="L819" s="10">
        <v>3.5341067285894101</v>
      </c>
      <c r="M819" s="10">
        <v>11149110369.752571</v>
      </c>
      <c r="N819" s="10">
        <v>0.42214034857248484</v>
      </c>
      <c r="O819" s="10">
        <v>11673204058.938004</v>
      </c>
      <c r="P819" s="10">
        <v>0.44198418232244957</v>
      </c>
      <c r="Q819" s="10">
        <v>5869833194.3286066</v>
      </c>
      <c r="R819" s="10">
        <v>1105823</v>
      </c>
      <c r="S819" s="10">
        <v>17.510000000000002</v>
      </c>
    </row>
    <row r="820" spans="1:19" x14ac:dyDescent="0.3">
      <c r="A820" s="10" t="s">
        <v>67</v>
      </c>
      <c r="B820" s="10" t="s">
        <v>68</v>
      </c>
      <c r="C820" s="10">
        <v>36</v>
      </c>
      <c r="D820" s="10">
        <v>2010</v>
      </c>
      <c r="E820" s="10">
        <v>1</v>
      </c>
      <c r="F820" s="10">
        <v>22140</v>
      </c>
      <c r="G820" s="10">
        <v>23956163076.55748</v>
      </c>
      <c r="H820" s="10">
        <v>-9.2944396798388035E-2</v>
      </c>
      <c r="I820" s="10">
        <v>2097555</v>
      </c>
      <c r="J820" s="10">
        <v>11420.994003283575</v>
      </c>
      <c r="K820" s="10">
        <v>0.53047500000000003</v>
      </c>
      <c r="L820" s="10">
        <v>-1.0846359501515901</v>
      </c>
      <c r="M820" s="10">
        <v>12758664202.194006</v>
      </c>
      <c r="N820" s="10">
        <v>0.5325837932151628</v>
      </c>
      <c r="O820" s="10">
        <v>13258874155.263243</v>
      </c>
      <c r="P820" s="10">
        <v>0.55346401311810378</v>
      </c>
      <c r="Q820" s="10">
        <v>4564055412.7516289</v>
      </c>
      <c r="R820" s="10">
        <v>1059977</v>
      </c>
      <c r="S820" s="10">
        <v>19.48</v>
      </c>
    </row>
    <row r="821" spans="1:19" x14ac:dyDescent="0.3">
      <c r="A821" s="10" t="s">
        <v>67</v>
      </c>
      <c r="B821" s="10" t="s">
        <v>68</v>
      </c>
      <c r="C821" s="10">
        <v>36</v>
      </c>
      <c r="D821" s="10">
        <v>2011</v>
      </c>
      <c r="E821" s="10">
        <v>1</v>
      </c>
      <c r="F821" s="10">
        <v>21373</v>
      </c>
      <c r="G821" s="10">
        <v>27474380566.265041</v>
      </c>
      <c r="H821" s="10">
        <v>0.14686064201785073</v>
      </c>
      <c r="I821" s="10">
        <v>2059709</v>
      </c>
      <c r="J821" s="10">
        <v>13338.96223508517</v>
      </c>
      <c r="K821" s="10">
        <v>0.50123333333333298</v>
      </c>
      <c r="L821" s="10">
        <v>4.3707355993922103</v>
      </c>
      <c r="M821" s="10">
        <v>16424154742.351149</v>
      </c>
      <c r="N821" s="10">
        <v>0.59779890952365533</v>
      </c>
      <c r="O821" s="10">
        <v>18053568017.807465</v>
      </c>
      <c r="P821" s="10">
        <v>0.65710555236229395</v>
      </c>
      <c r="Q821" s="10">
        <v>6318998821.7834797</v>
      </c>
      <c r="R821" s="10">
        <v>1033395</v>
      </c>
      <c r="S821" s="10">
        <v>16.21</v>
      </c>
    </row>
    <row r="822" spans="1:19" x14ac:dyDescent="0.3">
      <c r="A822" s="10" t="s">
        <v>67</v>
      </c>
      <c r="B822" s="10" t="s">
        <v>68</v>
      </c>
      <c r="C822" s="10">
        <v>36</v>
      </c>
      <c r="D822" s="10">
        <v>2012</v>
      </c>
      <c r="E822" s="10">
        <v>1</v>
      </c>
      <c r="F822" s="10">
        <v>22240</v>
      </c>
      <c r="G822" s="10">
        <v>28169902669.378365</v>
      </c>
      <c r="H822" s="10">
        <v>2.5315296970419551E-2</v>
      </c>
      <c r="I822" s="10">
        <v>2012647</v>
      </c>
      <c r="J822" s="10">
        <v>13996.444815895864</v>
      </c>
      <c r="K822" s="10">
        <v>0.546875</v>
      </c>
      <c r="L822" s="10">
        <v>2.2577892437459401</v>
      </c>
      <c r="M822" s="10">
        <v>17308645446.327</v>
      </c>
      <c r="N822" s="10">
        <v>0.61443753105835475</v>
      </c>
      <c r="O822" s="10">
        <v>18813181777.955978</v>
      </c>
      <c r="P822" s="10">
        <v>0.66784688604574205</v>
      </c>
      <c r="Q822" s="10">
        <v>7331423500.9022093</v>
      </c>
      <c r="R822" s="10">
        <v>1039903</v>
      </c>
      <c r="S822" s="10">
        <v>15.05</v>
      </c>
    </row>
    <row r="823" spans="1:19" x14ac:dyDescent="0.3">
      <c r="A823" s="10" t="s">
        <v>67</v>
      </c>
      <c r="B823" s="10" t="s">
        <v>68</v>
      </c>
      <c r="C823" s="10">
        <v>36</v>
      </c>
      <c r="D823" s="10">
        <v>2013</v>
      </c>
      <c r="E823" s="10">
        <v>1</v>
      </c>
      <c r="F823" s="10">
        <v>23301</v>
      </c>
      <c r="G823" s="10">
        <v>30204783461.848808</v>
      </c>
      <c r="H823" s="10">
        <v>7.2235989465537914E-2</v>
      </c>
      <c r="I823" s="10">
        <v>2034319</v>
      </c>
      <c r="J823" s="10">
        <v>14847.614096829851</v>
      </c>
      <c r="K823" s="10">
        <v>0.52939166666666704</v>
      </c>
      <c r="L823" s="10">
        <v>-2.9454778257897701E-2</v>
      </c>
      <c r="M823" s="10">
        <v>18242231298.703247</v>
      </c>
      <c r="N823" s="10">
        <v>0.60395173240505851</v>
      </c>
      <c r="O823" s="10">
        <v>19561427856.279678</v>
      </c>
      <c r="P823" s="10">
        <v>0.64762681980446613</v>
      </c>
      <c r="Q823" s="10">
        <v>7332678314.3698292</v>
      </c>
      <c r="R823" s="10">
        <v>1021195</v>
      </c>
      <c r="S823" s="10">
        <v>11.87</v>
      </c>
    </row>
    <row r="824" spans="1:19" x14ac:dyDescent="0.3">
      <c r="A824" s="10" t="s">
        <v>67</v>
      </c>
      <c r="B824" s="10" t="s">
        <v>68</v>
      </c>
      <c r="C824" s="10">
        <v>36</v>
      </c>
      <c r="D824" s="10">
        <v>2014</v>
      </c>
      <c r="E824" s="10">
        <v>1</v>
      </c>
      <c r="F824" s="10">
        <v>24864</v>
      </c>
      <c r="G824" s="10">
        <v>31386896487.040173</v>
      </c>
      <c r="H824" s="10">
        <v>3.9136616446347743E-2</v>
      </c>
      <c r="I824" s="10">
        <v>1993782</v>
      </c>
      <c r="J824" s="10">
        <v>15742.39133819052</v>
      </c>
      <c r="K824" s="10">
        <v>0.75272819693259096</v>
      </c>
      <c r="L824" s="10">
        <v>0.62049063673237703</v>
      </c>
      <c r="M824" s="10">
        <v>19194571239.495705</v>
      </c>
      <c r="N824" s="10">
        <v>0.61154728207745079</v>
      </c>
      <c r="O824" s="10">
        <v>20111522408.340786</v>
      </c>
      <c r="P824" s="10">
        <v>0.64076174006706743</v>
      </c>
      <c r="Q824" s="10">
        <v>7155117905.7029982</v>
      </c>
      <c r="R824" s="10">
        <v>1006638</v>
      </c>
      <c r="S824" s="10">
        <v>10.85</v>
      </c>
    </row>
    <row r="825" spans="1:19" x14ac:dyDescent="0.3">
      <c r="A825" s="10" t="s">
        <v>67</v>
      </c>
      <c r="B825" s="10" t="s">
        <v>68</v>
      </c>
      <c r="C825" s="10">
        <v>36</v>
      </c>
      <c r="D825" s="10">
        <v>2015</v>
      </c>
      <c r="E825" s="10">
        <v>1</v>
      </c>
      <c r="F825" s="10">
        <v>26944</v>
      </c>
      <c r="G825" s="10">
        <v>27263090547.061707</v>
      </c>
      <c r="H825" s="10">
        <v>-0.13138622806116587</v>
      </c>
      <c r="I825" s="10">
        <v>1977527</v>
      </c>
      <c r="J825" s="10">
        <v>13786.456795311369</v>
      </c>
      <c r="K825" s="10">
        <v>0.90129642336709603</v>
      </c>
      <c r="L825" s="10">
        <v>0.17424224362521401</v>
      </c>
      <c r="M825" s="10">
        <v>16432932180.812101</v>
      </c>
      <c r="N825" s="10">
        <v>0.6027538276500779</v>
      </c>
      <c r="O825" s="10">
        <v>16896888310.181631</v>
      </c>
      <c r="P825" s="10">
        <v>0.61977156555358692</v>
      </c>
      <c r="Q825" s="10">
        <v>5960532917.6058559</v>
      </c>
      <c r="R825" s="10">
        <v>1009906</v>
      </c>
      <c r="S825" s="10">
        <v>9.8699999999999992</v>
      </c>
    </row>
    <row r="826" spans="1:19" x14ac:dyDescent="0.3">
      <c r="A826" s="10" t="s">
        <v>67</v>
      </c>
      <c r="B826" s="10" t="s">
        <v>68</v>
      </c>
      <c r="C826" s="10">
        <v>36</v>
      </c>
      <c r="D826" s="10">
        <v>2016</v>
      </c>
      <c r="E826" s="10">
        <v>1</v>
      </c>
      <c r="F826" s="10">
        <v>28523</v>
      </c>
      <c r="G826" s="10">
        <v>28083597512.484894</v>
      </c>
      <c r="H826" s="10">
        <v>3.0095889679375248E-2</v>
      </c>
      <c r="I826" s="10">
        <v>1959537</v>
      </c>
      <c r="J826" s="10">
        <v>14331.751588505293</v>
      </c>
      <c r="K826" s="10">
        <v>0.90342143625728799</v>
      </c>
      <c r="L826" s="10">
        <v>0.140633334505292</v>
      </c>
      <c r="M826" s="10">
        <v>16739813107.216846</v>
      </c>
      <c r="N826" s="10">
        <v>0.59607082389551291</v>
      </c>
      <c r="O826" s="10">
        <v>16641702749.810228</v>
      </c>
      <c r="P826" s="10">
        <v>0.59257731287496063</v>
      </c>
      <c r="Q826" s="10">
        <v>5422384065.0655327</v>
      </c>
      <c r="R826" s="10">
        <v>1004171</v>
      </c>
      <c r="S826" s="10">
        <v>9.64</v>
      </c>
    </row>
    <row r="827" spans="1:19" x14ac:dyDescent="0.3">
      <c r="A827" s="10" t="s">
        <v>67</v>
      </c>
      <c r="B827" s="10" t="s">
        <v>68</v>
      </c>
      <c r="C827" s="10">
        <v>36</v>
      </c>
      <c r="D827" s="10">
        <v>2017</v>
      </c>
      <c r="E827" s="10">
        <v>1</v>
      </c>
      <c r="F827" s="10">
        <v>29546</v>
      </c>
      <c r="G827" s="10">
        <v>30483806017.832092</v>
      </c>
      <c r="H827" s="10">
        <v>8.5466561193955209E-2</v>
      </c>
      <c r="I827" s="10">
        <v>1942248</v>
      </c>
      <c r="J827" s="10">
        <v>15695.115154106012</v>
      </c>
      <c r="K827" s="10">
        <v>0.88520550826938005</v>
      </c>
      <c r="L827" s="10">
        <v>2.9303631237466399</v>
      </c>
      <c r="M827" s="10">
        <v>18774805222.904907</v>
      </c>
      <c r="N827" s="10">
        <v>0.61589439363057952</v>
      </c>
      <c r="O827" s="10">
        <v>18966860060.354321</v>
      </c>
      <c r="P827" s="10">
        <v>0.62219461865290993</v>
      </c>
      <c r="Q827" s="10">
        <v>6279437879.7612438</v>
      </c>
      <c r="R827" s="10">
        <v>999649</v>
      </c>
      <c r="S827" s="10">
        <v>8.7200000000000006</v>
      </c>
    </row>
    <row r="828" spans="1:19" x14ac:dyDescent="0.3">
      <c r="A828" s="10" t="s">
        <v>67</v>
      </c>
      <c r="B828" s="10" t="s">
        <v>68</v>
      </c>
      <c r="C828" s="10">
        <v>36</v>
      </c>
      <c r="D828" s="10">
        <v>2018</v>
      </c>
      <c r="E828" s="10">
        <v>1</v>
      </c>
      <c r="F828" s="10">
        <v>30640</v>
      </c>
      <c r="G828" s="10">
        <v>34429023435.020538</v>
      </c>
      <c r="H828" s="10">
        <v>0.12942010636337914</v>
      </c>
      <c r="I828" s="10">
        <v>1927174</v>
      </c>
      <c r="J828" s="10">
        <v>17865.031094763908</v>
      </c>
      <c r="K828" s="10">
        <v>0.84677266710809596</v>
      </c>
      <c r="L828" s="10">
        <v>2.5344542418660199</v>
      </c>
      <c r="M828" s="10">
        <v>21159713457.912548</v>
      </c>
      <c r="N828" s="10">
        <v>0.6145894174967883</v>
      </c>
      <c r="O828" s="10">
        <v>21388486784.597252</v>
      </c>
      <c r="P828" s="10">
        <v>0.62123419866859475</v>
      </c>
      <c r="Q828" s="10">
        <v>7615094641.6610355</v>
      </c>
      <c r="R828" s="10">
        <v>1000243</v>
      </c>
      <c r="S828" s="10">
        <v>7.41</v>
      </c>
    </row>
    <row r="829" spans="1:19" x14ac:dyDescent="0.3">
      <c r="A829" s="10" t="s">
        <v>67</v>
      </c>
      <c r="B829" s="10" t="s">
        <v>68</v>
      </c>
      <c r="C829" s="10">
        <v>36</v>
      </c>
      <c r="D829" s="10">
        <v>2019</v>
      </c>
      <c r="E829" s="10">
        <v>1</v>
      </c>
      <c r="F829" s="10">
        <v>31972</v>
      </c>
      <c r="G829" s="10">
        <v>34343961072.822861</v>
      </c>
      <c r="H829" s="10">
        <v>-2.470658581362892E-3</v>
      </c>
      <c r="I829" s="10">
        <v>1913822</v>
      </c>
      <c r="J829" s="10">
        <v>17945.222216498118</v>
      </c>
      <c r="K829" s="10">
        <v>0.893276257067393</v>
      </c>
      <c r="L829" s="10">
        <v>2.8114092007562199</v>
      </c>
      <c r="M829" s="10">
        <v>20542524056.603519</v>
      </c>
      <c r="N829" s="10">
        <v>0.5981407914202207</v>
      </c>
      <c r="O829" s="10">
        <v>20769119131.081947</v>
      </c>
      <c r="P829" s="10">
        <v>0.60473860563268034</v>
      </c>
      <c r="Q829" s="10">
        <v>7949961665.0665112</v>
      </c>
      <c r="R829" s="10">
        <v>988868</v>
      </c>
      <c r="S829" s="10">
        <v>6.31</v>
      </c>
    </row>
    <row r="830" spans="1:19" x14ac:dyDescent="0.3">
      <c r="A830" s="10" t="s">
        <v>109</v>
      </c>
      <c r="B830" s="10" t="s">
        <v>127</v>
      </c>
      <c r="C830" s="10">
        <v>37</v>
      </c>
      <c r="D830" s="10">
        <v>1997</v>
      </c>
      <c r="E830" s="10">
        <v>0</v>
      </c>
      <c r="F830" s="10">
        <v>570</v>
      </c>
      <c r="G830" s="10">
        <v>12565334959.333334</v>
      </c>
      <c r="H830" s="10">
        <v>-0.10247619047619043</v>
      </c>
      <c r="I830" s="10">
        <v>3987000</v>
      </c>
      <c r="J830" s="10">
        <f t="shared" ref="J830:J852" si="25">G830/I830</f>
        <v>3151.576363013126</v>
      </c>
      <c r="K830" s="10">
        <v>100.89579999999999</v>
      </c>
      <c r="L830" s="10">
        <v>0.20499999999999999</v>
      </c>
      <c r="M830" s="10">
        <v>3769456452.6120296</v>
      </c>
      <c r="N830" s="10">
        <f t="shared" ref="N830:N852" si="26">M830/G830</f>
        <v>0.29998853709921486</v>
      </c>
      <c r="O830" s="10">
        <v>6700234565.3520765</v>
      </c>
      <c r="P830" s="10">
        <f t="shared" ref="P830:P852" si="27">O830/G830</f>
        <v>0.53323167166150609</v>
      </c>
      <c r="Q830" s="10">
        <v>3785530654.5529757</v>
      </c>
      <c r="R830" s="10">
        <v>1388801</v>
      </c>
      <c r="S830" s="10">
        <v>2.72</v>
      </c>
    </row>
    <row r="831" spans="1:19" x14ac:dyDescent="0.3">
      <c r="A831" s="10" t="s">
        <v>109</v>
      </c>
      <c r="B831" s="10" t="s">
        <v>127</v>
      </c>
      <c r="C831" s="10">
        <v>37</v>
      </c>
      <c r="D831" s="10">
        <v>1998</v>
      </c>
      <c r="E831" s="10">
        <v>0</v>
      </c>
      <c r="F831" s="10">
        <v>559.20000000000005</v>
      </c>
      <c r="G831" s="10">
        <v>15434692182.666668</v>
      </c>
      <c r="H831" s="10">
        <v>0.22835314091680819</v>
      </c>
      <c r="I831" s="10">
        <v>3653000</v>
      </c>
      <c r="J831" s="10">
        <f t="shared" si="25"/>
        <v>4225.2100144173746</v>
      </c>
      <c r="K831" s="10">
        <v>372.5009</v>
      </c>
      <c r="L831" s="10">
        <v>0.221</v>
      </c>
      <c r="M831" s="10">
        <v>2284326937.4460092</v>
      </c>
      <c r="N831" s="10">
        <f t="shared" si="26"/>
        <v>0.14799951371957606</v>
      </c>
      <c r="O831" s="10">
        <v>4757906580.9166994</v>
      </c>
      <c r="P831" s="10">
        <f t="shared" si="27"/>
        <v>0.3082605421998556</v>
      </c>
      <c r="Q831" s="10">
        <v>3117355031.1250229</v>
      </c>
      <c r="R831" s="10">
        <v>1455297</v>
      </c>
      <c r="S831" s="10">
        <v>6.96</v>
      </c>
    </row>
    <row r="832" spans="1:19" x14ac:dyDescent="0.3">
      <c r="A832" s="10" t="s">
        <v>109</v>
      </c>
      <c r="B832" s="10" t="s">
        <v>127</v>
      </c>
      <c r="C832" s="10">
        <v>37</v>
      </c>
      <c r="D832" s="10">
        <v>1999</v>
      </c>
      <c r="E832" s="10">
        <v>0</v>
      </c>
      <c r="F832" s="10">
        <v>348</v>
      </c>
      <c r="G832" s="10">
        <v>16869353521.333334</v>
      </c>
      <c r="H832" s="10">
        <v>9.295093296475461E-2</v>
      </c>
      <c r="I832" s="10">
        <v>3647000</v>
      </c>
      <c r="J832" s="10">
        <f t="shared" si="25"/>
        <v>4625.5425065350519</v>
      </c>
      <c r="K832" s="10">
        <v>0.78969999999999996</v>
      </c>
      <c r="L832" s="10">
        <v>0.307</v>
      </c>
      <c r="M832" s="10">
        <v>37215153272.870979</v>
      </c>
      <c r="N832" s="10">
        <f t="shared" si="26"/>
        <v>2.2060805842860503</v>
      </c>
      <c r="O832" s="10">
        <v>15882127609.72974</v>
      </c>
      <c r="P832" s="10">
        <f t="shared" si="27"/>
        <v>0.94147814198361979</v>
      </c>
      <c r="Q832" s="10">
        <v>13307687897.199696</v>
      </c>
      <c r="R832" s="10">
        <v>4275302</v>
      </c>
      <c r="S832" s="10">
        <v>6.34</v>
      </c>
    </row>
    <row r="833" spans="1:19" x14ac:dyDescent="0.3">
      <c r="A833" s="10" t="s">
        <v>109</v>
      </c>
      <c r="B833" s="10" t="s">
        <v>127</v>
      </c>
      <c r="C833" s="10">
        <v>37</v>
      </c>
      <c r="D833" s="10">
        <v>2000</v>
      </c>
      <c r="E833" s="10">
        <v>0</v>
      </c>
      <c r="F833" s="10">
        <v>393.59999999999997</v>
      </c>
      <c r="G833" s="10">
        <v>17586700059.666668</v>
      </c>
      <c r="H833" s="10">
        <v>4.252292127726845E-2</v>
      </c>
      <c r="I833" s="10">
        <v>3640000</v>
      </c>
      <c r="J833" s="10">
        <f t="shared" si="25"/>
        <v>4831.511005402931</v>
      </c>
      <c r="K833" s="10">
        <v>1.4069</v>
      </c>
      <c r="L833" s="10">
        <v>0.4</v>
      </c>
      <c r="M833" s="10">
        <v>5972863159.3013449</v>
      </c>
      <c r="N833" s="10">
        <f t="shared" si="26"/>
        <v>0.33962387139355993</v>
      </c>
      <c r="O833" s="10">
        <v>10403555461.646606</v>
      </c>
      <c r="P833" s="10">
        <f t="shared" si="27"/>
        <v>0.59155813349578401</v>
      </c>
      <c r="Q833" s="10">
        <v>12031967119.77795</v>
      </c>
      <c r="R833" s="10">
        <v>3323514</v>
      </c>
      <c r="S833" s="10">
        <v>4.92</v>
      </c>
    </row>
    <row r="834" spans="1:19" x14ac:dyDescent="0.3">
      <c r="A834" s="10" t="s">
        <v>109</v>
      </c>
      <c r="B834" s="10" t="s">
        <v>127</v>
      </c>
      <c r="C834" s="10">
        <v>37</v>
      </c>
      <c r="D834" s="10">
        <v>2001</v>
      </c>
      <c r="E834" s="10">
        <v>1</v>
      </c>
      <c r="F834" s="10">
        <v>507.59999999999997</v>
      </c>
      <c r="G834" s="10">
        <v>17945339381.333336</v>
      </c>
      <c r="H834" s="10">
        <v>2.0394238059135778E-2</v>
      </c>
      <c r="I834" s="10">
        <v>3631000</v>
      </c>
      <c r="J834" s="10">
        <f t="shared" si="25"/>
        <v>4942.2581606536314</v>
      </c>
      <c r="K834" s="10">
        <v>1.4066000000000001</v>
      </c>
      <c r="L834" s="10">
        <v>0.439</v>
      </c>
      <c r="M834" s="10">
        <v>33950299622.802647</v>
      </c>
      <c r="N834" s="10">
        <f t="shared" si="26"/>
        <v>1.8918728089432291</v>
      </c>
      <c r="O834" s="10">
        <v>33863922852.466015</v>
      </c>
      <c r="P834" s="10">
        <f t="shared" si="27"/>
        <v>1.8870594828477372</v>
      </c>
      <c r="Q834" s="10">
        <v>4097431155.555254</v>
      </c>
      <c r="R834" s="10">
        <v>1428367</v>
      </c>
      <c r="S834" s="10">
        <v>5.09</v>
      </c>
    </row>
    <row r="835" spans="1:19" x14ac:dyDescent="0.3">
      <c r="A835" s="10" t="s">
        <v>109</v>
      </c>
      <c r="B835" s="10" t="s">
        <v>127</v>
      </c>
      <c r="C835" s="10">
        <v>37</v>
      </c>
      <c r="D835" s="10">
        <v>2002</v>
      </c>
      <c r="E835" s="10">
        <v>1</v>
      </c>
      <c r="F835" s="10">
        <v>612</v>
      </c>
      <c r="G835" s="10">
        <v>18124686007.666668</v>
      </c>
      <c r="H835" s="10">
        <v>9.9933130247417366E-3</v>
      </c>
      <c r="I835" s="10">
        <v>3623000</v>
      </c>
      <c r="J835" s="10">
        <f t="shared" si="25"/>
        <v>5002.673477136811</v>
      </c>
      <c r="K835" s="10">
        <v>0.71919999999999995</v>
      </c>
      <c r="L835" s="10">
        <v>0.46299999999999997</v>
      </c>
      <c r="M835" s="10">
        <v>23927576423.288231</v>
      </c>
      <c r="N835" s="10">
        <f t="shared" si="26"/>
        <v>1.3201650176542072</v>
      </c>
      <c r="O835" s="10">
        <v>24988120503.507317</v>
      </c>
      <c r="P835" s="10">
        <f t="shared" si="27"/>
        <v>1.378678808170108</v>
      </c>
      <c r="Q835" s="10">
        <v>5247344194.0175562</v>
      </c>
      <c r="R835" s="10">
        <v>608583</v>
      </c>
      <c r="S835" s="10">
        <v>7.28</v>
      </c>
    </row>
    <row r="836" spans="1:19" x14ac:dyDescent="0.3">
      <c r="A836" s="10" t="s">
        <v>109</v>
      </c>
      <c r="B836" s="10" t="s">
        <v>127</v>
      </c>
      <c r="C836" s="10">
        <v>37</v>
      </c>
      <c r="D836" s="10">
        <v>2003</v>
      </c>
      <c r="E836" s="10">
        <v>1</v>
      </c>
      <c r="F836" s="10">
        <v>766.8</v>
      </c>
      <c r="G836" s="10">
        <v>18214349570.333336</v>
      </c>
      <c r="H836" s="10">
        <v>4.9472174200905546E-3</v>
      </c>
      <c r="I836" s="10">
        <v>3613000</v>
      </c>
      <c r="J836" s="10">
        <f t="shared" si="25"/>
        <v>5041.336720269398</v>
      </c>
      <c r="K836" s="10">
        <v>0.71919999999999995</v>
      </c>
      <c r="L836" s="10">
        <v>0.51700000000000002</v>
      </c>
      <c r="M836" s="10">
        <v>14775539587.830872</v>
      </c>
      <c r="N836" s="10">
        <f t="shared" si="26"/>
        <v>0.811203251083781</v>
      </c>
      <c r="O836" s="10">
        <v>15800753606.352282</v>
      </c>
      <c r="P836" s="10">
        <f t="shared" si="27"/>
        <v>0.86748931359524339</v>
      </c>
      <c r="Q836" s="10">
        <v>61419197460.807693</v>
      </c>
      <c r="R836" s="10">
        <v>5222763</v>
      </c>
      <c r="S836" s="10">
        <v>7.86</v>
      </c>
    </row>
    <row r="837" spans="1:19" x14ac:dyDescent="0.3">
      <c r="A837" s="10" t="s">
        <v>109</v>
      </c>
      <c r="B837" s="10" t="s">
        <v>127</v>
      </c>
      <c r="C837" s="10">
        <v>37</v>
      </c>
      <c r="D837" s="10">
        <v>2004</v>
      </c>
      <c r="E837" s="10">
        <v>1</v>
      </c>
      <c r="F837" s="10">
        <v>1074</v>
      </c>
      <c r="G837" s="10">
        <v>18259198081.666668</v>
      </c>
      <c r="H837" s="10">
        <v>2.4614314733816989E-3</v>
      </c>
      <c r="I837" s="10">
        <v>3604000</v>
      </c>
      <c r="J837" s="10">
        <f t="shared" si="25"/>
        <v>5066.3701669441361</v>
      </c>
      <c r="K837" s="10">
        <v>17.691099999999999</v>
      </c>
      <c r="L837" s="10">
        <v>0.58200000000000007</v>
      </c>
      <c r="M837" s="10">
        <v>162580614171.81897</v>
      </c>
      <c r="N837" s="10">
        <f t="shared" si="26"/>
        <v>8.9040391283700284</v>
      </c>
      <c r="O837" s="10">
        <v>153901041200.65335</v>
      </c>
      <c r="P837" s="10">
        <f t="shared" si="27"/>
        <v>8.4286856691247163</v>
      </c>
      <c r="Q837" s="10">
        <v>3068908404.7325292</v>
      </c>
      <c r="R837" s="10">
        <v>2022484</v>
      </c>
      <c r="S837" s="10">
        <v>6.74</v>
      </c>
    </row>
    <row r="838" spans="1:19" x14ac:dyDescent="0.3">
      <c r="A838" s="10" t="s">
        <v>109</v>
      </c>
      <c r="B838" s="10" t="s">
        <v>127</v>
      </c>
      <c r="C838" s="10">
        <v>37</v>
      </c>
      <c r="D838" s="10">
        <v>2005</v>
      </c>
      <c r="E838" s="10">
        <v>1</v>
      </c>
      <c r="F838" s="10">
        <v>1256.4000000000001</v>
      </c>
      <c r="G838" s="10">
        <v>18281625137.333336</v>
      </c>
      <c r="H838" s="10">
        <v>1.2276938524029722E-3</v>
      </c>
      <c r="I838" s="10">
        <v>3595000</v>
      </c>
      <c r="J838" s="10">
        <f t="shared" si="25"/>
        <v>5085.2921105238765</v>
      </c>
      <c r="K838" s="10">
        <v>1.6865000000000001</v>
      </c>
      <c r="L838" s="10">
        <v>0.65099999999999991</v>
      </c>
      <c r="M838" s="10">
        <v>5240452978.5393457</v>
      </c>
      <c r="N838" s="10">
        <f t="shared" si="26"/>
        <v>0.28665137476414465</v>
      </c>
      <c r="O838" s="10">
        <v>7985672394.701539</v>
      </c>
      <c r="P838" s="10">
        <f t="shared" si="27"/>
        <v>0.43681414177965011</v>
      </c>
      <c r="Q838" s="10">
        <v>12464912334.96261</v>
      </c>
      <c r="R838" s="10">
        <v>1883510</v>
      </c>
      <c r="S838" s="10">
        <v>5.59</v>
      </c>
    </row>
    <row r="839" spans="1:19" x14ac:dyDescent="0.3">
      <c r="A839" s="10" t="s">
        <v>109</v>
      </c>
      <c r="B839" s="10" t="s">
        <v>127</v>
      </c>
      <c r="C839" s="10">
        <v>37</v>
      </c>
      <c r="D839" s="10">
        <v>2006</v>
      </c>
      <c r="E839" s="10">
        <v>1</v>
      </c>
      <c r="F839" s="10">
        <v>1550.3999999999999</v>
      </c>
      <c r="G839" s="10">
        <v>18292814971.666668</v>
      </c>
      <c r="H839" s="10">
        <v>6.1309423417913616E-4</v>
      </c>
      <c r="I839" s="10">
        <v>3586000</v>
      </c>
      <c r="J839" s="10">
        <f t="shared" si="25"/>
        <v>5101.1753964491545</v>
      </c>
      <c r="K839" s="10">
        <v>146.6208</v>
      </c>
      <c r="L839" s="10">
        <v>0.73499999999999999</v>
      </c>
      <c r="M839" s="10">
        <v>89503237034.300705</v>
      </c>
      <c r="N839" s="10">
        <f t="shared" si="26"/>
        <v>4.892808306044218</v>
      </c>
      <c r="O839" s="10">
        <v>51341105686.436218</v>
      </c>
      <c r="P839" s="10">
        <f t="shared" si="27"/>
        <v>2.8066268513597996</v>
      </c>
      <c r="Q839" s="10">
        <v>41346697206.513496</v>
      </c>
      <c r="R839" s="10">
        <v>8798238</v>
      </c>
      <c r="S839" s="10">
        <v>4.7699999999999996</v>
      </c>
    </row>
    <row r="840" spans="1:19" x14ac:dyDescent="0.3">
      <c r="A840" s="10" t="s">
        <v>109</v>
      </c>
      <c r="B840" s="10" t="s">
        <v>127</v>
      </c>
      <c r="C840" s="10">
        <v>37</v>
      </c>
      <c r="D840" s="10">
        <v>2007</v>
      </c>
      <c r="E840" s="10">
        <v>1</v>
      </c>
      <c r="F840" s="10">
        <v>2041.1999999999998</v>
      </c>
      <c r="G840" s="10">
        <v>18298430878.333336</v>
      </c>
      <c r="H840" s="10">
        <v>3.063592899754013E-4</v>
      </c>
      <c r="I840" s="10">
        <v>3577000</v>
      </c>
      <c r="J840" s="10">
        <f t="shared" si="25"/>
        <v>5115.580340601995</v>
      </c>
      <c r="K840" s="10">
        <v>46.143900000000002</v>
      </c>
      <c r="L840" s="10">
        <v>0.82499999999999996</v>
      </c>
      <c r="M840" s="10">
        <v>3380167162.8889031</v>
      </c>
      <c r="N840" s="10">
        <f t="shared" si="26"/>
        <v>0.18472442721256854</v>
      </c>
      <c r="O840" s="10">
        <v>5059940606.1261501</v>
      </c>
      <c r="P840" s="10">
        <f t="shared" si="27"/>
        <v>0.27652319697627653</v>
      </c>
      <c r="Q840" s="10">
        <v>1468328382.8612564</v>
      </c>
      <c r="R840" s="10">
        <v>2473004</v>
      </c>
      <c r="S840" s="10">
        <v>4.01</v>
      </c>
    </row>
    <row r="841" spans="1:19" x14ac:dyDescent="0.3">
      <c r="A841" s="10" t="s">
        <v>109</v>
      </c>
      <c r="B841" s="10" t="s">
        <v>127</v>
      </c>
      <c r="C841" s="10">
        <v>37</v>
      </c>
      <c r="D841" s="10">
        <v>2008</v>
      </c>
      <c r="E841" s="10">
        <v>1</v>
      </c>
      <c r="F841" s="10">
        <v>2922</v>
      </c>
      <c r="G841" s="10">
        <v>18301221309.666668</v>
      </c>
      <c r="H841" s="10">
        <v>1.5313273135274716E-4</v>
      </c>
      <c r="I841" s="10">
        <v>3570000</v>
      </c>
      <c r="J841" s="10">
        <f t="shared" si="25"/>
        <v>5126.3925237161538</v>
      </c>
      <c r="K841" s="10">
        <v>0.71919999999999995</v>
      </c>
      <c r="L841" s="10">
        <v>0.93099999999999994</v>
      </c>
      <c r="M841" s="10">
        <v>15478542412.4515</v>
      </c>
      <c r="N841" s="10">
        <f t="shared" si="26"/>
        <v>0.84576554485332434</v>
      </c>
      <c r="O841" s="10">
        <v>15336841367.704416</v>
      </c>
      <c r="P841" s="10">
        <f t="shared" si="27"/>
        <v>0.83802283509918152</v>
      </c>
      <c r="Q841" s="10">
        <v>1948936002.9727068</v>
      </c>
      <c r="R841" s="10">
        <v>993293</v>
      </c>
      <c r="S841" s="10">
        <v>4.1399999999999997</v>
      </c>
    </row>
    <row r="842" spans="1:19" x14ac:dyDescent="0.3">
      <c r="A842" s="10" t="s">
        <v>109</v>
      </c>
      <c r="B842" s="10" t="s">
        <v>127</v>
      </c>
      <c r="C842" s="10">
        <v>37</v>
      </c>
      <c r="D842" s="10">
        <v>2009</v>
      </c>
      <c r="E842" s="10">
        <v>1</v>
      </c>
      <c r="F842" s="10">
        <v>2968.8</v>
      </c>
      <c r="G842" s="10">
        <v>18302636300.333336</v>
      </c>
      <c r="H842" s="10">
        <v>7.6554642654950332E-5</v>
      </c>
      <c r="I842" s="10">
        <v>3566000</v>
      </c>
      <c r="J842" s="10">
        <f t="shared" si="25"/>
        <v>5132.539624322304</v>
      </c>
      <c r="K842" s="10">
        <v>0.71919999999999995</v>
      </c>
      <c r="L842" s="10">
        <v>0.93</v>
      </c>
      <c r="M842" s="10">
        <v>1924513156.8190699</v>
      </c>
      <c r="N842" s="10">
        <f t="shared" si="26"/>
        <v>0.10514950552691799</v>
      </c>
      <c r="O842" s="10">
        <v>2922522801.8774381</v>
      </c>
      <c r="P842" s="10">
        <f t="shared" si="27"/>
        <v>0.15967769636684589</v>
      </c>
      <c r="Q842" s="10">
        <v>2479062961.1814837</v>
      </c>
      <c r="R842" s="10">
        <v>935314</v>
      </c>
      <c r="S842" s="10">
        <v>5.86</v>
      </c>
    </row>
    <row r="843" spans="1:19" x14ac:dyDescent="0.3">
      <c r="A843" s="10" t="s">
        <v>109</v>
      </c>
      <c r="B843" s="10" t="s">
        <v>127</v>
      </c>
      <c r="C843" s="10">
        <v>37</v>
      </c>
      <c r="D843" s="10">
        <v>2010</v>
      </c>
      <c r="E843" s="10">
        <v>1</v>
      </c>
      <c r="F843" s="10">
        <v>2883.6000000000004</v>
      </c>
      <c r="G843" s="10">
        <v>18304014963</v>
      </c>
      <c r="H843" s="10">
        <v>7.6548782490052693E-5</v>
      </c>
      <c r="I843" s="10">
        <v>3562000</v>
      </c>
      <c r="J843" s="10">
        <f t="shared" si="25"/>
        <v>5138.6903321167883</v>
      </c>
      <c r="K843" s="10">
        <v>44.251100000000001</v>
      </c>
      <c r="L843" s="10">
        <v>1</v>
      </c>
      <c r="M843" s="10">
        <v>4945510286.095726</v>
      </c>
      <c r="N843" s="10">
        <f t="shared" si="26"/>
        <v>0.27018718549414716</v>
      </c>
      <c r="O843" s="10">
        <v>6933558214.2092075</v>
      </c>
      <c r="P843" s="10">
        <f t="shared" si="27"/>
        <v>0.37879985501677105</v>
      </c>
      <c r="Q843" s="10">
        <v>1750662121.5953465</v>
      </c>
      <c r="R843" s="10">
        <v>180203</v>
      </c>
      <c r="S843" s="10">
        <v>5.21</v>
      </c>
    </row>
    <row r="844" spans="1:19" x14ac:dyDescent="0.3">
      <c r="A844" s="10" t="s">
        <v>109</v>
      </c>
      <c r="B844" s="10" t="s">
        <v>127</v>
      </c>
      <c r="C844" s="10">
        <v>37</v>
      </c>
      <c r="D844" s="10">
        <v>2011</v>
      </c>
      <c r="E844" s="10">
        <v>1</v>
      </c>
      <c r="F844" s="10">
        <v>3109.2000000000003</v>
      </c>
      <c r="G844" s="10">
        <v>19772014538</v>
      </c>
      <c r="H844" s="10">
        <v>8.0201048951048945E-2</v>
      </c>
      <c r="I844" s="10">
        <v>3560000</v>
      </c>
      <c r="J844" s="10">
        <f t="shared" si="25"/>
        <v>5553.9366679775285</v>
      </c>
      <c r="K844" s="10">
        <v>11.7386</v>
      </c>
      <c r="L844" s="10">
        <v>1.077</v>
      </c>
      <c r="M844" s="10">
        <v>2738068535.5106583</v>
      </c>
      <c r="N844" s="10">
        <f t="shared" si="26"/>
        <v>0.13848202115410857</v>
      </c>
      <c r="O844" s="10">
        <v>5559962846.9489813</v>
      </c>
      <c r="P844" s="10">
        <f t="shared" si="27"/>
        <v>0.28120365966064015</v>
      </c>
      <c r="Q844" s="10">
        <v>886661576.556422</v>
      </c>
      <c r="R844" s="10">
        <v>244506</v>
      </c>
      <c r="S844" s="10">
        <v>4.3899999999999997</v>
      </c>
    </row>
    <row r="845" spans="1:19" x14ac:dyDescent="0.3">
      <c r="A845" s="10" t="s">
        <v>109</v>
      </c>
      <c r="B845" s="10" t="s">
        <v>127</v>
      </c>
      <c r="C845" s="10">
        <v>37</v>
      </c>
      <c r="D845" s="10">
        <v>2012</v>
      </c>
      <c r="E845" s="10">
        <v>1</v>
      </c>
      <c r="F845" s="10">
        <v>3355.2000000000003</v>
      </c>
      <c r="G845" s="10">
        <v>21055005887</v>
      </c>
      <c r="H845" s="10">
        <v>6.4889743071009504E-2</v>
      </c>
      <c r="I845" s="10">
        <v>3560000</v>
      </c>
      <c r="J845" s="10">
        <f t="shared" si="25"/>
        <v>5914.3274963483145</v>
      </c>
      <c r="K845" s="10">
        <v>3.0497000000000001</v>
      </c>
      <c r="L845" s="10">
        <v>1.1259999999999999</v>
      </c>
      <c r="M845" s="10">
        <v>67931717477.64698</v>
      </c>
      <c r="N845" s="10">
        <f t="shared" si="26"/>
        <v>3.2263927088042319</v>
      </c>
      <c r="O845" s="10">
        <v>78729267179.286804</v>
      </c>
      <c r="P845" s="10">
        <f t="shared" si="27"/>
        <v>3.7392184833297359</v>
      </c>
      <c r="Q845" s="10">
        <v>51670822479.109375</v>
      </c>
      <c r="R845" s="10">
        <v>9173378</v>
      </c>
      <c r="S845" s="10">
        <v>4.24</v>
      </c>
    </row>
    <row r="846" spans="1:19" x14ac:dyDescent="0.3">
      <c r="A846" s="10" t="s">
        <v>109</v>
      </c>
      <c r="B846" s="10" t="s">
        <v>127</v>
      </c>
      <c r="C846" s="10">
        <v>37</v>
      </c>
      <c r="D846" s="10">
        <v>2013</v>
      </c>
      <c r="E846" s="10">
        <v>1</v>
      </c>
      <c r="F846" s="10">
        <v>3502.7999999999997</v>
      </c>
      <c r="G846" s="10">
        <v>23961044892</v>
      </c>
      <c r="H846" s="10">
        <v>0.13801947280930896</v>
      </c>
      <c r="I846" s="10">
        <v>3559000</v>
      </c>
      <c r="J846" s="10">
        <f t="shared" si="25"/>
        <v>6732.5217454341109</v>
      </c>
      <c r="K846" s="10">
        <v>29.382400000000001</v>
      </c>
      <c r="L846" s="10">
        <v>1.1779999999999999</v>
      </c>
      <c r="M846" s="10">
        <v>573991016818.21057</v>
      </c>
      <c r="N846" s="10">
        <f t="shared" si="26"/>
        <v>23.955174718188186</v>
      </c>
      <c r="O846" s="10">
        <v>408776136944.72424</v>
      </c>
      <c r="P846" s="10">
        <f t="shared" si="27"/>
        <v>17.060029676802806</v>
      </c>
      <c r="Q846" s="10">
        <v>436224596201.88617</v>
      </c>
      <c r="R846" s="10">
        <v>76076120</v>
      </c>
      <c r="S846" s="10">
        <v>4.18</v>
      </c>
    </row>
    <row r="847" spans="1:19" x14ac:dyDescent="0.3">
      <c r="A847" s="10" t="s">
        <v>109</v>
      </c>
      <c r="B847" s="10" t="s">
        <v>127</v>
      </c>
      <c r="C847" s="10">
        <v>37</v>
      </c>
      <c r="D847" s="10">
        <v>2014</v>
      </c>
      <c r="E847" s="10">
        <v>1</v>
      </c>
      <c r="F847" s="10">
        <v>3496.7999999999997</v>
      </c>
      <c r="G847" s="10">
        <v>24932009504</v>
      </c>
      <c r="H847" s="10">
        <v>4.0524185134176369E-2</v>
      </c>
      <c r="I847" s="10">
        <v>3556000</v>
      </c>
      <c r="J847" s="10">
        <f t="shared" si="25"/>
        <v>7011.2512665916756</v>
      </c>
      <c r="K847" s="10">
        <v>73.355400000000003</v>
      </c>
      <c r="L847" s="10">
        <v>1.238</v>
      </c>
      <c r="M847" s="10">
        <v>16256083858.105583</v>
      </c>
      <c r="N847" s="10">
        <f t="shared" si="26"/>
        <v>0.65201659158270087</v>
      </c>
      <c r="O847" s="10">
        <v>22563779942.018234</v>
      </c>
      <c r="P847" s="10">
        <f t="shared" si="27"/>
        <v>0.90501248759744712</v>
      </c>
      <c r="Q847" s="10">
        <v>8623729432.9732437</v>
      </c>
      <c r="R847" s="10">
        <v>3092055</v>
      </c>
      <c r="S847" s="10">
        <v>3.96</v>
      </c>
    </row>
    <row r="848" spans="1:19" x14ac:dyDescent="0.3">
      <c r="A848" s="10" t="s">
        <v>109</v>
      </c>
      <c r="B848" s="10" t="s">
        <v>127</v>
      </c>
      <c r="C848" s="10">
        <v>37</v>
      </c>
      <c r="D848" s="10">
        <v>2015</v>
      </c>
      <c r="E848" s="10">
        <v>1</v>
      </c>
      <c r="F848" s="10">
        <v>2894.3999999999996</v>
      </c>
      <c r="G848" s="10">
        <v>26411024851</v>
      </c>
      <c r="H848" s="10">
        <v>5.932135408310605E-2</v>
      </c>
      <c r="I848" s="10">
        <v>3554000</v>
      </c>
      <c r="J848" s="10">
        <f t="shared" si="25"/>
        <v>7431.3519558244234</v>
      </c>
      <c r="K848" s="10">
        <v>4.6101999999999999</v>
      </c>
      <c r="L848" s="10">
        <v>1.357</v>
      </c>
      <c r="M848" s="10">
        <v>1072842367.078678</v>
      </c>
      <c r="N848" s="10">
        <f t="shared" si="26"/>
        <v>4.0621004793687777E-2</v>
      </c>
      <c r="O848" s="10">
        <v>4131289066.5953302</v>
      </c>
      <c r="P848" s="10">
        <f t="shared" si="27"/>
        <v>0.15642289876679691</v>
      </c>
      <c r="Q848" s="10">
        <v>1865045135.5875232</v>
      </c>
      <c r="R848" s="10">
        <v>2094999</v>
      </c>
      <c r="S848" s="10">
        <v>3.79</v>
      </c>
    </row>
    <row r="849" spans="1:19" x14ac:dyDescent="0.3">
      <c r="A849" s="10" t="s">
        <v>109</v>
      </c>
      <c r="B849" s="10" t="s">
        <v>127</v>
      </c>
      <c r="C849" s="10">
        <v>37</v>
      </c>
      <c r="D849" s="10">
        <v>2016</v>
      </c>
      <c r="E849" s="10">
        <v>1</v>
      </c>
      <c r="F849" s="10">
        <v>3010.8</v>
      </c>
      <c r="G849" s="10">
        <v>29399010461</v>
      </c>
      <c r="H849" s="10">
        <v>0.11313467873234637</v>
      </c>
      <c r="I849" s="10">
        <v>3552000</v>
      </c>
      <c r="J849" s="10">
        <f t="shared" si="25"/>
        <v>8276.7484405968462</v>
      </c>
      <c r="K849" s="10">
        <v>1.6796</v>
      </c>
      <c r="L849" s="10">
        <v>1.444</v>
      </c>
      <c r="M849" s="10">
        <v>192867835261.43671</v>
      </c>
      <c r="N849" s="10">
        <f t="shared" si="26"/>
        <v>6.560351257988442</v>
      </c>
      <c r="O849" s="10">
        <v>254239868358.70221</v>
      </c>
      <c r="P849" s="10">
        <f t="shared" si="27"/>
        <v>8.6479056394081883</v>
      </c>
      <c r="Q849" s="10">
        <v>15181409122.807016</v>
      </c>
      <c r="R849" s="10">
        <v>1822586</v>
      </c>
      <c r="S849" s="10">
        <v>4.08</v>
      </c>
    </row>
    <row r="850" spans="1:19" x14ac:dyDescent="0.3">
      <c r="A850" s="10" t="s">
        <v>109</v>
      </c>
      <c r="B850" s="10" t="s">
        <v>127</v>
      </c>
      <c r="C850" s="10">
        <v>37</v>
      </c>
      <c r="D850" s="10">
        <v>2017</v>
      </c>
      <c r="E850" s="10">
        <v>1</v>
      </c>
      <c r="F850" s="10">
        <v>3624</v>
      </c>
      <c r="G850" s="10">
        <v>31586024129</v>
      </c>
      <c r="H850" s="10">
        <v>7.43902853838566E-2</v>
      </c>
      <c r="I850" s="10">
        <v>3549000</v>
      </c>
      <c r="J850" s="10">
        <f t="shared" si="25"/>
        <v>8899.9786218653135</v>
      </c>
      <c r="K850" s="10">
        <v>2.85</v>
      </c>
      <c r="L850" s="10">
        <v>1.538</v>
      </c>
      <c r="M850" s="10">
        <v>17480701754.385963</v>
      </c>
      <c r="N850" s="10">
        <f t="shared" si="26"/>
        <v>0.55343153297779091</v>
      </c>
      <c r="O850" s="10">
        <v>14986666666.666666</v>
      </c>
      <c r="P850" s="10">
        <f t="shared" si="27"/>
        <v>0.4744714499507709</v>
      </c>
      <c r="Q850" s="10">
        <v>232713052865.37225</v>
      </c>
      <c r="R850" s="10">
        <v>26962928</v>
      </c>
      <c r="S850" s="10">
        <v>4.2</v>
      </c>
    </row>
    <row r="851" spans="1:19" x14ac:dyDescent="0.3">
      <c r="A851" s="10" t="s">
        <v>109</v>
      </c>
      <c r="B851" s="10" t="s">
        <v>127</v>
      </c>
      <c r="C851" s="10">
        <v>37</v>
      </c>
      <c r="D851" s="10">
        <v>2018</v>
      </c>
      <c r="E851" s="10">
        <v>1</v>
      </c>
      <c r="F851" s="10">
        <v>4476</v>
      </c>
      <c r="G851" s="10">
        <v>33668042603</v>
      </c>
      <c r="H851" s="10">
        <v>6.5915278921040973E-2</v>
      </c>
      <c r="I851" s="10">
        <v>3545000</v>
      </c>
      <c r="J851" s="10">
        <f t="shared" si="25"/>
        <v>9497.3321870239779</v>
      </c>
      <c r="K851" s="10">
        <v>7.9676</v>
      </c>
      <c r="L851" s="10">
        <v>1.585</v>
      </c>
      <c r="M851" s="10">
        <v>83661342112.20636</v>
      </c>
      <c r="N851" s="10">
        <f t="shared" si="26"/>
        <v>2.4848888038638663</v>
      </c>
      <c r="O851" s="10">
        <v>93809112728.051529</v>
      </c>
      <c r="P851" s="10">
        <f t="shared" si="27"/>
        <v>2.7862954147412373</v>
      </c>
      <c r="Q851" s="10">
        <v>31074998111.614109</v>
      </c>
      <c r="R851" s="10">
        <v>22037073</v>
      </c>
      <c r="S851" s="10">
        <v>3.82</v>
      </c>
    </row>
    <row r="852" spans="1:19" x14ac:dyDescent="0.3">
      <c r="A852" s="10" t="s">
        <v>109</v>
      </c>
      <c r="B852" s="10" t="s">
        <v>127</v>
      </c>
      <c r="C852" s="10">
        <v>37</v>
      </c>
      <c r="D852" s="10">
        <v>2019</v>
      </c>
      <c r="E852" s="10">
        <v>1</v>
      </c>
      <c r="F852" s="10">
        <v>4939.2000000000007</v>
      </c>
      <c r="G852" s="10">
        <v>35472041839</v>
      </c>
      <c r="H852" s="10">
        <v>5.3582036354995845E-2</v>
      </c>
      <c r="I852" s="10">
        <v>3545000</v>
      </c>
      <c r="J852" s="10">
        <f t="shared" si="25"/>
        <v>10006.217726093089</v>
      </c>
      <c r="K852" s="10">
        <v>1715.6049</v>
      </c>
      <c r="L852" s="10">
        <v>1.6619999999999999</v>
      </c>
      <c r="M852" s="10">
        <v>14243983198.361179</v>
      </c>
      <c r="N852" s="10">
        <f t="shared" si="26"/>
        <v>0.40155520967785185</v>
      </c>
      <c r="O852" s="10">
        <v>15630917220.653811</v>
      </c>
      <c r="P852" s="10">
        <f t="shared" si="27"/>
        <v>0.44065456653437646</v>
      </c>
      <c r="Q852" s="10">
        <v>12507805181.902428</v>
      </c>
      <c r="R852" s="10">
        <v>12082920</v>
      </c>
      <c r="S852" s="10">
        <v>3.75</v>
      </c>
    </row>
    <row r="853" spans="1:19" x14ac:dyDescent="0.3">
      <c r="A853" s="10" t="s">
        <v>69</v>
      </c>
      <c r="B853" s="10" t="s">
        <v>70</v>
      </c>
      <c r="C853" s="10">
        <v>38</v>
      </c>
      <c r="D853" s="10">
        <v>1997</v>
      </c>
      <c r="E853" s="10">
        <v>0</v>
      </c>
      <c r="F853" s="10">
        <v>14980.2274332447</v>
      </c>
      <c r="G853" s="10">
        <v>500416010941.52148</v>
      </c>
      <c r="H853" s="10">
        <v>0.21763726328525046</v>
      </c>
      <c r="I853" s="10">
        <v>93183094</v>
      </c>
      <c r="J853" s="10">
        <v>5370.2446383838842</v>
      </c>
      <c r="K853" s="10">
        <v>7.9184599999999996</v>
      </c>
      <c r="L853" s="10">
        <v>20.625628725924798</v>
      </c>
      <c r="M853" s="10">
        <v>121765879350.27771</v>
      </c>
      <c r="N853" s="10">
        <v>0.24332930339534489</v>
      </c>
      <c r="O853" s="10">
        <v>122323848197.75563</v>
      </c>
      <c r="P853" s="10">
        <v>0.2444443133775957</v>
      </c>
      <c r="Q853" s="10">
        <v>99315818732.430298</v>
      </c>
      <c r="R853" s="10">
        <v>36531349</v>
      </c>
      <c r="S853" s="10">
        <v>4.24</v>
      </c>
    </row>
    <row r="854" spans="1:19" x14ac:dyDescent="0.3">
      <c r="A854" s="10" t="s">
        <v>69</v>
      </c>
      <c r="B854" s="10" t="s">
        <v>70</v>
      </c>
      <c r="C854" s="10">
        <v>38</v>
      </c>
      <c r="D854" s="10">
        <v>1998</v>
      </c>
      <c r="E854" s="10">
        <v>0</v>
      </c>
      <c r="F854" s="10">
        <v>15803.6849250497</v>
      </c>
      <c r="G854" s="10">
        <v>526499723362.14423</v>
      </c>
      <c r="H854" s="10">
        <v>5.212405648561648E-2</v>
      </c>
      <c r="I854" s="10">
        <v>94767284</v>
      </c>
      <c r="J854" s="10">
        <v>5555.7118568697633</v>
      </c>
      <c r="K854" s="10">
        <v>9.1360417500000004</v>
      </c>
      <c r="L854" s="10">
        <v>15.9283950119352</v>
      </c>
      <c r="M854" s="10">
        <v>129489620491.28113</v>
      </c>
      <c r="N854" s="10">
        <v>0.2459443276900144</v>
      </c>
      <c r="O854" s="10">
        <v>139004818799.12601</v>
      </c>
      <c r="P854" s="10">
        <v>0.26401688857776251</v>
      </c>
      <c r="Q854" s="10">
        <v>111030198170.8873</v>
      </c>
      <c r="R854" s="10">
        <v>37223872</v>
      </c>
      <c r="S854" s="10">
        <v>3.73</v>
      </c>
    </row>
    <row r="855" spans="1:19" x14ac:dyDescent="0.3">
      <c r="A855" s="10" t="s">
        <v>69</v>
      </c>
      <c r="B855" s="10" t="s">
        <v>70</v>
      </c>
      <c r="C855" s="10">
        <v>38</v>
      </c>
      <c r="D855" s="10">
        <v>1999</v>
      </c>
      <c r="E855" s="10">
        <v>0</v>
      </c>
      <c r="F855" s="10">
        <v>16447.909011370099</v>
      </c>
      <c r="G855" s="10">
        <v>600233031001.06445</v>
      </c>
      <c r="H855" s="10">
        <v>0.14004434260301402</v>
      </c>
      <c r="I855" s="10">
        <v>96334810</v>
      </c>
      <c r="J855" s="10">
        <v>6230.6972007425402</v>
      </c>
      <c r="K855" s="10">
        <v>9.5603975000000005</v>
      </c>
      <c r="L855" s="10">
        <v>16.5856169707539</v>
      </c>
      <c r="M855" s="10">
        <v>147853302020.13043</v>
      </c>
      <c r="N855" s="10">
        <v>0.24632650051521113</v>
      </c>
      <c r="O855" s="10">
        <v>155972482211.12143</v>
      </c>
      <c r="P855" s="10">
        <v>0.25985321392758343</v>
      </c>
      <c r="Q855" s="10">
        <v>126749545926.30693</v>
      </c>
      <c r="R855" s="10">
        <v>37613258</v>
      </c>
      <c r="S855" s="10">
        <v>2.6</v>
      </c>
    </row>
    <row r="856" spans="1:19" x14ac:dyDescent="0.3">
      <c r="A856" s="10" t="s">
        <v>69</v>
      </c>
      <c r="B856" s="10" t="s">
        <v>70</v>
      </c>
      <c r="C856" s="10">
        <v>38</v>
      </c>
      <c r="D856" s="10">
        <v>2000</v>
      </c>
      <c r="E856" s="10">
        <v>0</v>
      </c>
      <c r="F856" s="10">
        <v>17310.580407139099</v>
      </c>
      <c r="G856" s="10">
        <v>707909864021.7793</v>
      </c>
      <c r="H856" s="10">
        <v>0.17939171531618675</v>
      </c>
      <c r="I856" s="10">
        <v>97873442</v>
      </c>
      <c r="J856" s="10">
        <v>7232.9106809360937</v>
      </c>
      <c r="K856" s="10">
        <v>9.4555583333333306</v>
      </c>
      <c r="L856" s="10">
        <v>9.4915614943540394</v>
      </c>
      <c r="M856" s="10">
        <v>179856655318.25641</v>
      </c>
      <c r="N856" s="10">
        <v>0.25406716936596185</v>
      </c>
      <c r="O856" s="10">
        <v>191319470752.21194</v>
      </c>
      <c r="P856" s="10">
        <v>0.27025964812142506</v>
      </c>
      <c r="Q856" s="10">
        <v>152121969353.12302</v>
      </c>
      <c r="R856" s="10">
        <v>38388394</v>
      </c>
      <c r="S856" s="10">
        <v>2.65</v>
      </c>
    </row>
    <row r="857" spans="1:19" x14ac:dyDescent="0.3">
      <c r="A857" s="10" t="s">
        <v>69</v>
      </c>
      <c r="B857" s="10" t="s">
        <v>70</v>
      </c>
      <c r="C857" s="10">
        <v>38</v>
      </c>
      <c r="D857" s="10">
        <v>2001</v>
      </c>
      <c r="E857" s="10">
        <v>1</v>
      </c>
      <c r="F857" s="10">
        <v>18313.160210587299</v>
      </c>
      <c r="G857" s="10">
        <v>756702925694.03967</v>
      </c>
      <c r="H857" s="10">
        <v>6.8925528731944921E-2</v>
      </c>
      <c r="I857" s="10">
        <v>99394288</v>
      </c>
      <c r="J857" s="10">
        <v>7613.1429775324677</v>
      </c>
      <c r="K857" s="10">
        <v>9.3423416666666697</v>
      </c>
      <c r="L857" s="10">
        <v>6.3677380623503197</v>
      </c>
      <c r="M857" s="10">
        <v>171519742284.45575</v>
      </c>
      <c r="N857" s="10">
        <v>0.22666721174249421</v>
      </c>
      <c r="O857" s="10">
        <v>185387312174.58856</v>
      </c>
      <c r="P857" s="10">
        <v>0.24499351843334469</v>
      </c>
      <c r="Q857" s="10">
        <v>150838894923.73874</v>
      </c>
      <c r="R857" s="10">
        <v>38822947</v>
      </c>
      <c r="S857" s="10">
        <v>2.63</v>
      </c>
    </row>
    <row r="858" spans="1:19" x14ac:dyDescent="0.3">
      <c r="A858" s="10" t="s">
        <v>69</v>
      </c>
      <c r="B858" s="10" t="s">
        <v>70</v>
      </c>
      <c r="C858" s="10">
        <v>38</v>
      </c>
      <c r="D858" s="10">
        <v>2002</v>
      </c>
      <c r="E858" s="10">
        <v>1</v>
      </c>
      <c r="F858" s="10">
        <v>18241.335167832</v>
      </c>
      <c r="G858" s="10">
        <v>772109710670.87268</v>
      </c>
      <c r="H858" s="10">
        <v>2.036041417799736E-2</v>
      </c>
      <c r="I858" s="10">
        <v>100917081</v>
      </c>
      <c r="J858" s="10">
        <v>7650.931864258665</v>
      </c>
      <c r="K858" s="10">
        <v>9.6559583333333308</v>
      </c>
      <c r="L858" s="10">
        <v>5.0307273315129901</v>
      </c>
      <c r="M858" s="10">
        <v>174129964313.91675</v>
      </c>
      <c r="N858" s="10">
        <v>0.22552489873831305</v>
      </c>
      <c r="O858" s="10">
        <v>186429169830.3725</v>
      </c>
      <c r="P858" s="10">
        <v>0.24145424834559773</v>
      </c>
      <c r="Q858" s="10">
        <v>148781093124.71146</v>
      </c>
      <c r="R858" s="10">
        <v>39346853</v>
      </c>
      <c r="S858" s="10">
        <v>3</v>
      </c>
    </row>
    <row r="859" spans="1:19" x14ac:dyDescent="0.3">
      <c r="A859" s="10" t="s">
        <v>69</v>
      </c>
      <c r="B859" s="10" t="s">
        <v>70</v>
      </c>
      <c r="C859" s="10">
        <v>38</v>
      </c>
      <c r="D859" s="10">
        <v>2003</v>
      </c>
      <c r="E859" s="10">
        <v>1</v>
      </c>
      <c r="F859" s="10">
        <v>18561.538096830202</v>
      </c>
      <c r="G859" s="10">
        <v>729335024013.22485</v>
      </c>
      <c r="H859" s="10">
        <v>-5.5399752219774112E-2</v>
      </c>
      <c r="I859" s="10">
        <v>102429341</v>
      </c>
      <c r="J859" s="10">
        <v>7120.3721208479201</v>
      </c>
      <c r="K859" s="10">
        <v>10.7890191666667</v>
      </c>
      <c r="L859" s="10">
        <v>4.5469001211871696</v>
      </c>
      <c r="M859" s="10">
        <v>177669225940.60281</v>
      </c>
      <c r="N859" s="10">
        <v>0.24360440687869828</v>
      </c>
      <c r="O859" s="10">
        <v>188498451303.45819</v>
      </c>
      <c r="P859" s="10">
        <v>0.25845248767326467</v>
      </c>
      <c r="Q859" s="10">
        <v>144247166860.93524</v>
      </c>
      <c r="R859" s="10">
        <v>40436874</v>
      </c>
      <c r="S859" s="10">
        <v>3.46</v>
      </c>
    </row>
    <row r="860" spans="1:19" x14ac:dyDescent="0.3">
      <c r="A860" s="10" t="s">
        <v>69</v>
      </c>
      <c r="B860" s="10" t="s">
        <v>70</v>
      </c>
      <c r="C860" s="10">
        <v>38</v>
      </c>
      <c r="D860" s="10">
        <v>2004</v>
      </c>
      <c r="E860" s="10">
        <v>1</v>
      </c>
      <c r="F860" s="10">
        <v>18650.079156708802</v>
      </c>
      <c r="G860" s="10">
        <v>782242912348.37134</v>
      </c>
      <c r="H860" s="10">
        <v>7.2542640341082973E-2</v>
      </c>
      <c r="I860" s="10">
        <v>103945813</v>
      </c>
      <c r="J860" s="10">
        <v>7525.4874609367034</v>
      </c>
      <c r="K860" s="10">
        <v>11.285966666666701</v>
      </c>
      <c r="L860" s="10">
        <v>4.6884088484314699</v>
      </c>
      <c r="M860" s="10">
        <v>202133946198.6709</v>
      </c>
      <c r="N860" s="10">
        <v>0.25840303952623184</v>
      </c>
      <c r="O860" s="10">
        <v>216257634023.3735</v>
      </c>
      <c r="P860" s="10">
        <v>0.27645841286582767</v>
      </c>
      <c r="Q860" s="10">
        <v>160175653835.58884</v>
      </c>
      <c r="R860" s="10">
        <v>41700422</v>
      </c>
      <c r="S860" s="10">
        <v>3.94</v>
      </c>
    </row>
    <row r="861" spans="1:19" x14ac:dyDescent="0.3">
      <c r="A861" s="10" t="s">
        <v>69</v>
      </c>
      <c r="B861" s="10" t="s">
        <v>70</v>
      </c>
      <c r="C861" s="10">
        <v>38</v>
      </c>
      <c r="D861" s="10">
        <v>2005</v>
      </c>
      <c r="E861" s="10">
        <v>1</v>
      </c>
      <c r="F861" s="10">
        <v>18777.909762388601</v>
      </c>
      <c r="G861" s="10">
        <v>877476892365.26367</v>
      </c>
      <c r="H861" s="10">
        <v>0.12174476561377899</v>
      </c>
      <c r="I861" s="10">
        <v>105442402</v>
      </c>
      <c r="J861" s="10">
        <v>8321.8598563912055</v>
      </c>
      <c r="K861" s="10">
        <v>10.8978916666667</v>
      </c>
      <c r="L861" s="10">
        <v>3.9880571459743499</v>
      </c>
      <c r="M861" s="10">
        <v>230184567871.30774</v>
      </c>
      <c r="N861" s="10">
        <v>0.26232550380995079</v>
      </c>
      <c r="O861" s="10">
        <v>243110077530.28607</v>
      </c>
      <c r="P861" s="10">
        <v>0.27705581724776368</v>
      </c>
      <c r="Q861" s="10">
        <v>181670246095.00101</v>
      </c>
      <c r="R861" s="10">
        <v>43124092</v>
      </c>
      <c r="S861" s="10">
        <v>3.56</v>
      </c>
    </row>
    <row r="862" spans="1:19" x14ac:dyDescent="0.3">
      <c r="A862" s="10" t="s">
        <v>69</v>
      </c>
      <c r="B862" s="10" t="s">
        <v>70</v>
      </c>
      <c r="C862" s="10">
        <v>38</v>
      </c>
      <c r="D862" s="10">
        <v>2006</v>
      </c>
      <c r="E862" s="10">
        <v>1</v>
      </c>
      <c r="F862" s="10">
        <v>18746</v>
      </c>
      <c r="G862" s="10">
        <v>975383402912.58496</v>
      </c>
      <c r="H862" s="10">
        <v>0.11157730921370651</v>
      </c>
      <c r="I862" s="10">
        <v>106886790</v>
      </c>
      <c r="J862" s="10">
        <v>9125.3877388645033</v>
      </c>
      <c r="K862" s="10">
        <v>10.8992416666667</v>
      </c>
      <c r="L862" s="10">
        <v>3.6294676243912898</v>
      </c>
      <c r="M862" s="10">
        <v>266525093932.37521</v>
      </c>
      <c r="N862" s="10">
        <v>0.27325161893928751</v>
      </c>
      <c r="O862" s="10">
        <v>280594032367.69446</v>
      </c>
      <c r="P862" s="10">
        <v>0.28767562737874641</v>
      </c>
      <c r="Q862" s="10">
        <v>210130144283.73773</v>
      </c>
      <c r="R862" s="10">
        <v>44563447</v>
      </c>
      <c r="S862" s="10">
        <v>3.57</v>
      </c>
    </row>
    <row r="863" spans="1:19" x14ac:dyDescent="0.3">
      <c r="A863" s="10" t="s">
        <v>69</v>
      </c>
      <c r="B863" s="10" t="s">
        <v>70</v>
      </c>
      <c r="C863" s="10">
        <v>38</v>
      </c>
      <c r="D863" s="10">
        <v>2007</v>
      </c>
      <c r="E863" s="10">
        <v>1</v>
      </c>
      <c r="F863" s="10">
        <v>18818</v>
      </c>
      <c r="G863" s="10">
        <v>1052697085016.3497</v>
      </c>
      <c r="H863" s="10">
        <v>7.9264914568875147E-2</v>
      </c>
      <c r="I863" s="10">
        <v>108302973</v>
      </c>
      <c r="J863" s="10">
        <v>9719.9278639963995</v>
      </c>
      <c r="K863" s="10">
        <v>10.9281916666667</v>
      </c>
      <c r="L863" s="10">
        <v>3.9668490545823398</v>
      </c>
      <c r="M863" s="10">
        <v>289778409785.69861</v>
      </c>
      <c r="N863" s="10">
        <v>0.2752723588867903</v>
      </c>
      <c r="O863" s="10">
        <v>308103840479.85889</v>
      </c>
      <c r="P863" s="10">
        <v>0.29268043472835648</v>
      </c>
      <c r="Q863" s="10">
        <v>230981794609.20193</v>
      </c>
      <c r="R863" s="10">
        <v>45486346</v>
      </c>
      <c r="S863" s="10">
        <v>3.63</v>
      </c>
    </row>
    <row r="864" spans="1:19" x14ac:dyDescent="0.3">
      <c r="A864" s="10" t="s">
        <v>69</v>
      </c>
      <c r="B864" s="10" t="s">
        <v>70</v>
      </c>
      <c r="C864" s="10">
        <v>38</v>
      </c>
      <c r="D864" s="10">
        <v>2008</v>
      </c>
      <c r="E864" s="10">
        <v>1</v>
      </c>
      <c r="F864" s="10">
        <v>18656</v>
      </c>
      <c r="G864" s="10">
        <v>1109987401386.375</v>
      </c>
      <c r="H864" s="10">
        <v>5.4422413803050927E-2</v>
      </c>
      <c r="I864" s="10">
        <v>109684489</v>
      </c>
      <c r="J864" s="10">
        <v>10119.821056798422</v>
      </c>
      <c r="K864" s="10">
        <v>11.129716666666701</v>
      </c>
      <c r="L864" s="10">
        <v>5.1249827457589703</v>
      </c>
      <c r="M864" s="10">
        <v>307483113676.14838</v>
      </c>
      <c r="N864" s="10">
        <v>0.27701495827078915</v>
      </c>
      <c r="O864" s="10">
        <v>333834650537.67365</v>
      </c>
      <c r="P864" s="10">
        <v>0.30075535102534851</v>
      </c>
      <c r="Q864" s="10">
        <v>257121823915.85211</v>
      </c>
      <c r="R864" s="10">
        <v>46141022</v>
      </c>
      <c r="S864" s="10">
        <v>3.87</v>
      </c>
    </row>
    <row r="865" spans="1:19" x14ac:dyDescent="0.3">
      <c r="A865" s="10" t="s">
        <v>69</v>
      </c>
      <c r="B865" s="10" t="s">
        <v>70</v>
      </c>
      <c r="C865" s="10">
        <v>38</v>
      </c>
      <c r="D865" s="10">
        <v>2009</v>
      </c>
      <c r="E865" s="10">
        <v>1</v>
      </c>
      <c r="F865" s="10">
        <v>18806</v>
      </c>
      <c r="G865" s="10">
        <v>900047015737.99487</v>
      </c>
      <c r="H865" s="10">
        <v>-0.18913762929756181</v>
      </c>
      <c r="I865" s="10">
        <v>111049428</v>
      </c>
      <c r="J865" s="10">
        <v>8104.9225731986198</v>
      </c>
      <c r="K865" s="10">
        <v>13.513475</v>
      </c>
      <c r="L865" s="10">
        <v>5.2973558422885896</v>
      </c>
      <c r="M865" s="10">
        <v>244407761068.11905</v>
      </c>
      <c r="N865" s="10">
        <v>0.27154999327198098</v>
      </c>
      <c r="O865" s="10">
        <v>259328480424.16922</v>
      </c>
      <c r="P865" s="10">
        <v>0.28812770431945983</v>
      </c>
      <c r="Q865" s="10">
        <v>199148669383.70773</v>
      </c>
      <c r="R865" s="10">
        <v>46933484</v>
      </c>
      <c r="S865" s="10">
        <v>5.36</v>
      </c>
    </row>
    <row r="866" spans="1:19" x14ac:dyDescent="0.3">
      <c r="A866" s="10" t="s">
        <v>69</v>
      </c>
      <c r="B866" s="10" t="s">
        <v>70</v>
      </c>
      <c r="C866" s="10">
        <v>38</v>
      </c>
      <c r="D866" s="10">
        <v>2010</v>
      </c>
      <c r="E866" s="10">
        <v>1</v>
      </c>
      <c r="F866" s="10">
        <v>17618</v>
      </c>
      <c r="G866" s="10">
        <v>1057800597973.6508</v>
      </c>
      <c r="H866" s="10">
        <v>0.1752726018499218</v>
      </c>
      <c r="I866" s="10">
        <v>112532401</v>
      </c>
      <c r="J866" s="10">
        <v>9399.9647085966899</v>
      </c>
      <c r="K866" s="10">
        <v>12.636008333333301</v>
      </c>
      <c r="L866" s="10">
        <v>4.1567272268017597</v>
      </c>
      <c r="M866" s="10">
        <v>314142075510.39734</v>
      </c>
      <c r="N866" s="10">
        <v>0.29697664768972126</v>
      </c>
      <c r="O866" s="10">
        <v>328580936595.87994</v>
      </c>
      <c r="P866" s="10">
        <v>0.31062653701020571</v>
      </c>
      <c r="Q866" s="10">
        <v>228301935619.17358</v>
      </c>
      <c r="R866" s="10">
        <v>47714802</v>
      </c>
      <c r="S866" s="10">
        <v>5.3</v>
      </c>
    </row>
    <row r="867" spans="1:19" x14ac:dyDescent="0.3">
      <c r="A867" s="10" t="s">
        <v>69</v>
      </c>
      <c r="B867" s="10" t="s">
        <v>70</v>
      </c>
      <c r="C867" s="10">
        <v>38</v>
      </c>
      <c r="D867" s="10">
        <v>2011</v>
      </c>
      <c r="E867" s="10">
        <v>1</v>
      </c>
      <c r="F867" s="10">
        <v>17777</v>
      </c>
      <c r="G867" s="10">
        <v>1180487226406.7791</v>
      </c>
      <c r="H867" s="10">
        <v>0.11598275579362487</v>
      </c>
      <c r="I867" s="10">
        <v>114150481</v>
      </c>
      <c r="J867" s="10">
        <v>10341.500237802582</v>
      </c>
      <c r="K867" s="10">
        <v>12.423325</v>
      </c>
      <c r="L867" s="10">
        <v>3.4073782460573598</v>
      </c>
      <c r="M867" s="10">
        <v>366384363284.38641</v>
      </c>
      <c r="N867" s="10">
        <v>0.31036707139949654</v>
      </c>
      <c r="O867" s="10">
        <v>382867077211.61603</v>
      </c>
      <c r="P867" s="10">
        <v>0.32432970780802461</v>
      </c>
      <c r="Q867" s="10">
        <v>262940718446.95361</v>
      </c>
      <c r="R867" s="10">
        <v>48766229</v>
      </c>
      <c r="S867" s="10">
        <v>5.17</v>
      </c>
    </row>
    <row r="868" spans="1:19" x14ac:dyDescent="0.3">
      <c r="A868" s="10" t="s">
        <v>69</v>
      </c>
      <c r="B868" s="10" t="s">
        <v>70</v>
      </c>
      <c r="C868" s="10">
        <v>38</v>
      </c>
      <c r="D868" s="10">
        <v>2012</v>
      </c>
      <c r="E868" s="10">
        <v>1</v>
      </c>
      <c r="F868" s="10">
        <v>17457</v>
      </c>
      <c r="G868" s="10">
        <v>1201093787127.416</v>
      </c>
      <c r="H868" s="10">
        <v>1.7455979412297543E-2</v>
      </c>
      <c r="I868" s="10">
        <v>117290686</v>
      </c>
      <c r="J868" s="10">
        <v>10240.316840907692</v>
      </c>
      <c r="K868" s="10">
        <v>13.169458333333299</v>
      </c>
      <c r="L868" s="10">
        <v>4.1115098107029304</v>
      </c>
      <c r="M868" s="10">
        <v>387539729791.46924</v>
      </c>
      <c r="N868" s="10">
        <v>0.32265567763723496</v>
      </c>
      <c r="O868" s="10">
        <v>402386573758.09662</v>
      </c>
      <c r="P868" s="10">
        <v>0.33501678059667633</v>
      </c>
      <c r="Q868" s="10">
        <v>274335071690.4967</v>
      </c>
      <c r="R868" s="10">
        <v>50313010</v>
      </c>
      <c r="S868" s="10">
        <v>4.8899999999999997</v>
      </c>
    </row>
    <row r="869" spans="1:19" x14ac:dyDescent="0.3">
      <c r="A869" s="10" t="s">
        <v>69</v>
      </c>
      <c r="B869" s="10" t="s">
        <v>70</v>
      </c>
      <c r="C869" s="10">
        <v>38</v>
      </c>
      <c r="D869" s="10">
        <v>2013</v>
      </c>
      <c r="E869" s="10">
        <v>1</v>
      </c>
      <c r="F869" s="10">
        <v>17470</v>
      </c>
      <c r="G869" s="10">
        <v>1274443916251.6384</v>
      </c>
      <c r="H869" s="10">
        <v>6.1069443460905343E-2</v>
      </c>
      <c r="I869" s="10">
        <v>115755909</v>
      </c>
      <c r="J869" s="10">
        <v>11009.752566943589</v>
      </c>
      <c r="K869" s="10">
        <v>12.7719916666667</v>
      </c>
      <c r="L869" s="10">
        <v>3.8063906974720698</v>
      </c>
      <c r="M869" s="10">
        <v>398972989412.37848</v>
      </c>
      <c r="N869" s="10">
        <v>0.31305652945939555</v>
      </c>
      <c r="O869" s="10">
        <v>413674601259.65625</v>
      </c>
      <c r="P869" s="10">
        <v>0.32459223664886355</v>
      </c>
      <c r="Q869" s="10">
        <v>270850750241.90231</v>
      </c>
      <c r="R869" s="10">
        <v>51144538</v>
      </c>
      <c r="S869" s="10">
        <v>4.91</v>
      </c>
    </row>
    <row r="870" spans="1:19" x14ac:dyDescent="0.3">
      <c r="A870" s="10" t="s">
        <v>69</v>
      </c>
      <c r="B870" s="10" t="s">
        <v>70</v>
      </c>
      <c r="C870" s="10">
        <v>38</v>
      </c>
      <c r="D870" s="10">
        <v>2014</v>
      </c>
      <c r="E870" s="10">
        <v>1</v>
      </c>
      <c r="F870" s="10">
        <v>17503</v>
      </c>
      <c r="G870" s="10">
        <v>1315356131262.4836</v>
      </c>
      <c r="H870" s="10">
        <v>3.2102012877251722E-2</v>
      </c>
      <c r="I870" s="10">
        <v>118755887</v>
      </c>
      <c r="J870" s="10">
        <v>11076.134114197503</v>
      </c>
      <c r="K870" s="10">
        <v>13.292450000000001</v>
      </c>
      <c r="L870" s="10">
        <v>4.0186160807867299</v>
      </c>
      <c r="M870" s="10">
        <v>419249264507.29547</v>
      </c>
      <c r="N870" s="10">
        <v>0.31873441309381245</v>
      </c>
      <c r="O870" s="10">
        <v>434750411398.95203</v>
      </c>
      <c r="P870" s="10">
        <v>0.33051916592480318</v>
      </c>
      <c r="Q870" s="10">
        <v>276196604839.58936</v>
      </c>
      <c r="R870" s="10">
        <v>51654365</v>
      </c>
      <c r="S870" s="10">
        <v>4.8099999999999996</v>
      </c>
    </row>
    <row r="871" spans="1:19" x14ac:dyDescent="0.3">
      <c r="A871" s="10" t="s">
        <v>69</v>
      </c>
      <c r="B871" s="10" t="s">
        <v>70</v>
      </c>
      <c r="C871" s="10">
        <v>38</v>
      </c>
      <c r="D871" s="10">
        <v>2015</v>
      </c>
      <c r="E871" s="10">
        <v>1</v>
      </c>
      <c r="F871" s="10">
        <v>17730</v>
      </c>
      <c r="G871" s="10">
        <v>1171870072962.7612</v>
      </c>
      <c r="H871" s="10">
        <v>-0.10908533049677122</v>
      </c>
      <c r="I871" s="10">
        <v>120149897</v>
      </c>
      <c r="J871" s="10">
        <v>9753.4005623222565</v>
      </c>
      <c r="K871" s="10">
        <v>15.848266666666699</v>
      </c>
      <c r="L871" s="10">
        <v>2.7206406496403002</v>
      </c>
      <c r="M871" s="10">
        <v>404586804908.21204</v>
      </c>
      <c r="N871" s="10">
        <v>0.34524885842107234</v>
      </c>
      <c r="O871" s="10">
        <v>428484967272.97113</v>
      </c>
      <c r="P871" s="10">
        <v>0.36564204271354167</v>
      </c>
      <c r="Q871" s="10">
        <v>262858763334.79108</v>
      </c>
      <c r="R871" s="10">
        <v>52690172</v>
      </c>
      <c r="S871" s="10">
        <v>4.3099999999999996</v>
      </c>
    </row>
    <row r="872" spans="1:19" x14ac:dyDescent="0.3">
      <c r="A872" s="10" t="s">
        <v>69</v>
      </c>
      <c r="B872" s="10" t="s">
        <v>70</v>
      </c>
      <c r="C872" s="10">
        <v>38</v>
      </c>
      <c r="D872" s="10">
        <v>2016</v>
      </c>
      <c r="E872" s="10">
        <v>1</v>
      </c>
      <c r="F872" s="10">
        <v>17522</v>
      </c>
      <c r="G872" s="10">
        <v>1078493059306.9497</v>
      </c>
      <c r="H872" s="10">
        <v>-7.9682053335258088E-2</v>
      </c>
      <c r="I872" s="10">
        <v>121519221</v>
      </c>
      <c r="J872" s="10">
        <v>8875.0820687613668</v>
      </c>
      <c r="K872" s="10">
        <v>18.664058333333301</v>
      </c>
      <c r="L872" s="10">
        <v>2.8217078474765298</v>
      </c>
      <c r="M872" s="10">
        <v>399497244159.56403</v>
      </c>
      <c r="N872" s="10">
        <v>0.37042171084187125</v>
      </c>
      <c r="O872" s="10">
        <v>420828402147.26508</v>
      </c>
      <c r="P872" s="10">
        <v>0.39020038053623968</v>
      </c>
      <c r="Q872" s="10">
        <v>245920762195.7894</v>
      </c>
      <c r="R872" s="10">
        <v>53525389</v>
      </c>
      <c r="S872" s="10">
        <v>3.86</v>
      </c>
    </row>
    <row r="873" spans="1:19" x14ac:dyDescent="0.3">
      <c r="A873" s="10" t="s">
        <v>69</v>
      </c>
      <c r="B873" s="10" t="s">
        <v>70</v>
      </c>
      <c r="C873" s="10">
        <v>38</v>
      </c>
      <c r="D873" s="10">
        <v>2017</v>
      </c>
      <c r="E873" s="10">
        <v>1</v>
      </c>
      <c r="F873" s="10">
        <v>17475</v>
      </c>
      <c r="G873" s="10">
        <v>1158912015259.0129</v>
      </c>
      <c r="H873" s="10">
        <v>7.4566039399216202E-2</v>
      </c>
      <c r="I873" s="10">
        <v>122839258</v>
      </c>
      <c r="J873" s="10">
        <v>9434.3781794824336</v>
      </c>
      <c r="K873" s="10">
        <v>18.9265166666667</v>
      </c>
      <c r="L873" s="10">
        <v>6.0414572401899198</v>
      </c>
      <c r="M873" s="10">
        <v>436348550789.85229</v>
      </c>
      <c r="N873" s="10">
        <v>0.37651568457708146</v>
      </c>
      <c r="O873" s="10">
        <v>457355077928.58447</v>
      </c>
      <c r="P873" s="10">
        <v>0.39464176046735278</v>
      </c>
      <c r="Q873" s="10">
        <v>256028800774.22195</v>
      </c>
      <c r="R873" s="10">
        <v>54238561</v>
      </c>
      <c r="S873" s="10">
        <v>3.42</v>
      </c>
    </row>
    <row r="874" spans="1:19" x14ac:dyDescent="0.3">
      <c r="A874" s="10" t="s">
        <v>69</v>
      </c>
      <c r="B874" s="10" t="s">
        <v>70</v>
      </c>
      <c r="C874" s="10">
        <v>38</v>
      </c>
      <c r="D874" s="10">
        <v>2018</v>
      </c>
      <c r="E874" s="10">
        <v>1</v>
      </c>
      <c r="F874" s="10">
        <v>17865</v>
      </c>
      <c r="G874" s="10">
        <v>1222405556421.1277</v>
      </c>
      <c r="H874" s="10">
        <v>5.4787197238544597E-2</v>
      </c>
      <c r="I874" s="10">
        <v>124013861</v>
      </c>
      <c r="J874" s="10">
        <v>9857.0074874221336</v>
      </c>
      <c r="K874" s="10">
        <v>19.244341666666699</v>
      </c>
      <c r="L874" s="10">
        <v>4.8993501535654902</v>
      </c>
      <c r="M874" s="10">
        <v>479886493648.99817</v>
      </c>
      <c r="N874" s="10">
        <v>0.39257551728902135</v>
      </c>
      <c r="O874" s="10">
        <v>504875895382.23486</v>
      </c>
      <c r="P874" s="10">
        <v>0.41301832499876284</v>
      </c>
      <c r="Q874" s="10">
        <v>269119581106.3074</v>
      </c>
      <c r="R874" s="10">
        <v>55360235</v>
      </c>
      <c r="S874" s="10">
        <v>3.27</v>
      </c>
    </row>
    <row r="875" spans="1:19" x14ac:dyDescent="0.3">
      <c r="A875" s="10" t="s">
        <v>69</v>
      </c>
      <c r="B875" s="10" t="s">
        <v>70</v>
      </c>
      <c r="C875" s="10">
        <v>38</v>
      </c>
      <c r="D875" s="10">
        <v>2019</v>
      </c>
      <c r="E875" s="10">
        <v>1</v>
      </c>
      <c r="F875" s="10">
        <v>18031</v>
      </c>
      <c r="G875" s="10">
        <v>1269009571610.7576</v>
      </c>
      <c r="H875" s="10">
        <v>3.812483912955518E-2</v>
      </c>
      <c r="I875" s="10">
        <v>125085311</v>
      </c>
      <c r="J875" s="10">
        <v>10145.152627959309</v>
      </c>
      <c r="K875" s="10">
        <v>19.263633333333299</v>
      </c>
      <c r="L875" s="10">
        <v>3.6359614212704998</v>
      </c>
      <c r="M875" s="10">
        <v>492645824532.92908</v>
      </c>
      <c r="N875" s="10">
        <v>0.3882128516238158</v>
      </c>
      <c r="O875" s="10">
        <v>495878964300.60876</v>
      </c>
      <c r="P875" s="10">
        <v>0.39076061788185579</v>
      </c>
      <c r="Q875" s="10">
        <v>261517922648.72198</v>
      </c>
      <c r="R875" s="10">
        <v>56818605</v>
      </c>
      <c r="S875" s="10">
        <v>3.48</v>
      </c>
    </row>
    <row r="876" spans="1:19" x14ac:dyDescent="0.3">
      <c r="A876" s="10" t="s">
        <v>108</v>
      </c>
      <c r="B876" s="10" t="s">
        <v>128</v>
      </c>
      <c r="C876" s="10">
        <v>39</v>
      </c>
      <c r="D876" s="10">
        <v>1997</v>
      </c>
      <c r="E876" s="10">
        <v>0</v>
      </c>
      <c r="F876" s="10">
        <v>3575.900952</v>
      </c>
      <c r="G876" s="10">
        <v>12565344256.333334</v>
      </c>
      <c r="H876" s="10">
        <v>1.9802506545459884E-3</v>
      </c>
      <c r="I876" s="10">
        <v>1997000</v>
      </c>
      <c r="J876" s="10">
        <f t="shared" ref="J876:J907" si="28">G876/I876</f>
        <v>6292.1102936070774</v>
      </c>
      <c r="K876" s="10">
        <v>103.9367</v>
      </c>
      <c r="L876" s="10">
        <v>0.746</v>
      </c>
      <c r="M876" s="10">
        <v>3337086719.476594</v>
      </c>
      <c r="N876" s="10">
        <f t="shared" ref="N876:N907" si="29">M876/G876</f>
        <v>0.26557861459264004</v>
      </c>
      <c r="O876" s="10">
        <v>5792187293.5441275</v>
      </c>
      <c r="P876" s="10">
        <f t="shared" ref="P876:P907" si="30">O876/G876</f>
        <v>0.46096526886835437</v>
      </c>
      <c r="Q876" s="10">
        <v>3390642987.7168684</v>
      </c>
      <c r="R876" s="10">
        <v>1270655</v>
      </c>
      <c r="S876" s="10">
        <v>2.5</v>
      </c>
    </row>
    <row r="877" spans="1:19" x14ac:dyDescent="0.3">
      <c r="A877" s="10" t="s">
        <v>108</v>
      </c>
      <c r="B877" s="10" t="s">
        <v>128</v>
      </c>
      <c r="C877" s="10">
        <v>39</v>
      </c>
      <c r="D877" s="10">
        <v>1998</v>
      </c>
      <c r="E877" s="10">
        <v>0</v>
      </c>
      <c r="F877" s="10">
        <v>3590.2619999999997</v>
      </c>
      <c r="G877" s="10">
        <v>12515709780.666668</v>
      </c>
      <c r="H877" s="10">
        <v>-3.952674023769049E-3</v>
      </c>
      <c r="I877" s="10">
        <v>2008000</v>
      </c>
      <c r="J877" s="10">
        <f t="shared" si="28"/>
        <v>6232.9231975431612</v>
      </c>
      <c r="K877" s="10">
        <v>373.66050000000001</v>
      </c>
      <c r="L877" s="10">
        <v>0.75</v>
      </c>
      <c r="M877" s="10">
        <v>1828759691.8237567</v>
      </c>
      <c r="N877" s="10">
        <f t="shared" si="29"/>
        <v>0.146117137890868</v>
      </c>
      <c r="O877" s="10">
        <v>4157364608.4583869</v>
      </c>
      <c r="P877" s="10">
        <f t="shared" si="30"/>
        <v>0.33217170111122046</v>
      </c>
      <c r="Q877" s="10">
        <v>3646247653.3604984</v>
      </c>
      <c r="R877" s="10">
        <v>1459819</v>
      </c>
      <c r="S877" s="10">
        <v>3.41</v>
      </c>
    </row>
    <row r="878" spans="1:19" x14ac:dyDescent="0.3">
      <c r="A878" s="10" t="s">
        <v>108</v>
      </c>
      <c r="B878" s="10" t="s">
        <v>128</v>
      </c>
      <c r="C878" s="10">
        <v>39</v>
      </c>
      <c r="D878" s="10">
        <v>1999</v>
      </c>
      <c r="E878" s="10">
        <v>0</v>
      </c>
      <c r="F878" s="10">
        <v>3572.3999999999996</v>
      </c>
      <c r="G878" s="10">
        <v>12490877837.333334</v>
      </c>
      <c r="H878" s="10">
        <v>-1.9841798279490214E-3</v>
      </c>
      <c r="I878" s="10">
        <v>2017000</v>
      </c>
      <c r="J878" s="10">
        <f t="shared" si="28"/>
        <v>6192.800117666502</v>
      </c>
      <c r="K878" s="10">
        <v>0.80259999999999998</v>
      </c>
      <c r="L878" s="10">
        <v>0.74</v>
      </c>
      <c r="M878" s="10">
        <v>28732245203.089958</v>
      </c>
      <c r="N878" s="10">
        <f t="shared" si="29"/>
        <v>2.3002582826655824</v>
      </c>
      <c r="O878" s="10">
        <v>10942312484.425617</v>
      </c>
      <c r="P878" s="10">
        <f t="shared" si="30"/>
        <v>0.87602429764549528</v>
      </c>
      <c r="Q878" s="10">
        <v>9611886369.2997761</v>
      </c>
      <c r="R878" s="10">
        <v>4195696</v>
      </c>
      <c r="S878" s="10">
        <v>4.8499999999999996</v>
      </c>
    </row>
    <row r="879" spans="1:19" x14ac:dyDescent="0.3">
      <c r="A879" s="10" t="s">
        <v>108</v>
      </c>
      <c r="B879" s="10" t="s">
        <v>128</v>
      </c>
      <c r="C879" s="10">
        <v>39</v>
      </c>
      <c r="D879" s="10">
        <v>2000</v>
      </c>
      <c r="E879" s="10">
        <v>0</v>
      </c>
      <c r="F879" s="10">
        <v>3268.7999999999997</v>
      </c>
      <c r="G879" s="10">
        <v>12466021949</v>
      </c>
      <c r="H879" s="10">
        <v>-1.9881246247248491E-3</v>
      </c>
      <c r="I879" s="10">
        <v>2026000</v>
      </c>
      <c r="J879" s="10">
        <f t="shared" si="28"/>
        <v>6153.0216924975321</v>
      </c>
      <c r="K879" s="10">
        <v>1.4767999999999999</v>
      </c>
      <c r="L879" s="10">
        <v>0.79900000000000004</v>
      </c>
      <c r="M879" s="10">
        <v>5100601596.1937723</v>
      </c>
      <c r="N879" s="10">
        <f t="shared" si="29"/>
        <v>0.40916032532759439</v>
      </c>
      <c r="O879" s="10">
        <v>8806758942.3692436</v>
      </c>
      <c r="P879" s="10">
        <f t="shared" si="30"/>
        <v>0.70646104895360817</v>
      </c>
      <c r="Q879" s="10">
        <v>11259904426.218397</v>
      </c>
      <c r="R879" s="10">
        <v>3405748</v>
      </c>
      <c r="S879" s="10">
        <v>3.7</v>
      </c>
    </row>
    <row r="880" spans="1:19" x14ac:dyDescent="0.3">
      <c r="A880" s="10" t="s">
        <v>108</v>
      </c>
      <c r="B880" s="10" t="s">
        <v>128</v>
      </c>
      <c r="C880" s="10">
        <v>39</v>
      </c>
      <c r="D880" s="10">
        <v>2001</v>
      </c>
      <c r="E880" s="10">
        <v>1</v>
      </c>
      <c r="F880" s="10">
        <v>3153.6000000000004</v>
      </c>
      <c r="G880" s="10">
        <v>12311019584</v>
      </c>
      <c r="H880" s="10">
        <v>-1.2433819990373816E-2</v>
      </c>
      <c r="I880" s="10">
        <v>2035000</v>
      </c>
      <c r="J880" s="10">
        <f t="shared" si="28"/>
        <v>6049.6410732186732</v>
      </c>
      <c r="K880" s="10">
        <v>1.4767999999999999</v>
      </c>
      <c r="L880" s="10">
        <v>0.84099999999999997</v>
      </c>
      <c r="M880" s="10">
        <v>25431731851.148918</v>
      </c>
      <c r="N880" s="10">
        <f t="shared" si="29"/>
        <v>2.065769750232648</v>
      </c>
      <c r="O880" s="10">
        <v>27053994441.808445</v>
      </c>
      <c r="P880" s="10">
        <f t="shared" si="30"/>
        <v>2.1975429619955387</v>
      </c>
      <c r="Q880" s="10">
        <v>3565785404.8875856</v>
      </c>
      <c r="R880" s="10">
        <v>1464249</v>
      </c>
      <c r="S880" s="10">
        <v>3.76</v>
      </c>
    </row>
    <row r="881" spans="1:19" x14ac:dyDescent="0.3">
      <c r="A881" s="10" t="s">
        <v>108</v>
      </c>
      <c r="B881" s="10" t="s">
        <v>128</v>
      </c>
      <c r="C881" s="10">
        <v>39</v>
      </c>
      <c r="D881" s="10">
        <v>2002</v>
      </c>
      <c r="E881" s="10">
        <v>1</v>
      </c>
      <c r="F881" s="10">
        <v>3526.7999999999997</v>
      </c>
      <c r="G881" s="10">
        <v>12919018834</v>
      </c>
      <c r="H881" s="10">
        <v>4.9386727317033551E-2</v>
      </c>
      <c r="I881" s="10">
        <v>2020000</v>
      </c>
      <c r="J881" s="10">
        <f t="shared" si="28"/>
        <v>6395.5538782178219</v>
      </c>
      <c r="K881" s="10">
        <v>0.75509999999999999</v>
      </c>
      <c r="L881" s="10">
        <v>0.86</v>
      </c>
      <c r="M881" s="10">
        <v>20930018858.227581</v>
      </c>
      <c r="N881" s="10">
        <f t="shared" si="29"/>
        <v>1.620093532424026</v>
      </c>
      <c r="O881" s="10">
        <v>21906375427.373291</v>
      </c>
      <c r="P881" s="10">
        <f t="shared" si="30"/>
        <v>1.6956686656203763</v>
      </c>
      <c r="Q881" s="10">
        <v>5777425507.5334826</v>
      </c>
      <c r="R881" s="10">
        <v>602913</v>
      </c>
      <c r="S881" s="10">
        <v>5.17</v>
      </c>
    </row>
    <row r="882" spans="1:19" x14ac:dyDescent="0.3">
      <c r="A882" s="10" t="s">
        <v>108</v>
      </c>
      <c r="B882" s="10" t="s">
        <v>128</v>
      </c>
      <c r="C882" s="10">
        <v>39</v>
      </c>
      <c r="D882" s="10">
        <v>2003</v>
      </c>
      <c r="E882" s="10">
        <v>1</v>
      </c>
      <c r="F882" s="10">
        <v>4411.2000000000007</v>
      </c>
      <c r="G882" s="10">
        <v>13367013086</v>
      </c>
      <c r="H882" s="10">
        <v>3.4677606625899839E-2</v>
      </c>
      <c r="I882" s="10">
        <v>2027000</v>
      </c>
      <c r="J882" s="10">
        <f t="shared" si="28"/>
        <v>6594.4810488406511</v>
      </c>
      <c r="K882" s="10">
        <v>0.75509999999999999</v>
      </c>
      <c r="L882" s="10">
        <v>0.86699999999999999</v>
      </c>
      <c r="M882" s="10">
        <v>12986277677.300335</v>
      </c>
      <c r="N882" s="10">
        <f t="shared" si="29"/>
        <v>0.97151679240155531</v>
      </c>
      <c r="O882" s="10">
        <v>15110295846.267056</v>
      </c>
      <c r="P882" s="10">
        <f t="shared" si="30"/>
        <v>1.1304167766614137</v>
      </c>
      <c r="Q882" s="10">
        <v>56760017279.070068</v>
      </c>
      <c r="R882" s="10">
        <v>5239650</v>
      </c>
      <c r="S882" s="10">
        <v>4.99</v>
      </c>
    </row>
    <row r="883" spans="1:19" x14ac:dyDescent="0.3">
      <c r="A883" s="10" t="s">
        <v>108</v>
      </c>
      <c r="B883" s="10" t="s">
        <v>128</v>
      </c>
      <c r="C883" s="10">
        <v>39</v>
      </c>
      <c r="D883" s="10">
        <v>2004</v>
      </c>
      <c r="E883" s="10">
        <v>1</v>
      </c>
      <c r="F883" s="10">
        <v>5047.2000000000007</v>
      </c>
      <c r="G883" s="10">
        <v>14577004073</v>
      </c>
      <c r="H883" s="10">
        <v>9.0521433380713695E-2</v>
      </c>
      <c r="I883" s="10">
        <v>2033000</v>
      </c>
      <c r="J883" s="10">
        <f t="shared" si="28"/>
        <v>7170.1938381701921</v>
      </c>
      <c r="K883" s="10">
        <v>19.099699999999999</v>
      </c>
      <c r="L883" s="10">
        <v>0.8640000000000001</v>
      </c>
      <c r="M883" s="10">
        <v>137030722710.19595</v>
      </c>
      <c r="N883" s="10">
        <f t="shared" si="29"/>
        <v>9.4004722797607432</v>
      </c>
      <c r="O883" s="10">
        <v>130639247051.43141</v>
      </c>
      <c r="P883" s="10">
        <f t="shared" si="30"/>
        <v>8.9620093674396148</v>
      </c>
      <c r="Q883" s="10">
        <v>2316334784.2959361</v>
      </c>
      <c r="R883" s="10">
        <v>2015786</v>
      </c>
      <c r="S883" s="10">
        <v>4.4400000000000004</v>
      </c>
    </row>
    <row r="884" spans="1:19" x14ac:dyDescent="0.3">
      <c r="A884" s="10" t="s">
        <v>108</v>
      </c>
      <c r="B884" s="10" t="s">
        <v>128</v>
      </c>
      <c r="C884" s="10">
        <v>39</v>
      </c>
      <c r="D884" s="10">
        <v>2005</v>
      </c>
      <c r="E884" s="10">
        <v>1</v>
      </c>
      <c r="F884" s="10">
        <v>5191.2000000000007</v>
      </c>
      <c r="G884" s="10">
        <v>15987002254</v>
      </c>
      <c r="H884" s="10">
        <v>9.672772175344721E-2</v>
      </c>
      <c r="I884" s="10">
        <v>2037000</v>
      </c>
      <c r="J884" s="10">
        <f t="shared" si="28"/>
        <v>7848.3074393716252</v>
      </c>
      <c r="K884" s="10">
        <v>1.7823</v>
      </c>
      <c r="L884" s="10">
        <v>0.86799999999999999</v>
      </c>
      <c r="M884" s="10">
        <v>4034692188.6469502</v>
      </c>
      <c r="N884" s="10">
        <f t="shared" si="29"/>
        <v>0.25237327952696431</v>
      </c>
      <c r="O884" s="10">
        <v>6114820858.3277502</v>
      </c>
      <c r="P884" s="10">
        <f t="shared" si="30"/>
        <v>0.38248702046675459</v>
      </c>
      <c r="Q884" s="10">
        <v>12278675064.134106</v>
      </c>
      <c r="R884" s="10">
        <v>1912849</v>
      </c>
      <c r="S884" s="10">
        <v>4.13</v>
      </c>
    </row>
    <row r="885" spans="1:19" x14ac:dyDescent="0.3">
      <c r="A885" s="10" t="s">
        <v>108</v>
      </c>
      <c r="B885" s="10" t="s">
        <v>128</v>
      </c>
      <c r="C885" s="10">
        <v>39</v>
      </c>
      <c r="D885" s="10">
        <v>2006</v>
      </c>
      <c r="E885" s="10">
        <v>1</v>
      </c>
      <c r="F885" s="10">
        <v>5667.6</v>
      </c>
      <c r="G885" s="10">
        <v>17730011121</v>
      </c>
      <c r="H885" s="10">
        <v>0.10902608369300057</v>
      </c>
      <c r="I885" s="10">
        <v>2040000</v>
      </c>
      <c r="J885" s="10">
        <f t="shared" si="28"/>
        <v>8691.1819220588241</v>
      </c>
      <c r="K885" s="10">
        <v>147.35499999999999</v>
      </c>
      <c r="L885" s="10">
        <v>0.89599999999999991</v>
      </c>
      <c r="M885" s="10">
        <v>65502334498.320389</v>
      </c>
      <c r="N885" s="10">
        <f t="shared" si="29"/>
        <v>3.6944327925850708</v>
      </c>
      <c r="O885" s="10">
        <v>44257402191.985344</v>
      </c>
      <c r="P885" s="10">
        <f t="shared" si="30"/>
        <v>2.4961858111620381</v>
      </c>
      <c r="Q885" s="10">
        <v>36015992670.761093</v>
      </c>
      <c r="R885" s="10">
        <v>8725678</v>
      </c>
      <c r="S885" s="10">
        <v>3.91</v>
      </c>
    </row>
    <row r="886" spans="1:19" x14ac:dyDescent="0.3">
      <c r="A886" s="10" t="s">
        <v>108</v>
      </c>
      <c r="B886" s="10" t="s">
        <v>128</v>
      </c>
      <c r="C886" s="10">
        <v>39</v>
      </c>
      <c r="D886" s="10">
        <v>2007</v>
      </c>
      <c r="E886" s="10">
        <v>1</v>
      </c>
      <c r="F886" s="10">
        <v>6480</v>
      </c>
      <c r="G886" s="10">
        <v>19109007926</v>
      </c>
      <c r="H886" s="10">
        <v>7.7777777777777779E-2</v>
      </c>
      <c r="I886" s="10">
        <v>2044000</v>
      </c>
      <c r="J886" s="10">
        <f t="shared" si="28"/>
        <v>9348.829709393347</v>
      </c>
      <c r="K886" s="10">
        <v>45.964300000000001</v>
      </c>
      <c r="L886" s="10">
        <v>0.91599999999999993</v>
      </c>
      <c r="M886" s="10">
        <v>2471700763.5412211</v>
      </c>
      <c r="N886" s="10">
        <f t="shared" si="29"/>
        <v>0.12934741422019028</v>
      </c>
      <c r="O886" s="10">
        <v>3915964153.7677965</v>
      </c>
      <c r="P886" s="10">
        <f t="shared" si="30"/>
        <v>0.20492765343614083</v>
      </c>
      <c r="Q886" s="10">
        <v>1331140719.6660964</v>
      </c>
      <c r="R886" s="10">
        <v>2427936</v>
      </c>
      <c r="S886" s="10">
        <v>3.9</v>
      </c>
    </row>
    <row r="887" spans="1:19" x14ac:dyDescent="0.3">
      <c r="A887" s="10" t="s">
        <v>108</v>
      </c>
      <c r="B887" s="10" t="s">
        <v>128</v>
      </c>
      <c r="C887" s="10">
        <v>39</v>
      </c>
      <c r="D887" s="10">
        <v>2008</v>
      </c>
      <c r="E887" s="10">
        <v>1</v>
      </c>
      <c r="F887" s="10">
        <v>7518</v>
      </c>
      <c r="G887" s="10">
        <v>21537043556</v>
      </c>
      <c r="H887" s="10">
        <v>0.12706054738604847</v>
      </c>
      <c r="I887" s="10">
        <v>2047000</v>
      </c>
      <c r="J887" s="10">
        <f t="shared" si="28"/>
        <v>10521.27188861749</v>
      </c>
      <c r="K887" s="10">
        <v>0.75509999999999999</v>
      </c>
      <c r="L887" s="10">
        <v>0.99199999999999999</v>
      </c>
      <c r="M887" s="10">
        <v>13639238210.000351</v>
      </c>
      <c r="N887" s="10">
        <f t="shared" si="29"/>
        <v>0.6332920381823065</v>
      </c>
      <c r="O887" s="10">
        <v>13634200486.667019</v>
      </c>
      <c r="P887" s="10">
        <f t="shared" si="30"/>
        <v>0.63305812848526599</v>
      </c>
      <c r="Q887" s="10">
        <v>1571064509.0870829</v>
      </c>
      <c r="R887" s="10">
        <v>976683</v>
      </c>
      <c r="S887" s="10">
        <v>3.56</v>
      </c>
    </row>
    <row r="888" spans="1:19" x14ac:dyDescent="0.3">
      <c r="A888" s="10" t="s">
        <v>108</v>
      </c>
      <c r="B888" s="10" t="s">
        <v>128</v>
      </c>
      <c r="C888" s="10">
        <v>39</v>
      </c>
      <c r="D888" s="10">
        <v>2009</v>
      </c>
      <c r="E888" s="10">
        <v>1</v>
      </c>
      <c r="F888" s="10">
        <v>8143.2000000000007</v>
      </c>
      <c r="G888" s="10">
        <v>22578039212</v>
      </c>
      <c r="H888" s="10">
        <v>4.83354227608302E-2</v>
      </c>
      <c r="I888" s="10">
        <v>2051000</v>
      </c>
      <c r="J888" s="10">
        <f t="shared" si="28"/>
        <v>11008.307758166748</v>
      </c>
      <c r="K888" s="10">
        <v>0.75509999999999999</v>
      </c>
      <c r="L888" s="10">
        <v>0.98499999999999999</v>
      </c>
      <c r="M888" s="10">
        <v>1534743739.2166696</v>
      </c>
      <c r="N888" s="10">
        <f t="shared" si="29"/>
        <v>6.7975067489517371E-2</v>
      </c>
      <c r="O888" s="10">
        <v>2599139113.7000051</v>
      </c>
      <c r="P888" s="10">
        <f t="shared" si="30"/>
        <v>0.11511801752556922</v>
      </c>
      <c r="Q888" s="10">
        <v>2176984991.880064</v>
      </c>
      <c r="R888" s="10">
        <v>933218</v>
      </c>
      <c r="S888" s="10">
        <v>5.26</v>
      </c>
    </row>
    <row r="889" spans="1:19" x14ac:dyDescent="0.3">
      <c r="A889" s="10" t="s">
        <v>108</v>
      </c>
      <c r="B889" s="10" t="s">
        <v>128</v>
      </c>
      <c r="C889" s="10">
        <v>39</v>
      </c>
      <c r="D889" s="10">
        <v>2010</v>
      </c>
      <c r="E889" s="10">
        <v>1</v>
      </c>
      <c r="F889" s="10">
        <v>7808.4000000000005</v>
      </c>
      <c r="G889" s="10">
        <v>23345025322</v>
      </c>
      <c r="H889" s="10">
        <v>3.3971122331473112E-2</v>
      </c>
      <c r="I889" s="10">
        <v>2055000</v>
      </c>
      <c r="J889" s="10">
        <f t="shared" si="28"/>
        <v>11360.109645742092</v>
      </c>
      <c r="K889" s="10">
        <v>46.449599999999997</v>
      </c>
      <c r="L889" s="10">
        <v>1</v>
      </c>
      <c r="M889" s="10">
        <v>3743089899.0310011</v>
      </c>
      <c r="N889" s="10">
        <f t="shared" si="29"/>
        <v>0.16033779562892869</v>
      </c>
      <c r="O889" s="10">
        <v>5464749051.0907774</v>
      </c>
      <c r="P889" s="10">
        <f t="shared" si="30"/>
        <v>0.23408623360716085</v>
      </c>
      <c r="Q889" s="10">
        <v>1896835406.6667156</v>
      </c>
      <c r="R889" s="10">
        <v>175583</v>
      </c>
      <c r="S889" s="10">
        <v>4.12</v>
      </c>
    </row>
    <row r="890" spans="1:19" x14ac:dyDescent="0.3">
      <c r="A890" s="10" t="s">
        <v>108</v>
      </c>
      <c r="B890" s="10" t="s">
        <v>128</v>
      </c>
      <c r="C890" s="10">
        <v>39</v>
      </c>
      <c r="D890" s="10">
        <v>2011</v>
      </c>
      <c r="E890" s="10">
        <v>1</v>
      </c>
      <c r="F890" s="10">
        <v>8299.2000000000007</v>
      </c>
      <c r="G890" s="10">
        <v>24053008811</v>
      </c>
      <c r="H890" s="10">
        <v>3.0327693296209039E-2</v>
      </c>
      <c r="I890" s="10">
        <v>2059000</v>
      </c>
      <c r="J890" s="10">
        <f t="shared" si="28"/>
        <v>11681.8886891695</v>
      </c>
      <c r="K890" s="10">
        <v>12.369300000000001</v>
      </c>
      <c r="L890" s="10">
        <v>1.0390000000000001</v>
      </c>
      <c r="M890" s="10">
        <v>1941110610.8150218</v>
      </c>
      <c r="N890" s="10">
        <f t="shared" si="29"/>
        <v>8.0701363645088203E-2</v>
      </c>
      <c r="O890" s="10">
        <v>4192539074.248435</v>
      </c>
      <c r="P890" s="10">
        <f t="shared" si="30"/>
        <v>0.17430414245435646</v>
      </c>
      <c r="Q890" s="10">
        <v>896636536.05000174</v>
      </c>
      <c r="R890" s="10">
        <v>243854</v>
      </c>
      <c r="S890" s="10">
        <v>3.42</v>
      </c>
    </row>
    <row r="891" spans="1:19" x14ac:dyDescent="0.3">
      <c r="A891" s="10" t="s">
        <v>108</v>
      </c>
      <c r="B891" s="10" t="s">
        <v>128</v>
      </c>
      <c r="C891" s="10">
        <v>39</v>
      </c>
      <c r="D891" s="10">
        <v>2012</v>
      </c>
      <c r="E891" s="10">
        <v>1</v>
      </c>
      <c r="F891" s="10">
        <v>7684.7999999999993</v>
      </c>
      <c r="G891" s="10">
        <v>24547010654</v>
      </c>
      <c r="H891" s="10">
        <v>2.053797863052426E-2</v>
      </c>
      <c r="I891" s="10">
        <v>2061000</v>
      </c>
      <c r="J891" s="10">
        <f t="shared" si="28"/>
        <v>11910.242918000971</v>
      </c>
      <c r="K891" s="10">
        <v>3.18</v>
      </c>
      <c r="L891" s="10">
        <v>1.0740000000000001</v>
      </c>
      <c r="M891" s="10">
        <v>53854746845.401047</v>
      </c>
      <c r="N891" s="10">
        <f t="shared" si="29"/>
        <v>2.1939431894378258</v>
      </c>
      <c r="O891" s="10">
        <v>64882249284.118439</v>
      </c>
      <c r="P891" s="10">
        <f t="shared" si="30"/>
        <v>2.6431833268278515</v>
      </c>
      <c r="Q891" s="10">
        <v>43650366594.291824</v>
      </c>
      <c r="R891" s="10">
        <v>9351118</v>
      </c>
      <c r="S891" s="10">
        <v>3.29</v>
      </c>
    </row>
    <row r="892" spans="1:19" x14ac:dyDescent="0.3">
      <c r="A892" s="10" t="s">
        <v>108</v>
      </c>
      <c r="B892" s="10" t="s">
        <v>128</v>
      </c>
      <c r="C892" s="10">
        <v>39</v>
      </c>
      <c r="D892" s="10">
        <v>2013</v>
      </c>
      <c r="E892" s="10">
        <v>1</v>
      </c>
      <c r="F892" s="10">
        <v>8026.7999999999993</v>
      </c>
      <c r="G892" s="10">
        <v>26277015275</v>
      </c>
      <c r="H892" s="10">
        <v>7.0477044037967979E-2</v>
      </c>
      <c r="I892" s="10">
        <v>2064000</v>
      </c>
      <c r="J892" s="10">
        <f t="shared" si="28"/>
        <v>12731.112051841084</v>
      </c>
      <c r="K892" s="10">
        <v>30.367899999999999</v>
      </c>
      <c r="L892" s="10">
        <v>1.103</v>
      </c>
      <c r="M892" s="10">
        <v>445512964893.38617</v>
      </c>
      <c r="N892" s="10">
        <f t="shared" si="29"/>
        <v>16.95447371898619</v>
      </c>
      <c r="O892" s="10">
        <v>322366546762.97321</v>
      </c>
      <c r="P892" s="10">
        <f t="shared" si="30"/>
        <v>12.268004694950013</v>
      </c>
      <c r="Q892" s="10">
        <v>329769096378.1073</v>
      </c>
      <c r="R892" s="10">
        <v>75875081</v>
      </c>
      <c r="S892" s="10">
        <v>3.4</v>
      </c>
    </row>
    <row r="893" spans="1:19" x14ac:dyDescent="0.3">
      <c r="A893" s="10" t="s">
        <v>108</v>
      </c>
      <c r="B893" s="10" t="s">
        <v>128</v>
      </c>
      <c r="C893" s="10">
        <v>39</v>
      </c>
      <c r="D893" s="10">
        <v>2014</v>
      </c>
      <c r="E893" s="10">
        <v>1</v>
      </c>
      <c r="F893" s="10">
        <v>8092.7999999999993</v>
      </c>
      <c r="G893" s="10">
        <v>27780030786</v>
      </c>
      <c r="H893" s="10">
        <v>5.7198310309396053E-2</v>
      </c>
      <c r="I893" s="10">
        <v>2067000</v>
      </c>
      <c r="J893" s="10">
        <f t="shared" si="28"/>
        <v>13439.782673439768</v>
      </c>
      <c r="K893" s="10">
        <v>77.722800000000007</v>
      </c>
      <c r="L893" s="10">
        <v>1.1000000000000001</v>
      </c>
      <c r="M893" s="10">
        <v>13489125666.257982</v>
      </c>
      <c r="N893" s="10">
        <f t="shared" si="29"/>
        <v>0.48556914029972748</v>
      </c>
      <c r="O893" s="10">
        <v>18599441134.507244</v>
      </c>
      <c r="P893" s="10">
        <f t="shared" si="30"/>
        <v>0.66952557676360103</v>
      </c>
      <c r="Q893" s="10">
        <v>7391800218.4515676</v>
      </c>
      <c r="R893" s="10">
        <v>3104470</v>
      </c>
      <c r="S893" s="10">
        <v>3.3</v>
      </c>
    </row>
    <row r="894" spans="1:19" x14ac:dyDescent="0.3">
      <c r="A894" s="10" t="s">
        <v>108</v>
      </c>
      <c r="B894" s="10" t="s">
        <v>128</v>
      </c>
      <c r="C894" s="10">
        <v>39</v>
      </c>
      <c r="D894" s="10">
        <v>2015</v>
      </c>
      <c r="E894" s="10">
        <v>1</v>
      </c>
      <c r="F894" s="10">
        <v>6949.2000000000007</v>
      </c>
      <c r="G894" s="10">
        <v>28752030068</v>
      </c>
      <c r="H894" s="10">
        <v>3.4989200863930883E-2</v>
      </c>
      <c r="I894" s="10">
        <v>2070000</v>
      </c>
      <c r="J894" s="10">
        <f t="shared" si="28"/>
        <v>13889.869598067633</v>
      </c>
      <c r="K894" s="10">
        <v>4.3789999999999996</v>
      </c>
      <c r="L894" s="10">
        <v>1.097</v>
      </c>
      <c r="M894" s="10">
        <v>842892919.94306064</v>
      </c>
      <c r="N894" s="10">
        <f t="shared" si="29"/>
        <v>2.9315944576768192E-2</v>
      </c>
      <c r="O894" s="10">
        <v>3303747459.4462905</v>
      </c>
      <c r="P894" s="10">
        <f t="shared" si="30"/>
        <v>0.11490484155841384</v>
      </c>
      <c r="Q894" s="10">
        <v>1381741506.7481666</v>
      </c>
      <c r="R894" s="10">
        <v>2047575</v>
      </c>
      <c r="S894" s="10">
        <v>3.55</v>
      </c>
    </row>
    <row r="895" spans="1:19" x14ac:dyDescent="0.3">
      <c r="A895" s="10" t="s">
        <v>108</v>
      </c>
      <c r="B895" s="10" t="s">
        <v>128</v>
      </c>
      <c r="C895" s="10">
        <v>39</v>
      </c>
      <c r="D895" s="10">
        <v>2016</v>
      </c>
      <c r="E895" s="10">
        <v>1</v>
      </c>
      <c r="F895" s="10">
        <v>7072.7999999999993</v>
      </c>
      <c r="G895" s="10">
        <v>31383018980</v>
      </c>
      <c r="H895" s="10">
        <v>9.1506677796327207E-2</v>
      </c>
      <c r="I895" s="10">
        <v>2072000</v>
      </c>
      <c r="J895" s="10">
        <f t="shared" si="28"/>
        <v>15146.244681467182</v>
      </c>
      <c r="K895" s="10">
        <v>1.5067999999999999</v>
      </c>
      <c r="L895" s="10">
        <v>1.0940000000000001</v>
      </c>
      <c r="M895" s="10">
        <v>164671518816.87701</v>
      </c>
      <c r="N895" s="10">
        <f t="shared" si="29"/>
        <v>5.2471535298060417</v>
      </c>
      <c r="O895" s="10">
        <v>198129280568.28116</v>
      </c>
      <c r="P895" s="10">
        <f t="shared" si="30"/>
        <v>6.313263892633989</v>
      </c>
      <c r="Q895" s="10">
        <v>11716329122.807016</v>
      </c>
      <c r="R895" s="10">
        <v>1809907</v>
      </c>
      <c r="S895" s="10">
        <v>3.65</v>
      </c>
    </row>
    <row r="896" spans="1:19" x14ac:dyDescent="0.3">
      <c r="A896" s="10" t="s">
        <v>108</v>
      </c>
      <c r="B896" s="10" t="s">
        <v>128</v>
      </c>
      <c r="C896" s="10">
        <v>39</v>
      </c>
      <c r="D896" s="10">
        <v>2017</v>
      </c>
      <c r="E896" s="10">
        <v>1</v>
      </c>
      <c r="F896" s="10">
        <v>7399.2000000000007</v>
      </c>
      <c r="G896" s="10">
        <v>32589012337</v>
      </c>
      <c r="H896" s="10">
        <v>3.8428448523085745E-2</v>
      </c>
      <c r="I896" s="10">
        <v>2074000</v>
      </c>
      <c r="J896" s="10">
        <f t="shared" si="28"/>
        <v>15713.120702507233</v>
      </c>
      <c r="K896" s="10">
        <v>2.85</v>
      </c>
      <c r="L896" s="10">
        <v>1.109</v>
      </c>
      <c r="M896" s="10">
        <v>10366666666.666666</v>
      </c>
      <c r="N896" s="10">
        <f t="shared" si="29"/>
        <v>0.31810312504920102</v>
      </c>
      <c r="O896" s="10">
        <v>11508070175.438597</v>
      </c>
      <c r="P896" s="10">
        <f t="shared" si="30"/>
        <v>0.35312730734011494</v>
      </c>
      <c r="Q896" s="10">
        <v>191409497750.09933</v>
      </c>
      <c r="R896" s="10">
        <v>25813718</v>
      </c>
      <c r="S896" s="10">
        <v>3.65</v>
      </c>
    </row>
    <row r="897" spans="1:19" x14ac:dyDescent="0.3">
      <c r="A897" s="10" t="s">
        <v>108</v>
      </c>
      <c r="B897" s="10" t="s">
        <v>128</v>
      </c>
      <c r="C897" s="10">
        <v>39</v>
      </c>
      <c r="D897" s="10">
        <v>2018</v>
      </c>
      <c r="E897" s="10">
        <v>1</v>
      </c>
      <c r="F897" s="10">
        <v>8204.4000000000015</v>
      </c>
      <c r="G897" s="10">
        <v>34866029019</v>
      </c>
      <c r="H897" s="10">
        <v>6.9870201601767462E-2</v>
      </c>
      <c r="I897" s="10">
        <v>2076000</v>
      </c>
      <c r="J897" s="10">
        <f t="shared" si="28"/>
        <v>16794.811666184971</v>
      </c>
      <c r="K897" s="10">
        <v>7.9356</v>
      </c>
      <c r="L897" s="10">
        <v>1.125</v>
      </c>
      <c r="M897" s="10">
        <v>65600888934.879227</v>
      </c>
      <c r="N897" s="10">
        <f t="shared" si="29"/>
        <v>1.8815130595781493</v>
      </c>
      <c r="O897" s="10">
        <v>69578262192.755646</v>
      </c>
      <c r="P897" s="10">
        <f t="shared" si="30"/>
        <v>1.99558894862502</v>
      </c>
      <c r="Q897" s="10">
        <v>25440546047.995934</v>
      </c>
      <c r="R897" s="10">
        <v>22140771</v>
      </c>
      <c r="S897" s="10">
        <v>3.641</v>
      </c>
    </row>
    <row r="898" spans="1:19" x14ac:dyDescent="0.3">
      <c r="A898" s="10" t="s">
        <v>108</v>
      </c>
      <c r="B898" s="10" t="s">
        <v>128</v>
      </c>
      <c r="C898" s="10">
        <v>39</v>
      </c>
      <c r="D898" s="10">
        <v>2019</v>
      </c>
      <c r="E898" s="10">
        <v>1</v>
      </c>
      <c r="F898" s="10">
        <v>8179.2000000000007</v>
      </c>
      <c r="G898" s="10">
        <v>36268024767</v>
      </c>
      <c r="H898" s="10">
        <v>4.0211093902369072E-2</v>
      </c>
      <c r="I898" s="10">
        <v>2077000</v>
      </c>
      <c r="J898" s="10">
        <f t="shared" si="28"/>
        <v>17461.735564275397</v>
      </c>
      <c r="K898" s="10">
        <v>1586.7584999999999</v>
      </c>
      <c r="L898" s="10">
        <v>1.1340000000000001</v>
      </c>
      <c r="M898" s="10">
        <v>12080819296.960047</v>
      </c>
      <c r="N898" s="10">
        <f t="shared" si="29"/>
        <v>0.33309835246258829</v>
      </c>
      <c r="O898" s="10">
        <v>12431697479.05941</v>
      </c>
      <c r="P898" s="10">
        <f t="shared" si="30"/>
        <v>0.34277294004637709</v>
      </c>
      <c r="Q898" s="10">
        <v>11242415502.691113</v>
      </c>
      <c r="R898" s="10">
        <v>11738208</v>
      </c>
      <c r="S898" s="10">
        <v>3.1</v>
      </c>
    </row>
    <row r="899" spans="1:19" x14ac:dyDescent="0.3">
      <c r="A899" s="10" t="s">
        <v>106</v>
      </c>
      <c r="B899" s="10" t="s">
        <v>129</v>
      </c>
      <c r="C899" s="10">
        <v>40</v>
      </c>
      <c r="D899" s="10">
        <v>1997</v>
      </c>
      <c r="E899" s="10">
        <v>0</v>
      </c>
      <c r="F899" s="10">
        <v>9917.6</v>
      </c>
      <c r="G899" s="10">
        <v>5930047383</v>
      </c>
      <c r="H899" s="10">
        <v>-2.6272577996715927E-2</v>
      </c>
      <c r="I899" s="10">
        <v>383000</v>
      </c>
      <c r="J899" s="10">
        <f t="shared" si="28"/>
        <v>15483.152436031332</v>
      </c>
      <c r="K899" s="10">
        <v>83.894599999999997</v>
      </c>
      <c r="L899" s="10">
        <v>0.73599999999999999</v>
      </c>
      <c r="M899" s="10">
        <v>3259293764.2610021</v>
      </c>
      <c r="N899" s="10">
        <f t="shared" si="29"/>
        <v>0.54962356179557736</v>
      </c>
      <c r="O899" s="10">
        <v>6717539656.360877</v>
      </c>
      <c r="P899" s="10">
        <f t="shared" si="30"/>
        <v>1.1327969613899587</v>
      </c>
      <c r="Q899" s="10">
        <v>4373128807.6688852</v>
      </c>
      <c r="R899" s="10">
        <v>1212147</v>
      </c>
      <c r="S899" s="10">
        <v>7.3</v>
      </c>
    </row>
    <row r="900" spans="1:19" x14ac:dyDescent="0.3">
      <c r="A900" s="10" t="s">
        <v>106</v>
      </c>
      <c r="B900" s="10" t="s">
        <v>129</v>
      </c>
      <c r="C900" s="10">
        <v>40</v>
      </c>
      <c r="D900" s="10">
        <v>1998</v>
      </c>
      <c r="E900" s="10">
        <v>0</v>
      </c>
      <c r="F900" s="10">
        <v>10269</v>
      </c>
      <c r="G900" s="10">
        <v>6250005395</v>
      </c>
      <c r="H900" s="10">
        <v>5.3962900505902189E-2</v>
      </c>
      <c r="I900" s="10">
        <v>385000</v>
      </c>
      <c r="J900" s="10">
        <f t="shared" si="28"/>
        <v>16233.780246753247</v>
      </c>
      <c r="K900" s="10">
        <v>305.96940000000001</v>
      </c>
      <c r="L900" s="10">
        <v>0.754</v>
      </c>
      <c r="M900" s="10">
        <v>1663675189.6242681</v>
      </c>
      <c r="N900" s="10">
        <f t="shared" si="29"/>
        <v>0.26618780056657343</v>
      </c>
      <c r="O900" s="10">
        <v>4697073298.0803547</v>
      </c>
      <c r="P900" s="10">
        <f t="shared" si="30"/>
        <v>0.75153107897122939</v>
      </c>
      <c r="Q900" s="10">
        <v>5461720350.3663397</v>
      </c>
      <c r="R900" s="10">
        <v>1437981</v>
      </c>
      <c r="S900" s="10">
        <v>7.4</v>
      </c>
    </row>
    <row r="901" spans="1:19" x14ac:dyDescent="0.3">
      <c r="A901" s="10" t="s">
        <v>106</v>
      </c>
      <c r="B901" s="10" t="s">
        <v>129</v>
      </c>
      <c r="C901" s="10">
        <v>40</v>
      </c>
      <c r="D901" s="10">
        <v>1999</v>
      </c>
      <c r="E901" s="10">
        <v>0</v>
      </c>
      <c r="F901" s="10">
        <v>10261.300000000001</v>
      </c>
      <c r="G901" s="10">
        <v>6565006585</v>
      </c>
      <c r="H901" s="10">
        <v>5.04E-2</v>
      </c>
      <c r="I901" s="10">
        <v>387000</v>
      </c>
      <c r="J901" s="10">
        <f t="shared" si="28"/>
        <v>16963.841304909562</v>
      </c>
      <c r="K901" s="10">
        <v>0.8216</v>
      </c>
      <c r="L901" s="10">
        <v>0.77</v>
      </c>
      <c r="M901" s="10">
        <v>32132510810.969852</v>
      </c>
      <c r="N901" s="10">
        <f t="shared" si="29"/>
        <v>4.8945131120488972</v>
      </c>
      <c r="O901" s="10">
        <v>11463821265.248419</v>
      </c>
      <c r="P901" s="10">
        <f t="shared" si="30"/>
        <v>1.746201030695298</v>
      </c>
      <c r="Q901" s="10">
        <v>9075976512.6455822</v>
      </c>
      <c r="R901" s="10">
        <v>4044161</v>
      </c>
      <c r="S901" s="10">
        <v>7.7</v>
      </c>
    </row>
    <row r="902" spans="1:19" x14ac:dyDescent="0.3">
      <c r="A902" s="10" t="s">
        <v>106</v>
      </c>
      <c r="B902" s="10" t="s">
        <v>129</v>
      </c>
      <c r="C902" s="10">
        <v>40</v>
      </c>
      <c r="D902" s="10">
        <v>2000</v>
      </c>
      <c r="E902" s="10">
        <v>0</v>
      </c>
      <c r="F902" s="10">
        <v>6573.7</v>
      </c>
      <c r="G902" s="10">
        <v>7160021802</v>
      </c>
      <c r="H902" s="10">
        <v>9.063214013709063E-2</v>
      </c>
      <c r="I902" s="10">
        <v>390000</v>
      </c>
      <c r="J902" s="10">
        <f t="shared" si="28"/>
        <v>18359.030261538461</v>
      </c>
      <c r="K902" s="10">
        <v>1.3351999999999999</v>
      </c>
      <c r="L902" s="10">
        <v>0.78799999999999992</v>
      </c>
      <c r="M902" s="10">
        <v>5131418038.6765156</v>
      </c>
      <c r="N902" s="10">
        <f t="shared" si="29"/>
        <v>0.71667631476250016</v>
      </c>
      <c r="O902" s="10">
        <v>11336721891.213617</v>
      </c>
      <c r="P902" s="10">
        <f t="shared" si="30"/>
        <v>1.583336225044307</v>
      </c>
      <c r="Q902" s="10">
        <v>17967527141.735279</v>
      </c>
      <c r="R902" s="10">
        <v>3486533</v>
      </c>
      <c r="S902" s="10">
        <v>6.6</v>
      </c>
    </row>
    <row r="903" spans="1:19" x14ac:dyDescent="0.3">
      <c r="A903" s="10" t="s">
        <v>106</v>
      </c>
      <c r="B903" s="10" t="s">
        <v>129</v>
      </c>
      <c r="C903" s="10">
        <v>40</v>
      </c>
      <c r="D903" s="10">
        <v>2001</v>
      </c>
      <c r="E903" s="10">
        <v>1</v>
      </c>
      <c r="F903" s="10">
        <v>6729.0999999999995</v>
      </c>
      <c r="G903" s="10">
        <v>7275019684</v>
      </c>
      <c r="H903" s="10">
        <v>1.6061452513966481E-2</v>
      </c>
      <c r="I903" s="10">
        <v>393000</v>
      </c>
      <c r="J903" s="10">
        <f t="shared" si="28"/>
        <v>18511.500468193386</v>
      </c>
      <c r="K903" s="10">
        <v>1.3364</v>
      </c>
      <c r="L903" s="10">
        <v>0.81200000000000006</v>
      </c>
      <c r="M903" s="10">
        <v>28590194822.191959</v>
      </c>
      <c r="N903" s="10">
        <f t="shared" si="29"/>
        <v>3.9299130537159326</v>
      </c>
      <c r="O903" s="10">
        <v>39341104864.945618</v>
      </c>
      <c r="P903" s="10">
        <f t="shared" si="30"/>
        <v>5.4076973772962811</v>
      </c>
      <c r="Q903" s="10">
        <v>5498760898.7298851</v>
      </c>
      <c r="R903" s="10">
        <v>1490660</v>
      </c>
      <c r="S903" s="10">
        <v>6.9</v>
      </c>
    </row>
    <row r="904" spans="1:19" x14ac:dyDescent="0.3">
      <c r="A904" s="10" t="s">
        <v>106</v>
      </c>
      <c r="B904" s="10" t="s">
        <v>129</v>
      </c>
      <c r="C904" s="10">
        <v>40</v>
      </c>
      <c r="D904" s="10">
        <v>2002</v>
      </c>
      <c r="E904" s="10">
        <v>1</v>
      </c>
      <c r="F904" s="10">
        <v>7200.9000000000005</v>
      </c>
      <c r="G904" s="10">
        <v>7761003290</v>
      </c>
      <c r="H904" s="10">
        <v>6.6804123711340202E-2</v>
      </c>
      <c r="I904" s="10">
        <v>396000</v>
      </c>
      <c r="J904" s="10">
        <f t="shared" si="28"/>
        <v>19598.493156565655</v>
      </c>
      <c r="K904" s="10">
        <v>0.68330000000000002</v>
      </c>
      <c r="L904" s="10">
        <v>0.83599999999999997</v>
      </c>
      <c r="M904" s="10">
        <v>24637672807.340973</v>
      </c>
      <c r="N904" s="10">
        <f t="shared" si="29"/>
        <v>3.1745473989279773</v>
      </c>
      <c r="O904" s="10">
        <v>31565227388.408188</v>
      </c>
      <c r="P904" s="10">
        <f t="shared" si="30"/>
        <v>4.067158099144188</v>
      </c>
      <c r="Q904" s="10">
        <v>7569017137.8350668</v>
      </c>
      <c r="R904" s="10">
        <v>574967</v>
      </c>
      <c r="S904" s="10">
        <v>6.9</v>
      </c>
    </row>
    <row r="905" spans="1:19" x14ac:dyDescent="0.3">
      <c r="A905" s="10" t="s">
        <v>106</v>
      </c>
      <c r="B905" s="10" t="s">
        <v>129</v>
      </c>
      <c r="C905" s="10">
        <v>40</v>
      </c>
      <c r="D905" s="10">
        <v>2003</v>
      </c>
      <c r="E905" s="10">
        <v>1</v>
      </c>
      <c r="F905" s="10">
        <v>9039.8000000000011</v>
      </c>
      <c r="G905" s="10">
        <v>8342024913</v>
      </c>
      <c r="H905" s="10">
        <v>7.4861486921788428E-2</v>
      </c>
      <c r="I905" s="10">
        <v>399000</v>
      </c>
      <c r="J905" s="10">
        <f t="shared" si="28"/>
        <v>20907.330609022556</v>
      </c>
      <c r="K905" s="10">
        <v>0.68330000000000002</v>
      </c>
      <c r="L905" s="10">
        <v>0.84</v>
      </c>
      <c r="M905" s="10">
        <v>13945071041.453054</v>
      </c>
      <c r="N905" s="10">
        <f t="shared" si="29"/>
        <v>1.6716649958358922</v>
      </c>
      <c r="O905" s="10">
        <v>17498754943.60627</v>
      </c>
      <c r="P905" s="10">
        <f t="shared" si="30"/>
        <v>2.0976627528810967</v>
      </c>
      <c r="Q905" s="10">
        <v>69265176217.90477</v>
      </c>
      <c r="R905" s="10">
        <v>5211811</v>
      </c>
      <c r="S905" s="10">
        <v>7.6</v>
      </c>
    </row>
    <row r="906" spans="1:19" x14ac:dyDescent="0.3">
      <c r="A906" s="10" t="s">
        <v>106</v>
      </c>
      <c r="B906" s="10" t="s">
        <v>129</v>
      </c>
      <c r="C906" s="10">
        <v>40</v>
      </c>
      <c r="D906" s="10">
        <v>2004</v>
      </c>
      <c r="E906" s="10">
        <v>1</v>
      </c>
      <c r="F906" s="10">
        <v>10102.4</v>
      </c>
      <c r="G906" s="10">
        <v>8645042148</v>
      </c>
      <c r="H906" s="10">
        <v>3.6322224886118436E-2</v>
      </c>
      <c r="I906" s="10">
        <v>401000</v>
      </c>
      <c r="J906" s="10">
        <f t="shared" si="28"/>
        <v>21558.708598503741</v>
      </c>
      <c r="K906" s="10">
        <v>17.067399999999999</v>
      </c>
      <c r="L906" s="10">
        <v>0.8640000000000001</v>
      </c>
      <c r="M906" s="10">
        <v>149080171824.66043</v>
      </c>
      <c r="N906" s="10">
        <f t="shared" si="29"/>
        <v>17.244585887779575</v>
      </c>
      <c r="O906" s="10">
        <v>143963038172.41013</v>
      </c>
      <c r="P906" s="10">
        <f t="shared" si="30"/>
        <v>16.652670479543637</v>
      </c>
      <c r="Q906" s="10">
        <v>2819844042.5948119</v>
      </c>
      <c r="R906" s="10">
        <v>1982038</v>
      </c>
      <c r="S906" s="10">
        <v>7.2</v>
      </c>
    </row>
    <row r="907" spans="1:19" x14ac:dyDescent="0.3">
      <c r="A907" s="10" t="s">
        <v>106</v>
      </c>
      <c r="B907" s="10" t="s">
        <v>129</v>
      </c>
      <c r="C907" s="10">
        <v>40</v>
      </c>
      <c r="D907" s="10">
        <v>2005</v>
      </c>
      <c r="E907" s="10">
        <v>1</v>
      </c>
      <c r="F907" s="10">
        <v>10463.6</v>
      </c>
      <c r="G907" s="10">
        <v>9008010976</v>
      </c>
      <c r="H907" s="10">
        <v>4.1989589358010414E-2</v>
      </c>
      <c r="I907" s="10">
        <v>404000</v>
      </c>
      <c r="J907" s="10">
        <f t="shared" si="28"/>
        <v>22297.056871287128</v>
      </c>
      <c r="K907" s="10">
        <v>1.4907999999999999</v>
      </c>
      <c r="L907" s="10">
        <v>0.88900000000000001</v>
      </c>
      <c r="M907" s="10">
        <v>3616333603.5104308</v>
      </c>
      <c r="N907" s="10">
        <f t="shared" si="29"/>
        <v>0.40145750411998954</v>
      </c>
      <c r="O907" s="10">
        <v>7425651918.7232561</v>
      </c>
      <c r="P907" s="10">
        <f t="shared" si="30"/>
        <v>0.8243386845894598</v>
      </c>
      <c r="Q907" s="10">
        <v>19073181774.744595</v>
      </c>
      <c r="R907" s="10">
        <v>1933843</v>
      </c>
      <c r="S907" s="10">
        <v>6.9</v>
      </c>
    </row>
    <row r="908" spans="1:19" x14ac:dyDescent="0.3">
      <c r="A908" s="10" t="s">
        <v>106</v>
      </c>
      <c r="B908" s="10" t="s">
        <v>129</v>
      </c>
      <c r="C908" s="10">
        <v>40</v>
      </c>
      <c r="D908" s="10">
        <v>2006</v>
      </c>
      <c r="E908" s="10">
        <v>1</v>
      </c>
      <c r="F908" s="10">
        <v>10900.4</v>
      </c>
      <c r="G908" s="10">
        <v>9452033239</v>
      </c>
      <c r="H908" s="10">
        <v>4.9289520426287745E-2</v>
      </c>
      <c r="I908" s="10">
        <v>405000</v>
      </c>
      <c r="J908" s="10">
        <f t="shared" ref="J908:J939" si="31">G908/I908</f>
        <v>23338.353676543211</v>
      </c>
      <c r="K908" s="10">
        <v>120.2992</v>
      </c>
      <c r="L908" s="10">
        <v>0.91400000000000003</v>
      </c>
      <c r="M908" s="10">
        <v>76257078533.378372</v>
      </c>
      <c r="N908" s="10">
        <f t="shared" ref="N908:N939" si="32">M908/G908</f>
        <v>8.067796272524129</v>
      </c>
      <c r="O908" s="10">
        <v>49571463919.81089</v>
      </c>
      <c r="P908" s="10">
        <f t="shared" ref="P908:P939" si="33">O908/G908</f>
        <v>5.2445291575228756</v>
      </c>
      <c r="Q908" s="10">
        <v>35817312948.967407</v>
      </c>
      <c r="R908" s="10">
        <v>8502563</v>
      </c>
      <c r="S908" s="10">
        <v>6.8</v>
      </c>
    </row>
    <row r="909" spans="1:19" x14ac:dyDescent="0.3">
      <c r="A909" s="10" t="s">
        <v>106</v>
      </c>
      <c r="B909" s="10" t="s">
        <v>129</v>
      </c>
      <c r="C909" s="10">
        <v>40</v>
      </c>
      <c r="D909" s="10">
        <v>2007</v>
      </c>
      <c r="E909" s="10">
        <v>1</v>
      </c>
      <c r="F909" s="10">
        <v>11438</v>
      </c>
      <c r="G909" s="10">
        <v>10192034095</v>
      </c>
      <c r="H909" s="10">
        <v>7.8290308929327132E-2</v>
      </c>
      <c r="I909" s="10">
        <v>407000</v>
      </c>
      <c r="J909" s="10">
        <f t="shared" si="31"/>
        <v>25041.852813267815</v>
      </c>
      <c r="K909" s="10">
        <v>36.574599999999997</v>
      </c>
      <c r="L909" s="10">
        <v>0.92599999999999993</v>
      </c>
      <c r="M909" s="10">
        <v>2752394364.8493657</v>
      </c>
      <c r="N909" s="10">
        <f t="shared" si="32"/>
        <v>0.27005348875349949</v>
      </c>
      <c r="O909" s="10">
        <v>4757398294.0342655</v>
      </c>
      <c r="P909" s="10">
        <f t="shared" si="33"/>
        <v>0.4667761361167489</v>
      </c>
      <c r="Q909" s="10">
        <v>1376444621.9609184</v>
      </c>
      <c r="R909" s="10">
        <v>2391803</v>
      </c>
      <c r="S909" s="10">
        <v>6.5</v>
      </c>
    </row>
    <row r="910" spans="1:19" x14ac:dyDescent="0.3">
      <c r="A910" s="10" t="s">
        <v>106</v>
      </c>
      <c r="B910" s="10" t="s">
        <v>129</v>
      </c>
      <c r="C910" s="10">
        <v>40</v>
      </c>
      <c r="D910" s="10">
        <v>2008</v>
      </c>
      <c r="E910" s="10">
        <v>1</v>
      </c>
      <c r="F910" s="10">
        <v>12084.1</v>
      </c>
      <c r="G910" s="10">
        <v>10858022218</v>
      </c>
      <c r="H910" s="10">
        <v>6.5345368916797486E-2</v>
      </c>
      <c r="I910" s="10">
        <v>409000</v>
      </c>
      <c r="J910" s="10">
        <f t="shared" si="31"/>
        <v>26547.731584352077</v>
      </c>
      <c r="K910" s="10">
        <v>0.68330000000000002</v>
      </c>
      <c r="L910" s="10">
        <v>0.96499999999999997</v>
      </c>
      <c r="M910" s="10">
        <v>13498754943.60627</v>
      </c>
      <c r="N910" s="10">
        <f t="shared" si="32"/>
        <v>1.2432056844780228</v>
      </c>
      <c r="O910" s="10">
        <v>13665006591.475027</v>
      </c>
      <c r="P910" s="10">
        <f t="shared" si="33"/>
        <v>1.2585170961265597</v>
      </c>
      <c r="Q910" s="10">
        <v>2058438229.5672977</v>
      </c>
      <c r="R910" s="10">
        <v>1038728</v>
      </c>
      <c r="S910" s="10">
        <v>6</v>
      </c>
    </row>
    <row r="911" spans="1:19" x14ac:dyDescent="0.3">
      <c r="A911" s="10" t="s">
        <v>106</v>
      </c>
      <c r="B911" s="10" t="s">
        <v>129</v>
      </c>
      <c r="C911" s="10">
        <v>40</v>
      </c>
      <c r="D911" s="10">
        <v>2009</v>
      </c>
      <c r="E911" s="10">
        <v>1</v>
      </c>
      <c r="F911" s="10">
        <v>12642</v>
      </c>
      <c r="G911" s="10">
        <v>10992041170</v>
      </c>
      <c r="H911" s="10">
        <v>1.2341130963345E-2</v>
      </c>
      <c r="I911" s="10">
        <v>412000</v>
      </c>
      <c r="J911" s="10">
        <f t="shared" si="31"/>
        <v>26679.711577669903</v>
      </c>
      <c r="K911" s="10">
        <v>0.68330000000000002</v>
      </c>
      <c r="L911" s="10">
        <v>0.98499999999999999</v>
      </c>
      <c r="M911" s="10">
        <v>1796439138.7139301</v>
      </c>
      <c r="N911" s="10">
        <f t="shared" si="32"/>
        <v>0.16343089613027079</v>
      </c>
      <c r="O911" s="10">
        <v>4219318880.9140182</v>
      </c>
      <c r="P911" s="10">
        <f t="shared" si="33"/>
        <v>0.38385217228166713</v>
      </c>
      <c r="Q911" s="10">
        <v>2560566801.5227361</v>
      </c>
      <c r="R911" s="10">
        <v>911074</v>
      </c>
      <c r="S911" s="10">
        <v>6.9</v>
      </c>
    </row>
    <row r="912" spans="1:19" x14ac:dyDescent="0.3">
      <c r="A912" s="10" t="s">
        <v>106</v>
      </c>
      <c r="B912" s="10" t="s">
        <v>129</v>
      </c>
      <c r="C912" s="10">
        <v>40</v>
      </c>
      <c r="D912" s="10">
        <v>2010</v>
      </c>
      <c r="E912" s="10">
        <v>1</v>
      </c>
      <c r="F912" s="10">
        <v>13183.1</v>
      </c>
      <c r="G912" s="10">
        <v>11905003460</v>
      </c>
      <c r="H912" s="10">
        <v>8.3060407569141195E-2</v>
      </c>
      <c r="I912" s="10">
        <v>414000</v>
      </c>
      <c r="J912" s="10">
        <f t="shared" si="31"/>
        <v>28756.047004830918</v>
      </c>
      <c r="K912" s="10">
        <v>41.864699999999999</v>
      </c>
      <c r="L912" s="10">
        <v>1</v>
      </c>
      <c r="M912" s="10">
        <v>4283351399.5082164</v>
      </c>
      <c r="N912" s="10">
        <f t="shared" si="32"/>
        <v>0.35979421710375686</v>
      </c>
      <c r="O912" s="10">
        <v>6772741585.4949446</v>
      </c>
      <c r="P912" s="10">
        <f t="shared" si="33"/>
        <v>0.56889874986184541</v>
      </c>
      <c r="Q912" s="10">
        <v>1821444265.4167278</v>
      </c>
      <c r="R912" s="10">
        <v>169526</v>
      </c>
      <c r="S912" s="10">
        <v>6.9</v>
      </c>
    </row>
    <row r="913" spans="1:19" x14ac:dyDescent="0.3">
      <c r="A913" s="10" t="s">
        <v>106</v>
      </c>
      <c r="B913" s="10" t="s">
        <v>129</v>
      </c>
      <c r="C913" s="10">
        <v>40</v>
      </c>
      <c r="D913" s="10">
        <v>2011</v>
      </c>
      <c r="E913" s="10">
        <v>1</v>
      </c>
      <c r="F913" s="10">
        <v>13789.3</v>
      </c>
      <c r="G913" s="10">
        <v>12055036740</v>
      </c>
      <c r="H913" s="10">
        <v>1.25997480050399E-2</v>
      </c>
      <c r="I913" s="10">
        <v>416000</v>
      </c>
      <c r="J913" s="10">
        <f t="shared" si="31"/>
        <v>28978.453701923077</v>
      </c>
      <c r="K913" s="10">
        <v>10.391999999999999</v>
      </c>
      <c r="L913" s="10">
        <v>1.03</v>
      </c>
      <c r="M913" s="10">
        <v>2471503564.0699325</v>
      </c>
      <c r="N913" s="10">
        <f t="shared" si="32"/>
        <v>0.20501833527136412</v>
      </c>
      <c r="O913" s="10">
        <v>5667488397.6387796</v>
      </c>
      <c r="P913" s="10">
        <f t="shared" si="33"/>
        <v>0.47013447738681713</v>
      </c>
      <c r="Q913" s="10">
        <v>1782624871.8324301</v>
      </c>
      <c r="R913" s="10">
        <v>241307</v>
      </c>
      <c r="S913" s="10">
        <v>6.4</v>
      </c>
    </row>
    <row r="914" spans="1:19" x14ac:dyDescent="0.3">
      <c r="A914" s="10" t="s">
        <v>106</v>
      </c>
      <c r="B914" s="10" t="s">
        <v>129</v>
      </c>
      <c r="C914" s="10">
        <v>40</v>
      </c>
      <c r="D914" s="10">
        <v>2012</v>
      </c>
      <c r="E914" s="10">
        <v>1</v>
      </c>
      <c r="F914" s="10">
        <v>14362.949999999999</v>
      </c>
      <c r="G914" s="10">
        <v>12697001965</v>
      </c>
      <c r="H914" s="10">
        <v>5.3255910410618001E-2</v>
      </c>
      <c r="I914" s="10">
        <v>420000</v>
      </c>
      <c r="J914" s="10">
        <f t="shared" si="31"/>
        <v>30230.957059523811</v>
      </c>
      <c r="K914" s="10">
        <v>2.5205000000000002</v>
      </c>
      <c r="L914" s="10">
        <v>1.054</v>
      </c>
      <c r="M914" s="10">
        <v>56055395466.86171</v>
      </c>
      <c r="N914" s="10">
        <f t="shared" si="32"/>
        <v>4.4148528622253949</v>
      </c>
      <c r="O914" s="10">
        <v>83625425540.009964</v>
      </c>
      <c r="P914" s="10">
        <f t="shared" si="33"/>
        <v>6.5862339606253624</v>
      </c>
      <c r="Q914" s="10">
        <v>79911401660.143753</v>
      </c>
      <c r="R914" s="10">
        <v>9432554</v>
      </c>
      <c r="S914" s="10">
        <v>6.2</v>
      </c>
    </row>
    <row r="915" spans="1:19" x14ac:dyDescent="0.3">
      <c r="A915" s="10" t="s">
        <v>106</v>
      </c>
      <c r="B915" s="10" t="s">
        <v>129</v>
      </c>
      <c r="C915" s="10">
        <v>40</v>
      </c>
      <c r="D915" s="10">
        <v>2013</v>
      </c>
      <c r="E915" s="10">
        <v>1</v>
      </c>
      <c r="F915" s="10">
        <v>14952.875</v>
      </c>
      <c r="G915" s="10">
        <v>13761012181</v>
      </c>
      <c r="H915" s="10">
        <v>8.3799322674647556E-2</v>
      </c>
      <c r="I915" s="10">
        <v>426000</v>
      </c>
      <c r="J915" s="10">
        <f t="shared" si="31"/>
        <v>32302.845495305166</v>
      </c>
      <c r="K915" s="10">
        <v>24.852900000000002</v>
      </c>
      <c r="L915" s="10">
        <v>1.0659999999999998</v>
      </c>
      <c r="M915" s="10">
        <v>520004224863.32062</v>
      </c>
      <c r="N915" s="10">
        <f t="shared" si="32"/>
        <v>37.788225024703991</v>
      </c>
      <c r="O915" s="10">
        <v>366597425851.13391</v>
      </c>
      <c r="P915" s="10">
        <f t="shared" si="33"/>
        <v>26.640295134488692</v>
      </c>
      <c r="Q915" s="10">
        <v>370210689910.12103</v>
      </c>
      <c r="R915" s="10">
        <v>75920555</v>
      </c>
      <c r="S915" s="10">
        <v>6.1</v>
      </c>
    </row>
    <row r="916" spans="1:19" x14ac:dyDescent="0.3">
      <c r="A916" s="10" t="s">
        <v>106</v>
      </c>
      <c r="B916" s="10" t="s">
        <v>129</v>
      </c>
      <c r="C916" s="10">
        <v>40</v>
      </c>
      <c r="D916" s="10">
        <v>2014</v>
      </c>
      <c r="E916" s="10">
        <v>1</v>
      </c>
      <c r="F916" s="10">
        <v>15534.662500000002</v>
      </c>
      <c r="G916" s="10">
        <v>14927007388</v>
      </c>
      <c r="H916" s="10">
        <v>8.4732214228617111E-2</v>
      </c>
      <c r="I916" s="10">
        <v>435000</v>
      </c>
      <c r="J916" s="10">
        <f t="shared" si="31"/>
        <v>34314.959512643676</v>
      </c>
      <c r="K916" s="10">
        <v>55.729199999999999</v>
      </c>
      <c r="L916" s="10">
        <v>1.07</v>
      </c>
      <c r="M916" s="10">
        <v>14845675522.894291</v>
      </c>
      <c r="N916" s="10">
        <f t="shared" si="32"/>
        <v>0.99455136163655333</v>
      </c>
      <c r="O916" s="10">
        <v>26220470717.022442</v>
      </c>
      <c r="P916" s="10">
        <f t="shared" si="33"/>
        <v>1.7565792014078718</v>
      </c>
      <c r="Q916" s="10">
        <v>12373479770.653315</v>
      </c>
      <c r="R916" s="10">
        <v>3312768</v>
      </c>
      <c r="S916" s="10">
        <v>5.7</v>
      </c>
    </row>
    <row r="917" spans="1:19" x14ac:dyDescent="0.3">
      <c r="A917" s="10" t="s">
        <v>106</v>
      </c>
      <c r="B917" s="10" t="s">
        <v>129</v>
      </c>
      <c r="C917" s="10">
        <v>40</v>
      </c>
      <c r="D917" s="10">
        <v>2015</v>
      </c>
      <c r="E917" s="10">
        <v>1</v>
      </c>
      <c r="F917" s="10">
        <v>16120.518750000001</v>
      </c>
      <c r="G917" s="10">
        <v>16670047926</v>
      </c>
      <c r="H917" s="10">
        <v>0.11676827225832384</v>
      </c>
      <c r="I917" s="10">
        <v>445000</v>
      </c>
      <c r="J917" s="10">
        <f t="shared" si="31"/>
        <v>37460.781856179776</v>
      </c>
      <c r="K917" s="10">
        <v>3.4306999999999999</v>
      </c>
      <c r="L917" s="10">
        <v>1.0820000000000001</v>
      </c>
      <c r="M917" s="10">
        <v>1755605593.5698724</v>
      </c>
      <c r="N917" s="10">
        <f t="shared" si="32"/>
        <v>0.10531496978072169</v>
      </c>
      <c r="O917" s="10">
        <v>4153058027.093399</v>
      </c>
      <c r="P917" s="10">
        <f t="shared" si="33"/>
        <v>0.24913293864116268</v>
      </c>
      <c r="Q917" s="10">
        <v>1265446807.8904605</v>
      </c>
      <c r="R917" s="10">
        <v>1959738</v>
      </c>
      <c r="S917" s="10">
        <v>5.4</v>
      </c>
    </row>
    <row r="918" spans="1:19" x14ac:dyDescent="0.3">
      <c r="A918" s="10" t="s">
        <v>106</v>
      </c>
      <c r="B918" s="10" t="s">
        <v>129</v>
      </c>
      <c r="C918" s="10">
        <v>40</v>
      </c>
      <c r="D918" s="10">
        <v>2016</v>
      </c>
      <c r="E918" s="10">
        <v>1</v>
      </c>
      <c r="F918" s="10">
        <v>16704.340625000001</v>
      </c>
      <c r="G918" s="10">
        <v>18086019460</v>
      </c>
      <c r="H918" s="10">
        <v>8.4943011397720453E-2</v>
      </c>
      <c r="I918" s="10">
        <v>456000</v>
      </c>
      <c r="J918" s="10">
        <f t="shared" si="31"/>
        <v>39662.323377192981</v>
      </c>
      <c r="K918" s="10">
        <v>1.3048</v>
      </c>
      <c r="L918" s="10">
        <v>1.089</v>
      </c>
      <c r="M918" s="10">
        <v>181566325546.74667</v>
      </c>
      <c r="N918" s="10">
        <f t="shared" si="32"/>
        <v>10.039042916453141</v>
      </c>
      <c r="O918" s="10">
        <v>207882347189.59967</v>
      </c>
      <c r="P918" s="10">
        <f t="shared" si="33"/>
        <v>11.494090651033705</v>
      </c>
      <c r="Q918" s="10">
        <v>6109072847.6821184</v>
      </c>
      <c r="R918" s="10">
        <v>1756635</v>
      </c>
      <c r="S918" s="10">
        <v>4.7</v>
      </c>
    </row>
    <row r="919" spans="1:19" x14ac:dyDescent="0.3">
      <c r="A919" s="10" t="s">
        <v>106</v>
      </c>
      <c r="B919" s="10" t="s">
        <v>129</v>
      </c>
      <c r="C919" s="10">
        <v>40</v>
      </c>
      <c r="D919" s="10">
        <v>2017</v>
      </c>
      <c r="E919" s="10">
        <v>1</v>
      </c>
      <c r="F919" s="10">
        <v>17289.1796875</v>
      </c>
      <c r="G919" s="10">
        <v>20359018951</v>
      </c>
      <c r="H919" s="10">
        <v>0.12567731947362601</v>
      </c>
      <c r="I919" s="10">
        <v>468000</v>
      </c>
      <c r="J919" s="10">
        <f t="shared" si="31"/>
        <v>43502.177245726496</v>
      </c>
      <c r="K919" s="10">
        <v>2.3167</v>
      </c>
      <c r="L919" s="10">
        <v>1.103</v>
      </c>
      <c r="M919" s="10">
        <v>11056875730.42462</v>
      </c>
      <c r="N919" s="10">
        <f t="shared" si="32"/>
        <v>0.54309472165806516</v>
      </c>
      <c r="O919" s="10">
        <v>7197896377.0938835</v>
      </c>
      <c r="P919" s="10">
        <f t="shared" si="33"/>
        <v>0.35354829200845828</v>
      </c>
      <c r="Q919" s="10">
        <v>205336509811.07114</v>
      </c>
      <c r="R919" s="10">
        <v>23860351</v>
      </c>
      <c r="S919" s="10">
        <v>4</v>
      </c>
    </row>
    <row r="920" spans="1:19" x14ac:dyDescent="0.3">
      <c r="A920" s="10" t="s">
        <v>106</v>
      </c>
      <c r="B920" s="10" t="s">
        <v>129</v>
      </c>
      <c r="C920" s="10">
        <v>40</v>
      </c>
      <c r="D920" s="10">
        <v>2018</v>
      </c>
      <c r="E920" s="10">
        <v>1</v>
      </c>
      <c r="F920" s="10">
        <v>17873.510156250002</v>
      </c>
      <c r="G920" s="10">
        <v>22114038411</v>
      </c>
      <c r="H920" s="10">
        <v>8.6202662213271775E-2</v>
      </c>
      <c r="I920" s="10">
        <v>485000</v>
      </c>
      <c r="J920" s="10">
        <f t="shared" si="31"/>
        <v>45595.955486597937</v>
      </c>
      <c r="K920" s="10">
        <v>5.2671999999999999</v>
      </c>
      <c r="L920" s="10">
        <v>1.1159999999999999</v>
      </c>
      <c r="M920" s="10">
        <v>81376301866.431519</v>
      </c>
      <c r="N920" s="10">
        <f t="shared" si="32"/>
        <v>3.6798480835573293</v>
      </c>
      <c r="O920" s="10">
        <v>95770798319.550354</v>
      </c>
      <c r="P920" s="10">
        <f t="shared" si="33"/>
        <v>4.3307692850850747</v>
      </c>
      <c r="Q920" s="10">
        <v>48732714973.361076</v>
      </c>
      <c r="R920" s="10">
        <v>22353775</v>
      </c>
      <c r="S920" s="10">
        <v>3.7</v>
      </c>
    </row>
    <row r="921" spans="1:19" x14ac:dyDescent="0.3">
      <c r="A921" s="10" t="s">
        <v>106</v>
      </c>
      <c r="B921" s="10" t="s">
        <v>129</v>
      </c>
      <c r="C921" s="10">
        <v>40</v>
      </c>
      <c r="D921" s="10">
        <v>2019</v>
      </c>
      <c r="E921" s="10">
        <v>1</v>
      </c>
      <c r="F921" s="10">
        <v>18458.094921874999</v>
      </c>
      <c r="G921" s="10">
        <v>24063046036</v>
      </c>
      <c r="H921" s="10">
        <v>8.8134213620331012E-2</v>
      </c>
      <c r="I921" s="10">
        <v>505000</v>
      </c>
      <c r="J921" s="10">
        <f t="shared" si="31"/>
        <v>47649.596110891092</v>
      </c>
      <c r="K921" s="10">
        <v>1320.9416000000001</v>
      </c>
      <c r="L921" s="10">
        <v>1.1340000000000001</v>
      </c>
      <c r="M921" s="10">
        <v>12165067485.592964</v>
      </c>
      <c r="N921" s="10">
        <f t="shared" si="32"/>
        <v>0.50554977401419476</v>
      </c>
      <c r="O921" s="10">
        <v>11400016681.831968</v>
      </c>
      <c r="P921" s="10">
        <f t="shared" si="33"/>
        <v>0.47375617637005496</v>
      </c>
      <c r="Q921" s="10">
        <v>7912496208.6745529</v>
      </c>
      <c r="R921" s="10">
        <v>11180564</v>
      </c>
      <c r="S921" s="10">
        <v>3.6</v>
      </c>
    </row>
    <row r="922" spans="1:19" x14ac:dyDescent="0.3">
      <c r="A922" s="10" t="s">
        <v>107</v>
      </c>
      <c r="B922" s="10" t="s">
        <v>130</v>
      </c>
      <c r="C922" s="10">
        <v>41</v>
      </c>
      <c r="D922" s="10">
        <v>1997</v>
      </c>
      <c r="E922" s="10">
        <v>0</v>
      </c>
      <c r="F922" s="10">
        <v>3351.7710596620054</v>
      </c>
      <c r="G922" s="10">
        <v>3328163031.9177847</v>
      </c>
      <c r="H922" s="10">
        <v>-0.189072816249995</v>
      </c>
      <c r="I922" s="10">
        <v>618000</v>
      </c>
      <c r="J922" s="10">
        <f t="shared" si="31"/>
        <v>5385.3770743006226</v>
      </c>
      <c r="K922" s="10">
        <v>94.978099999999998</v>
      </c>
      <c r="L922" s="10">
        <v>0.79200000000000004</v>
      </c>
      <c r="M922" s="10">
        <v>3040047650.4066443</v>
      </c>
      <c r="N922" s="10">
        <f t="shared" si="32"/>
        <v>0.91343110936932681</v>
      </c>
      <c r="O922" s="10">
        <v>6004538214.4699154</v>
      </c>
      <c r="P922" s="10">
        <f t="shared" si="33"/>
        <v>1.8041598794545606</v>
      </c>
      <c r="Q922" s="10">
        <v>3939528395.6726155</v>
      </c>
      <c r="R922" s="10">
        <v>1258916</v>
      </c>
      <c r="S922" s="10">
        <v>2.5549999999999997</v>
      </c>
    </row>
    <row r="923" spans="1:19" x14ac:dyDescent="0.3">
      <c r="A923" s="10" t="s">
        <v>107</v>
      </c>
      <c r="B923" s="10" t="s">
        <v>130</v>
      </c>
      <c r="C923" s="10">
        <v>41</v>
      </c>
      <c r="D923" s="10">
        <v>1998</v>
      </c>
      <c r="E923" s="10">
        <v>0</v>
      </c>
      <c r="F923" s="10">
        <v>3370.9517752632532</v>
      </c>
      <c r="G923" s="10">
        <v>4880090579.4588928</v>
      </c>
      <c r="H923" s="10">
        <v>0.46631268513075996</v>
      </c>
      <c r="I923" s="10">
        <v>616000</v>
      </c>
      <c r="J923" s="10">
        <f t="shared" si="31"/>
        <v>7922.2249666540465</v>
      </c>
      <c r="K923" s="10">
        <v>363.2833</v>
      </c>
      <c r="L923" s="10">
        <v>0.64900000000000002</v>
      </c>
      <c r="M923" s="10">
        <v>1268730267.1552095</v>
      </c>
      <c r="N923" s="10">
        <f t="shared" si="32"/>
        <v>0.25998088488265048</v>
      </c>
      <c r="O923" s="10">
        <v>3684309609.1445103</v>
      </c>
      <c r="P923" s="10">
        <f t="shared" si="33"/>
        <v>0.75496746405740456</v>
      </c>
      <c r="Q923" s="10">
        <v>3708570840.9413328</v>
      </c>
      <c r="R923" s="10">
        <v>1459017</v>
      </c>
      <c r="S923" s="10">
        <v>3.9950000000000001</v>
      </c>
    </row>
    <row r="924" spans="1:19" x14ac:dyDescent="0.3">
      <c r="A924" s="10" t="s">
        <v>107</v>
      </c>
      <c r="B924" s="10" t="s">
        <v>130</v>
      </c>
      <c r="C924" s="10">
        <v>41</v>
      </c>
      <c r="D924" s="10">
        <v>1999</v>
      </c>
      <c r="E924" s="10">
        <v>0</v>
      </c>
      <c r="F924" s="10">
        <v>3377.7071896425387</v>
      </c>
      <c r="G924" s="10">
        <v>5656071708.7294464</v>
      </c>
      <c r="H924" s="10">
        <v>0.15900861046195469</v>
      </c>
      <c r="I924" s="10">
        <v>615000</v>
      </c>
      <c r="J924" s="10">
        <f t="shared" si="31"/>
        <v>9196.8645670397509</v>
      </c>
      <c r="K924" s="10">
        <v>0.80379999999999996</v>
      </c>
      <c r="L924" s="10">
        <v>0.57750000000000001</v>
      </c>
      <c r="M924" s="10">
        <v>22870715574.26339</v>
      </c>
      <c r="N924" s="10">
        <f t="shared" si="32"/>
        <v>4.0435688852680691</v>
      </c>
      <c r="O924" s="10">
        <v>10235220934.331396</v>
      </c>
      <c r="P924" s="10">
        <f t="shared" si="33"/>
        <v>1.8095988632065254</v>
      </c>
      <c r="Q924" s="10">
        <v>8335579654.5503597</v>
      </c>
      <c r="R924" s="10">
        <v>4143977</v>
      </c>
      <c r="S924" s="10">
        <v>5.55</v>
      </c>
    </row>
    <row r="925" spans="1:19" x14ac:dyDescent="0.3">
      <c r="A925" s="10" t="s">
        <v>107</v>
      </c>
      <c r="B925" s="10" t="s">
        <v>130</v>
      </c>
      <c r="C925" s="10">
        <v>41</v>
      </c>
      <c r="D925" s="10">
        <v>2000</v>
      </c>
      <c r="E925" s="10">
        <v>0</v>
      </c>
      <c r="F925" s="10">
        <v>3367.6043765129998</v>
      </c>
      <c r="G925" s="10">
        <v>6044057401.3647232</v>
      </c>
      <c r="H925" s="10">
        <v>6.8596820173138076E-2</v>
      </c>
      <c r="I925" s="10">
        <v>614000</v>
      </c>
      <c r="J925" s="10">
        <f t="shared" si="31"/>
        <v>9843.7416960337505</v>
      </c>
      <c r="K925" s="10">
        <v>1.4078999999999999</v>
      </c>
      <c r="L925" s="10">
        <v>0.50600000000000001</v>
      </c>
      <c r="M925" s="10">
        <v>4405138501.4531231</v>
      </c>
      <c r="N925" s="10">
        <f t="shared" si="32"/>
        <v>0.72883796577750259</v>
      </c>
      <c r="O925" s="10">
        <v>8584705388.1785374</v>
      </c>
      <c r="P925" s="10">
        <f t="shared" si="33"/>
        <v>1.420354708451337</v>
      </c>
      <c r="Q925" s="10">
        <v>14452742901.488684</v>
      </c>
      <c r="R925" s="10">
        <v>3409927</v>
      </c>
      <c r="S925" s="10">
        <v>3.88</v>
      </c>
    </row>
    <row r="926" spans="1:19" x14ac:dyDescent="0.3">
      <c r="A926" s="10" t="s">
        <v>107</v>
      </c>
      <c r="B926" s="10" t="s">
        <v>130</v>
      </c>
      <c r="C926" s="10">
        <v>41</v>
      </c>
      <c r="D926" s="10">
        <v>2001</v>
      </c>
      <c r="E926" s="10">
        <v>1</v>
      </c>
      <c r="F926" s="10">
        <v>3487.9382459999997</v>
      </c>
      <c r="G926" s="10">
        <v>6238053059.1823616</v>
      </c>
      <c r="H926" s="10">
        <v>3.2096679906844457E-2</v>
      </c>
      <c r="I926" s="10">
        <v>613000</v>
      </c>
      <c r="J926" s="10">
        <f t="shared" si="31"/>
        <v>10176.269264571552</v>
      </c>
      <c r="K926" s="10">
        <v>1.4074</v>
      </c>
      <c r="L926" s="10">
        <v>0.621</v>
      </c>
      <c r="M926" s="10">
        <v>21963855855.642323</v>
      </c>
      <c r="N926" s="10">
        <f t="shared" si="32"/>
        <v>3.5209472646776723</v>
      </c>
      <c r="O926" s="10">
        <v>26258393275.000973</v>
      </c>
      <c r="P926" s="10">
        <f t="shared" si="33"/>
        <v>4.2093892158145145</v>
      </c>
      <c r="Q926" s="10">
        <v>4175620488.1339765</v>
      </c>
      <c r="R926" s="10">
        <v>1463957</v>
      </c>
      <c r="S926" s="10">
        <v>4.165</v>
      </c>
    </row>
    <row r="927" spans="1:19" x14ac:dyDescent="0.3">
      <c r="A927" s="10" t="s">
        <v>107</v>
      </c>
      <c r="B927" s="10" t="s">
        <v>130</v>
      </c>
      <c r="C927" s="10">
        <v>41</v>
      </c>
      <c r="D927" s="10">
        <v>2002</v>
      </c>
      <c r="E927" s="10">
        <v>1</v>
      </c>
      <c r="F927" s="10">
        <v>3580.2</v>
      </c>
      <c r="G927" s="10">
        <v>6335033784.0911808</v>
      </c>
      <c r="H927" s="10">
        <v>1.5549260322076347E-2</v>
      </c>
      <c r="I927" s="10">
        <v>614000</v>
      </c>
      <c r="J927" s="10">
        <f t="shared" si="31"/>
        <v>10317.644599497036</v>
      </c>
      <c r="K927" s="10">
        <v>0.71960000000000002</v>
      </c>
      <c r="L927" s="10">
        <v>0.7340000000000001</v>
      </c>
      <c r="M927" s="10">
        <v>20000843007.012985</v>
      </c>
      <c r="N927" s="10">
        <f t="shared" si="32"/>
        <v>3.1571801648856228</v>
      </c>
      <c r="O927" s="10">
        <v>23438567544.382977</v>
      </c>
      <c r="P927" s="10">
        <f t="shared" si="33"/>
        <v>3.6998330779613129</v>
      </c>
      <c r="Q927" s="10">
        <v>6081418449.5693245</v>
      </c>
      <c r="R927" s="10">
        <v>584396</v>
      </c>
      <c r="S927" s="10">
        <v>5.41</v>
      </c>
    </row>
    <row r="928" spans="1:19" x14ac:dyDescent="0.3">
      <c r="A928" s="10" t="s">
        <v>107</v>
      </c>
      <c r="B928" s="10" t="s">
        <v>130</v>
      </c>
      <c r="C928" s="10">
        <v>41</v>
      </c>
      <c r="D928" s="10">
        <v>2003</v>
      </c>
      <c r="E928" s="10">
        <v>1</v>
      </c>
      <c r="F928" s="10">
        <v>3672</v>
      </c>
      <c r="G928" s="10">
        <v>6383519612.0455904</v>
      </c>
      <c r="H928" s="10">
        <v>7.6555913777855431E-3</v>
      </c>
      <c r="I928" s="10">
        <v>614000</v>
      </c>
      <c r="J928" s="10">
        <f t="shared" si="31"/>
        <v>10396.611746002591</v>
      </c>
      <c r="K928" s="10">
        <v>0.71960000000000002</v>
      </c>
      <c r="L928" s="10">
        <v>0.78400000000000003</v>
      </c>
      <c r="M928" s="10">
        <v>12641150319.533203</v>
      </c>
      <c r="N928" s="10">
        <f t="shared" si="32"/>
        <v>1.9802790760883029</v>
      </c>
      <c r="O928" s="10">
        <v>14028341205.890526</v>
      </c>
      <c r="P928" s="10">
        <f t="shared" si="33"/>
        <v>2.1975872337603994</v>
      </c>
      <c r="Q928" s="10">
        <v>57282589309.132881</v>
      </c>
      <c r="R928" s="10">
        <v>5255696</v>
      </c>
      <c r="S928" s="10">
        <v>5.46</v>
      </c>
    </row>
    <row r="929" spans="1:19" x14ac:dyDescent="0.3">
      <c r="A929" s="10" t="s">
        <v>107</v>
      </c>
      <c r="B929" s="10" t="s">
        <v>130</v>
      </c>
      <c r="C929" s="10">
        <v>41</v>
      </c>
      <c r="D929" s="10">
        <v>2004</v>
      </c>
      <c r="E929" s="10">
        <v>1</v>
      </c>
      <c r="F929" s="10">
        <v>4513.2000000000007</v>
      </c>
      <c r="G929" s="10">
        <v>6407789683.5227947</v>
      </c>
      <c r="H929" s="10">
        <v>3.7987142845690783E-3</v>
      </c>
      <c r="I929" s="10">
        <v>615000</v>
      </c>
      <c r="J929" s="10">
        <f t="shared" si="31"/>
        <v>10419.170217110235</v>
      </c>
      <c r="K929" s="10">
        <v>19.064399999999999</v>
      </c>
      <c r="L929" s="10">
        <v>0.80099999999999993</v>
      </c>
      <c r="M929" s="10">
        <v>121028432041.1268</v>
      </c>
      <c r="N929" s="10">
        <f t="shared" si="32"/>
        <v>18.887703563733275</v>
      </c>
      <c r="O929" s="10">
        <v>112951738970.7811</v>
      </c>
      <c r="P929" s="10">
        <f t="shared" si="33"/>
        <v>17.627254412114834</v>
      </c>
      <c r="Q929" s="10">
        <v>1691841861.8482959</v>
      </c>
      <c r="R929" s="10">
        <v>2001608</v>
      </c>
      <c r="S929" s="10">
        <v>5.1400000000000006</v>
      </c>
    </row>
    <row r="930" spans="1:19" x14ac:dyDescent="0.3">
      <c r="A930" s="10" t="s">
        <v>107</v>
      </c>
      <c r="B930" s="10" t="s">
        <v>130</v>
      </c>
      <c r="C930" s="10">
        <v>41</v>
      </c>
      <c r="D930" s="10">
        <v>2005</v>
      </c>
      <c r="E930" s="10">
        <v>1</v>
      </c>
      <c r="F930" s="10">
        <v>4869.6000000000004</v>
      </c>
      <c r="G930" s="10">
        <v>6419889915.2613974</v>
      </c>
      <c r="H930" s="10">
        <v>1.8921693316157815E-3</v>
      </c>
      <c r="I930" s="10">
        <v>616000</v>
      </c>
      <c r="J930" s="10">
        <f t="shared" si="31"/>
        <v>10421.899213086685</v>
      </c>
      <c r="K930" s="10">
        <v>1.6705000000000001</v>
      </c>
      <c r="L930" s="10">
        <v>0.82200000000000006</v>
      </c>
      <c r="M930" s="10">
        <v>3181108079.351017</v>
      </c>
      <c r="N930" s="10">
        <f t="shared" si="32"/>
        <v>0.49550819738962648</v>
      </c>
      <c r="O930" s="10">
        <v>5237873442.3608446</v>
      </c>
      <c r="P930" s="10">
        <f t="shared" si="33"/>
        <v>0.81588212749713096</v>
      </c>
      <c r="Q930" s="10">
        <v>15445003485.073238</v>
      </c>
      <c r="R930" s="10">
        <v>1934048</v>
      </c>
      <c r="S930" s="10">
        <v>4.8550000000000004</v>
      </c>
    </row>
    <row r="931" spans="1:19" x14ac:dyDescent="0.3">
      <c r="A931" s="10" t="s">
        <v>107</v>
      </c>
      <c r="B931" s="10" t="s">
        <v>130</v>
      </c>
      <c r="C931" s="10">
        <v>41</v>
      </c>
      <c r="D931" s="10">
        <v>2006</v>
      </c>
      <c r="E931" s="10">
        <v>1</v>
      </c>
      <c r="F931" s="10">
        <v>6518.4000000000005</v>
      </c>
      <c r="G931" s="10">
        <v>6432011644</v>
      </c>
      <c r="H931" s="10">
        <v>1.8885957885848026E-3</v>
      </c>
      <c r="I931" s="10">
        <v>617000</v>
      </c>
      <c r="J931" s="10">
        <f t="shared" si="31"/>
        <v>10424.654204213939</v>
      </c>
      <c r="K931" s="10">
        <v>147.4967</v>
      </c>
      <c r="L931" s="10">
        <v>0.84599999999999997</v>
      </c>
      <c r="M931" s="10">
        <v>48243335668.60257</v>
      </c>
      <c r="N931" s="10">
        <f t="shared" si="32"/>
        <v>7.5005050268535509</v>
      </c>
      <c r="O931" s="10">
        <v>39121522068.295235</v>
      </c>
      <c r="P931" s="10">
        <f t="shared" si="33"/>
        <v>6.0823151812526843</v>
      </c>
      <c r="Q931" s="10">
        <v>32046274718.072651</v>
      </c>
      <c r="R931" s="10">
        <v>8642962</v>
      </c>
      <c r="S931" s="10">
        <v>4.1950000000000003</v>
      </c>
    </row>
    <row r="932" spans="1:19" x14ac:dyDescent="0.3">
      <c r="A932" s="10" t="s">
        <v>107</v>
      </c>
      <c r="B932" s="10" t="s">
        <v>130</v>
      </c>
      <c r="C932" s="10">
        <v>41</v>
      </c>
      <c r="D932" s="10">
        <v>2007</v>
      </c>
      <c r="E932" s="10">
        <v>1</v>
      </c>
      <c r="F932" s="10">
        <v>8162.4000000000005</v>
      </c>
      <c r="G932" s="10">
        <v>7673049494</v>
      </c>
      <c r="H932" s="10">
        <v>0.19294154228855723</v>
      </c>
      <c r="I932" s="10">
        <v>619000</v>
      </c>
      <c r="J932" s="10">
        <f t="shared" si="31"/>
        <v>12395.879634894993</v>
      </c>
      <c r="K932" s="10">
        <v>42.9041</v>
      </c>
      <c r="L932" s="10">
        <v>0.88300000000000001</v>
      </c>
      <c r="M932" s="10">
        <v>2565386026.5518494</v>
      </c>
      <c r="N932" s="10">
        <f t="shared" si="32"/>
        <v>0.33433721867138649</v>
      </c>
      <c r="O932" s="10">
        <v>3690178077.3519583</v>
      </c>
      <c r="P932" s="10">
        <f t="shared" si="33"/>
        <v>0.4809271828935186</v>
      </c>
      <c r="Q932" s="10">
        <v>1323139023.3996639</v>
      </c>
      <c r="R932" s="10">
        <v>2386070</v>
      </c>
      <c r="S932" s="10">
        <v>3.9050000000000002</v>
      </c>
    </row>
    <row r="933" spans="1:19" x14ac:dyDescent="0.3">
      <c r="A933" s="10" t="s">
        <v>107</v>
      </c>
      <c r="B933" s="10" t="s">
        <v>130</v>
      </c>
      <c r="C933" s="10">
        <v>41</v>
      </c>
      <c r="D933" s="10">
        <v>2008</v>
      </c>
      <c r="E933" s="10">
        <v>1</v>
      </c>
      <c r="F933" s="10">
        <v>10695.599999999999</v>
      </c>
      <c r="G933" s="10">
        <v>8524009268</v>
      </c>
      <c r="H933" s="10">
        <v>0.11090838003388505</v>
      </c>
      <c r="I933" s="10">
        <v>620000</v>
      </c>
      <c r="J933" s="10">
        <f t="shared" si="31"/>
        <v>13748.402045161291</v>
      </c>
      <c r="K933" s="10">
        <v>0.71960000000000002</v>
      </c>
      <c r="L933" s="10">
        <v>0.96</v>
      </c>
      <c r="M933" s="10">
        <v>12785634898.582939</v>
      </c>
      <c r="N933" s="10">
        <f t="shared" si="32"/>
        <v>1.4999555369538975</v>
      </c>
      <c r="O933" s="10">
        <v>12864406779.661016</v>
      </c>
      <c r="P933" s="10">
        <f t="shared" si="33"/>
        <v>1.5091967142686378</v>
      </c>
      <c r="Q933" s="10">
        <v>1229115557.2223067</v>
      </c>
      <c r="R933" s="10">
        <v>1003552</v>
      </c>
      <c r="S933" s="10">
        <v>3.76</v>
      </c>
    </row>
    <row r="934" spans="1:19" x14ac:dyDescent="0.3">
      <c r="A934" s="10" t="s">
        <v>107</v>
      </c>
      <c r="B934" s="10" t="s">
        <v>130</v>
      </c>
      <c r="C934" s="10">
        <v>41</v>
      </c>
      <c r="D934" s="10">
        <v>2009</v>
      </c>
      <c r="E934" s="10">
        <v>1</v>
      </c>
      <c r="F934" s="10">
        <v>10723.2</v>
      </c>
      <c r="G934" s="10">
        <v>8052022351</v>
      </c>
      <c r="H934" s="10">
        <v>-5.5373064289066166E-2</v>
      </c>
      <c r="I934" s="10">
        <v>621000</v>
      </c>
      <c r="J934" s="10">
        <f t="shared" si="31"/>
        <v>12966.219566827698</v>
      </c>
      <c r="K934" s="10">
        <v>0.71960000000000002</v>
      </c>
      <c r="L934" s="10">
        <v>0.99400000000000011</v>
      </c>
      <c r="M934" s="10">
        <v>1427934148.3745484</v>
      </c>
      <c r="N934" s="10">
        <f t="shared" si="32"/>
        <v>0.17733857236464451</v>
      </c>
      <c r="O934" s="10">
        <v>2707481244.7902193</v>
      </c>
      <c r="P934" s="10">
        <f t="shared" si="33"/>
        <v>0.33624860026052594</v>
      </c>
      <c r="Q934" s="10">
        <v>2316228303.1457071</v>
      </c>
      <c r="R934" s="10">
        <v>923453</v>
      </c>
      <c r="S934" s="10">
        <v>5.5549999999999997</v>
      </c>
    </row>
    <row r="935" spans="1:19" x14ac:dyDescent="0.3">
      <c r="A935" s="10" t="s">
        <v>107</v>
      </c>
      <c r="B935" s="10" t="s">
        <v>130</v>
      </c>
      <c r="C935" s="10">
        <v>41</v>
      </c>
      <c r="D935" s="10">
        <v>2010</v>
      </c>
      <c r="E935" s="10">
        <v>1</v>
      </c>
      <c r="F935" s="10">
        <v>11362.8</v>
      </c>
      <c r="G935" s="10">
        <v>8446010574</v>
      </c>
      <c r="H935" s="10">
        <v>4.8931942374565322E-2</v>
      </c>
      <c r="I935" s="10">
        <v>622000</v>
      </c>
      <c r="J935" s="10">
        <f t="shared" si="31"/>
        <v>13578.795135048231</v>
      </c>
      <c r="K935" s="10">
        <v>44.0989</v>
      </c>
      <c r="L935" s="10">
        <v>1</v>
      </c>
      <c r="M935" s="10">
        <v>3084290851.0830073</v>
      </c>
      <c r="N935" s="10">
        <f t="shared" si="32"/>
        <v>0.3651772424459917</v>
      </c>
      <c r="O935" s="10">
        <v>5111838110.9543362</v>
      </c>
      <c r="P935" s="10">
        <f t="shared" si="33"/>
        <v>0.6052370010867022</v>
      </c>
      <c r="Q935" s="10">
        <v>1590025006.9463739</v>
      </c>
      <c r="R935" s="10">
        <v>171732</v>
      </c>
      <c r="S935" s="10">
        <v>4.2249999999999996</v>
      </c>
    </row>
    <row r="936" spans="1:19" x14ac:dyDescent="0.3">
      <c r="A936" s="10" t="s">
        <v>107</v>
      </c>
      <c r="B936" s="10" t="s">
        <v>130</v>
      </c>
      <c r="C936" s="10">
        <v>41</v>
      </c>
      <c r="D936" s="10">
        <v>2011</v>
      </c>
      <c r="E936" s="10">
        <v>1</v>
      </c>
      <c r="F936" s="10">
        <v>12046.8</v>
      </c>
      <c r="G936" s="10">
        <v>8970021002</v>
      </c>
      <c r="H936" s="10">
        <v>6.2041202936301207E-2</v>
      </c>
      <c r="I936" s="10">
        <v>623000</v>
      </c>
      <c r="J936" s="10">
        <f t="shared" si="31"/>
        <v>14398.107547351525</v>
      </c>
      <c r="K936" s="10">
        <v>11.1096</v>
      </c>
      <c r="L936" s="10">
        <v>1.034</v>
      </c>
      <c r="M936" s="10">
        <v>2005634790.6791389</v>
      </c>
      <c r="N936" s="10">
        <f t="shared" si="32"/>
        <v>0.22359309863733348</v>
      </c>
      <c r="O936" s="10">
        <v>3997505599.0252767</v>
      </c>
      <c r="P936" s="10">
        <f t="shared" si="33"/>
        <v>0.44565175467637957</v>
      </c>
      <c r="Q936" s="10">
        <v>1137518755.2097805</v>
      </c>
      <c r="R936" s="10">
        <v>243074</v>
      </c>
      <c r="S936" s="10">
        <v>3.6550000000000002</v>
      </c>
    </row>
    <row r="937" spans="1:19" x14ac:dyDescent="0.3">
      <c r="A937" s="10" t="s">
        <v>107</v>
      </c>
      <c r="B937" s="10" t="s">
        <v>130</v>
      </c>
      <c r="C937" s="10">
        <v>41</v>
      </c>
      <c r="D937" s="10">
        <v>2012</v>
      </c>
      <c r="E937" s="10">
        <v>1</v>
      </c>
      <c r="F937" s="10">
        <v>11209.2</v>
      </c>
      <c r="G937" s="10">
        <v>8600023496</v>
      </c>
      <c r="H937" s="10">
        <v>-4.1248606465997768E-2</v>
      </c>
      <c r="I937" s="10">
        <v>624000</v>
      </c>
      <c r="J937" s="10">
        <f t="shared" si="31"/>
        <v>13782.088935897436</v>
      </c>
      <c r="K937" s="10">
        <v>3.0508000000000002</v>
      </c>
      <c r="L937" s="10">
        <v>1.077</v>
      </c>
      <c r="M937" s="10">
        <v>45307699244.914856</v>
      </c>
      <c r="N937" s="10">
        <f t="shared" si="32"/>
        <v>5.268322727953958</v>
      </c>
      <c r="O937" s="10">
        <v>56494830823.214973</v>
      </c>
      <c r="P937" s="10">
        <f t="shared" si="33"/>
        <v>6.5691484272678515</v>
      </c>
      <c r="Q937" s="10">
        <v>45262377739.335754</v>
      </c>
      <c r="R937" s="10">
        <v>9338466</v>
      </c>
      <c r="S937" s="10">
        <v>3.5049999999999999</v>
      </c>
    </row>
    <row r="938" spans="1:19" x14ac:dyDescent="0.3">
      <c r="A938" s="10" t="s">
        <v>107</v>
      </c>
      <c r="B938" s="10" t="s">
        <v>130</v>
      </c>
      <c r="C938" s="10">
        <v>41</v>
      </c>
      <c r="D938" s="10">
        <v>2013</v>
      </c>
      <c r="E938" s="10">
        <v>1</v>
      </c>
      <c r="F938" s="10">
        <v>11566.8</v>
      </c>
      <c r="G938" s="10">
        <v>9240019395</v>
      </c>
      <c r="H938" s="10">
        <v>7.441860465116279E-2</v>
      </c>
      <c r="I938" s="10">
        <v>625000</v>
      </c>
      <c r="J938" s="10">
        <f t="shared" si="31"/>
        <v>14784.031032000001</v>
      </c>
      <c r="K938" s="10">
        <v>31.740400000000001</v>
      </c>
      <c r="L938" s="10">
        <v>1.101</v>
      </c>
      <c r="M938" s="10">
        <v>341584045338.70294</v>
      </c>
      <c r="N938" s="10">
        <f t="shared" si="32"/>
        <v>36.967892678184462</v>
      </c>
      <c r="O938" s="10">
        <v>250605236288.29044</v>
      </c>
      <c r="P938" s="10">
        <f t="shared" si="33"/>
        <v>27.121721889880344</v>
      </c>
      <c r="Q938" s="10">
        <v>268922609831.90985</v>
      </c>
      <c r="R938" s="10">
        <v>75961316</v>
      </c>
      <c r="S938" s="10">
        <v>3.63</v>
      </c>
    </row>
    <row r="939" spans="1:19" x14ac:dyDescent="0.3">
      <c r="A939" s="10" t="s">
        <v>107</v>
      </c>
      <c r="B939" s="10" t="s">
        <v>130</v>
      </c>
      <c r="C939" s="10">
        <v>41</v>
      </c>
      <c r="D939" s="10">
        <v>2014</v>
      </c>
      <c r="E939" s="10">
        <v>1</v>
      </c>
      <c r="F939" s="10">
        <v>11510.400000000001</v>
      </c>
      <c r="G939" s="10">
        <v>9559044524</v>
      </c>
      <c r="H939" s="10">
        <v>3.4523809523809526E-2</v>
      </c>
      <c r="I939" s="10">
        <v>625000</v>
      </c>
      <c r="J939" s="10">
        <f t="shared" si="31"/>
        <v>15294.471238399999</v>
      </c>
      <c r="K939" s="10">
        <v>67.604900000000001</v>
      </c>
      <c r="L939" s="10">
        <v>1.093</v>
      </c>
      <c r="M939" s="10">
        <v>11899419359.993843</v>
      </c>
      <c r="N939" s="10">
        <f t="shared" si="32"/>
        <v>1.2448335531985271</v>
      </c>
      <c r="O939" s="10">
        <v>17917945386.693813</v>
      </c>
      <c r="P939" s="10">
        <f t="shared" si="33"/>
        <v>1.8744494119372526</v>
      </c>
      <c r="Q939" s="10">
        <v>8442533804.0798683</v>
      </c>
      <c r="R939" s="10">
        <v>3191692</v>
      </c>
      <c r="S939" s="10">
        <v>3.52</v>
      </c>
    </row>
    <row r="940" spans="1:19" x14ac:dyDescent="0.3">
      <c r="A940" s="10" t="s">
        <v>107</v>
      </c>
      <c r="B940" s="10" t="s">
        <v>130</v>
      </c>
      <c r="C940" s="10">
        <v>41</v>
      </c>
      <c r="D940" s="10">
        <v>2015</v>
      </c>
      <c r="E940" s="10">
        <v>1</v>
      </c>
      <c r="F940" s="10">
        <v>9649.2000000000007</v>
      </c>
      <c r="G940" s="10">
        <v>10162049686</v>
      </c>
      <c r="H940" s="10">
        <v>6.3081912333926141E-2</v>
      </c>
      <c r="I940" s="10">
        <v>628000</v>
      </c>
      <c r="J940" s="10">
        <f t="shared" ref="J940:J944" si="34">G940/I940</f>
        <v>16181.607780254777</v>
      </c>
      <c r="K940" s="10">
        <v>4.1426999999999996</v>
      </c>
      <c r="L940" s="10">
        <v>1.1100000000000001</v>
      </c>
      <c r="M940" s="10">
        <v>1218526527.5333176</v>
      </c>
      <c r="N940" s="10">
        <f t="shared" ref="N940:N944" si="35">M940/G940</f>
        <v>0.11990952270308725</v>
      </c>
      <c r="O940" s="10">
        <v>3062730701.5338221</v>
      </c>
      <c r="P940" s="10">
        <f t="shared" ref="P940:P944" si="36">O940/G940</f>
        <v>0.3013890697418326</v>
      </c>
      <c r="Q940" s="10">
        <v>1309264269.5499132</v>
      </c>
      <c r="R940" s="10">
        <v>1999281</v>
      </c>
      <c r="S940" s="10">
        <v>3.665</v>
      </c>
    </row>
    <row r="941" spans="1:19" x14ac:dyDescent="0.3">
      <c r="A941" s="10" t="s">
        <v>107</v>
      </c>
      <c r="B941" s="10" t="s">
        <v>130</v>
      </c>
      <c r="C941" s="10">
        <v>41</v>
      </c>
      <c r="D941" s="10">
        <v>2016</v>
      </c>
      <c r="E941" s="10">
        <v>1</v>
      </c>
      <c r="F941" s="10">
        <v>9968.4000000000015</v>
      </c>
      <c r="G941" s="10">
        <v>11329026754</v>
      </c>
      <c r="H941" s="10">
        <v>0.11483959850423145</v>
      </c>
      <c r="I941" s="10">
        <v>629000</v>
      </c>
      <c r="J941" s="10">
        <f t="shared" si="34"/>
        <v>18011.1713100159</v>
      </c>
      <c r="K941" s="10">
        <v>1.5553999999999999</v>
      </c>
      <c r="L941" s="10">
        <v>1.107</v>
      </c>
      <c r="M941" s="10">
        <v>151740230161.13153</v>
      </c>
      <c r="N941" s="10">
        <f t="shared" si="35"/>
        <v>13.393933429237935</v>
      </c>
      <c r="O941" s="10">
        <v>152043244798.91351</v>
      </c>
      <c r="P941" s="10">
        <f t="shared" si="36"/>
        <v>13.420680178483186</v>
      </c>
      <c r="Q941" s="10">
        <v>9419903859.6491222</v>
      </c>
      <c r="R941" s="10">
        <v>1786859</v>
      </c>
      <c r="S941" s="10">
        <v>3.7850000000000001</v>
      </c>
    </row>
    <row r="942" spans="1:19" x14ac:dyDescent="0.3">
      <c r="A942" s="10" t="s">
        <v>107</v>
      </c>
      <c r="B942" s="10" t="s">
        <v>130</v>
      </c>
      <c r="C942" s="10">
        <v>41</v>
      </c>
      <c r="D942" s="10">
        <v>2017</v>
      </c>
      <c r="E942" s="10">
        <v>1</v>
      </c>
      <c r="F942" s="10">
        <v>10346.400000000001</v>
      </c>
      <c r="G942" s="10">
        <v>12252019107</v>
      </c>
      <c r="H942" s="10">
        <v>8.1472327654691507E-2</v>
      </c>
      <c r="I942" s="10">
        <v>629000</v>
      </c>
      <c r="J942" s="10">
        <f t="shared" si="34"/>
        <v>19478.567737678855</v>
      </c>
      <c r="K942" s="10">
        <v>2.85</v>
      </c>
      <c r="L942" s="10">
        <v>1.1340000000000001</v>
      </c>
      <c r="M942" s="10">
        <v>9517543859.6491222</v>
      </c>
      <c r="N942" s="10">
        <f t="shared" si="35"/>
        <v>0.77681431742229512</v>
      </c>
      <c r="O942" s="10">
        <v>11697894736.842104</v>
      </c>
      <c r="P942" s="10">
        <f t="shared" si="36"/>
        <v>0.9547728121121436</v>
      </c>
      <c r="Q942" s="10">
        <v>144333167616.5119</v>
      </c>
      <c r="R942" s="10">
        <v>24758043</v>
      </c>
      <c r="S942" s="10">
        <v>3.7050000000000001</v>
      </c>
    </row>
    <row r="943" spans="1:19" x14ac:dyDescent="0.3">
      <c r="A943" s="10" t="s">
        <v>107</v>
      </c>
      <c r="B943" s="10" t="s">
        <v>130</v>
      </c>
      <c r="C943" s="10">
        <v>41</v>
      </c>
      <c r="D943" s="10">
        <v>2018</v>
      </c>
      <c r="E943" s="10">
        <v>1</v>
      </c>
      <c r="F943" s="10">
        <v>10850.400000000001</v>
      </c>
      <c r="G943" s="10">
        <v>13384047768</v>
      </c>
      <c r="H943" s="10">
        <v>9.2393078681031665E-2</v>
      </c>
      <c r="I943" s="10">
        <v>629000</v>
      </c>
      <c r="J943" s="10">
        <f t="shared" si="34"/>
        <v>21278.29533863275</v>
      </c>
      <c r="K943" s="10">
        <v>7.7911999999999999</v>
      </c>
      <c r="L943" s="10">
        <v>1.163</v>
      </c>
      <c r="M943" s="10">
        <v>52180908636.66938</v>
      </c>
      <c r="N943" s="10">
        <f t="shared" si="35"/>
        <v>3.898738972034232</v>
      </c>
      <c r="O943" s="10">
        <v>54148246229.173378</v>
      </c>
      <c r="P943" s="10">
        <f t="shared" si="36"/>
        <v>4.0457301982018281</v>
      </c>
      <c r="Q943" s="10">
        <v>22265261059.631893</v>
      </c>
      <c r="R943" s="10">
        <v>22246256</v>
      </c>
      <c r="S943" s="10">
        <v>3.6755</v>
      </c>
    </row>
    <row r="944" spans="1:19" x14ac:dyDescent="0.3">
      <c r="A944" s="10" t="s">
        <v>107</v>
      </c>
      <c r="B944" s="10" t="s">
        <v>130</v>
      </c>
      <c r="C944" s="10">
        <v>41</v>
      </c>
      <c r="D944" s="10">
        <v>2019</v>
      </c>
      <c r="E944" s="10">
        <v>1</v>
      </c>
      <c r="F944" s="10">
        <v>10383.599999999999</v>
      </c>
      <c r="G944" s="10">
        <v>14353006949</v>
      </c>
      <c r="H944" s="10">
        <v>7.2399880454273757E-2</v>
      </c>
      <c r="I944" s="10">
        <v>629000</v>
      </c>
      <c r="J944" s="10">
        <f t="shared" si="34"/>
        <v>22818.770984101749</v>
      </c>
      <c r="K944" s="10">
        <v>1466.7139</v>
      </c>
      <c r="L944" s="10">
        <v>1.167</v>
      </c>
      <c r="M944" s="10">
        <v>11677571266.767649</v>
      </c>
      <c r="N944" s="10">
        <f t="shared" si="35"/>
        <v>0.81359754846222287</v>
      </c>
      <c r="O944" s="10">
        <v>11457877212.374287</v>
      </c>
      <c r="P944" s="10">
        <f t="shared" si="36"/>
        <v>0.79829106563433927</v>
      </c>
      <c r="Q944" s="10">
        <v>9551520858.0668945</v>
      </c>
      <c r="R944" s="10">
        <v>11379639</v>
      </c>
      <c r="S944" s="10">
        <v>3.415</v>
      </c>
    </row>
    <row r="945" spans="1:19" x14ac:dyDescent="0.3">
      <c r="A945" s="10" t="s">
        <v>71</v>
      </c>
      <c r="B945" s="10" t="s">
        <v>72</v>
      </c>
      <c r="C945" s="10">
        <v>42</v>
      </c>
      <c r="D945" s="10">
        <v>1997</v>
      </c>
      <c r="E945" s="10">
        <v>0</v>
      </c>
      <c r="F945" s="10">
        <v>59431.660076987901</v>
      </c>
      <c r="G945" s="10">
        <v>416812740004.51776</v>
      </c>
      <c r="H945" s="10">
        <v>-7.4757356246772252E-2</v>
      </c>
      <c r="I945" s="10">
        <v>15610650</v>
      </c>
      <c r="J945" s="10">
        <v>26700.537133592628</v>
      </c>
      <c r="K945" s="10">
        <v>1.95126991666667</v>
      </c>
      <c r="L945" s="10">
        <v>2.1092456273948001</v>
      </c>
      <c r="M945" s="10">
        <v>251587982832.61804</v>
      </c>
      <c r="N945" s="10">
        <v>0.60359955127545073</v>
      </c>
      <c r="O945" s="10">
        <v>224998870566.97537</v>
      </c>
      <c r="P945" s="10">
        <v>0.53980804560949036</v>
      </c>
      <c r="Q945" s="10">
        <v>90371583465.100525</v>
      </c>
      <c r="R945" s="10">
        <v>7760296</v>
      </c>
      <c r="S945" s="10">
        <v>5.51</v>
      </c>
    </row>
    <row r="946" spans="1:19" x14ac:dyDescent="0.3">
      <c r="A946" s="10" t="s">
        <v>71</v>
      </c>
      <c r="B946" s="10" t="s">
        <v>72</v>
      </c>
      <c r="C946" s="10">
        <v>42</v>
      </c>
      <c r="D946" s="10">
        <v>1998</v>
      </c>
      <c r="E946" s="10">
        <v>0</v>
      </c>
      <c r="F946" s="10">
        <v>57528.898234687302</v>
      </c>
      <c r="G946" s="10">
        <v>438008220395.46765</v>
      </c>
      <c r="H946" s="10">
        <v>5.0851325683375602E-2</v>
      </c>
      <c r="I946" s="10">
        <v>15707209</v>
      </c>
      <c r="J946" s="10">
        <v>27885.808382346455</v>
      </c>
      <c r="K946" s="10">
        <v>1.983733</v>
      </c>
      <c r="L946" s="10">
        <v>1.95913632274256</v>
      </c>
      <c r="M946" s="10">
        <v>259915574316.81848</v>
      </c>
      <c r="N946" s="10">
        <v>0.59340341622389325</v>
      </c>
      <c r="O946" s="10">
        <v>233071539657.85382</v>
      </c>
      <c r="P946" s="10">
        <v>0.53211681608947625</v>
      </c>
      <c r="Q946" s="10">
        <v>95687624972.228394</v>
      </c>
      <c r="R946" s="10">
        <v>7899213</v>
      </c>
      <c r="S946" s="10">
        <v>4.3899999999999997</v>
      </c>
    </row>
    <row r="947" spans="1:19" x14ac:dyDescent="0.3">
      <c r="A947" s="10" t="s">
        <v>71</v>
      </c>
      <c r="B947" s="10" t="s">
        <v>72</v>
      </c>
      <c r="C947" s="10">
        <v>42</v>
      </c>
      <c r="D947" s="10">
        <v>1999</v>
      </c>
      <c r="E947" s="10">
        <v>0</v>
      </c>
      <c r="F947" s="10">
        <v>58627.7342232546</v>
      </c>
      <c r="G947" s="10">
        <v>447049523049.80792</v>
      </c>
      <c r="H947" s="10">
        <v>2.0641856096164323E-2</v>
      </c>
      <c r="I947" s="10">
        <v>15812088</v>
      </c>
      <c r="J947" s="10">
        <v>28272.643249253859</v>
      </c>
      <c r="K947" s="10">
        <v>0.938283072395239</v>
      </c>
      <c r="L947" s="10">
        <v>2.15717918055056</v>
      </c>
      <c r="M947" s="10">
        <v>267805108493.05078</v>
      </c>
      <c r="N947" s="10">
        <v>0.59905020514519891</v>
      </c>
      <c r="O947" s="10">
        <v>243627969772.97351</v>
      </c>
      <c r="P947" s="10">
        <v>0.54496863817441044</v>
      </c>
      <c r="Q947" s="10">
        <v>102453089934.36316</v>
      </c>
      <c r="R947" s="10">
        <v>8047998</v>
      </c>
      <c r="S947" s="10">
        <v>3.62</v>
      </c>
    </row>
    <row r="948" spans="1:19" x14ac:dyDescent="0.3">
      <c r="A948" s="10" t="s">
        <v>71</v>
      </c>
      <c r="B948" s="10" t="s">
        <v>72</v>
      </c>
      <c r="C948" s="10">
        <v>42</v>
      </c>
      <c r="D948" s="10">
        <v>2000</v>
      </c>
      <c r="E948" s="10">
        <v>0</v>
      </c>
      <c r="F948" s="10">
        <v>60062.640110215201</v>
      </c>
      <c r="G948" s="10">
        <v>417479337444.70679</v>
      </c>
      <c r="H948" s="10">
        <v>-6.6145212287379129E-2</v>
      </c>
      <c r="I948" s="10">
        <v>15925513</v>
      </c>
      <c r="J948" s="10">
        <v>26214.498549887016</v>
      </c>
      <c r="K948" s="10">
        <v>1.08270508132601</v>
      </c>
      <c r="L948" s="10">
        <v>2.3605223380195599</v>
      </c>
      <c r="M948" s="10">
        <v>275675255568.62805</v>
      </c>
      <c r="N948" s="10">
        <v>0.66033269396270411</v>
      </c>
      <c r="O948" s="10">
        <v>248352949143.52994</v>
      </c>
      <c r="P948" s="10">
        <v>0.59488680485036738</v>
      </c>
      <c r="Q948" s="10">
        <v>94075479792.941376</v>
      </c>
      <c r="R948" s="10">
        <v>8237559</v>
      </c>
      <c r="S948" s="10">
        <v>2.73</v>
      </c>
    </row>
    <row r="949" spans="1:19" x14ac:dyDescent="0.3">
      <c r="A949" s="10" t="s">
        <v>71</v>
      </c>
      <c r="B949" s="10" t="s">
        <v>72</v>
      </c>
      <c r="C949" s="10">
        <v>42</v>
      </c>
      <c r="D949" s="10">
        <v>2001</v>
      </c>
      <c r="E949" s="10">
        <v>1</v>
      </c>
      <c r="F949" s="10">
        <v>60953.862452864203</v>
      </c>
      <c r="G949" s="10">
        <v>431586852369.68555</v>
      </c>
      <c r="H949" s="10">
        <v>3.3792127321384466E-2</v>
      </c>
      <c r="I949" s="10">
        <v>16046180</v>
      </c>
      <c r="J949" s="10">
        <v>26896.548111119628</v>
      </c>
      <c r="K949" s="10">
        <v>1.11653308564468</v>
      </c>
      <c r="L949" s="10">
        <v>4.1558412719561098</v>
      </c>
      <c r="M949" s="10">
        <v>273187605384.646</v>
      </c>
      <c r="N949" s="10">
        <v>0.63298407698166148</v>
      </c>
      <c r="O949" s="10">
        <v>244883921054.7247</v>
      </c>
      <c r="P949" s="10">
        <v>0.5674035705910796</v>
      </c>
      <c r="Q949" s="10">
        <v>95569044367.716644</v>
      </c>
      <c r="R949" s="10">
        <v>8384016</v>
      </c>
      <c r="S949" s="10">
        <v>2.12</v>
      </c>
    </row>
    <row r="950" spans="1:19" x14ac:dyDescent="0.3">
      <c r="A950" s="10" t="s">
        <v>71</v>
      </c>
      <c r="B950" s="10" t="s">
        <v>72</v>
      </c>
      <c r="C950" s="10">
        <v>42</v>
      </c>
      <c r="D950" s="10">
        <v>2002</v>
      </c>
      <c r="E950" s="10">
        <v>1</v>
      </c>
      <c r="F950" s="10">
        <v>61142.926267128998</v>
      </c>
      <c r="G950" s="10">
        <v>473861980070.98126</v>
      </c>
      <c r="H950" s="10">
        <v>9.7952770037313355E-2</v>
      </c>
      <c r="I950" s="10">
        <v>16148929</v>
      </c>
      <c r="J950" s="10">
        <v>29343.244996060188</v>
      </c>
      <c r="K950" s="10">
        <v>1.0575589962396501</v>
      </c>
      <c r="L950" s="10">
        <v>3.28753104712768</v>
      </c>
      <c r="M950" s="10">
        <v>285020505779.60834</v>
      </c>
      <c r="N950" s="10">
        <v>0.60148422487263953</v>
      </c>
      <c r="O950" s="10">
        <v>252610966338.43182</v>
      </c>
      <c r="P950" s="10">
        <v>0.5330897538996322</v>
      </c>
      <c r="Q950" s="10">
        <v>99906483114.117828</v>
      </c>
      <c r="R950" s="10">
        <v>8532973</v>
      </c>
      <c r="S950" s="10">
        <v>2.5499999999999998</v>
      </c>
    </row>
    <row r="951" spans="1:19" x14ac:dyDescent="0.3">
      <c r="A951" s="10" t="s">
        <v>71</v>
      </c>
      <c r="B951" s="10" t="s">
        <v>72</v>
      </c>
      <c r="C951" s="10">
        <v>42</v>
      </c>
      <c r="D951" s="10">
        <v>2003</v>
      </c>
      <c r="E951" s="10">
        <v>1</v>
      </c>
      <c r="F951" s="10">
        <v>61574.395770331699</v>
      </c>
      <c r="G951" s="10">
        <v>580070360701.95959</v>
      </c>
      <c r="H951" s="10">
        <v>0.22413357707041415</v>
      </c>
      <c r="I951" s="10">
        <v>16225302</v>
      </c>
      <c r="J951" s="10">
        <v>35750.974663026893</v>
      </c>
      <c r="K951" s="10">
        <v>0.88404792718496095</v>
      </c>
      <c r="L951" s="10">
        <v>2.0919983899765802</v>
      </c>
      <c r="M951" s="10">
        <v>343889726621.56793</v>
      </c>
      <c r="N951" s="10">
        <v>0.59284140324876666</v>
      </c>
      <c r="O951" s="10">
        <v>305325075371.7641</v>
      </c>
      <c r="P951" s="10">
        <v>0.5263586903531523</v>
      </c>
      <c r="Q951" s="10">
        <v>119491259185.88211</v>
      </c>
      <c r="R951" s="10">
        <v>8561053</v>
      </c>
      <c r="S951" s="10">
        <v>3.59</v>
      </c>
    </row>
    <row r="952" spans="1:19" x14ac:dyDescent="0.3">
      <c r="A952" s="10" t="s">
        <v>71</v>
      </c>
      <c r="B952" s="10" t="s">
        <v>72</v>
      </c>
      <c r="C952" s="10">
        <v>42</v>
      </c>
      <c r="D952" s="10">
        <v>2004</v>
      </c>
      <c r="E952" s="10">
        <v>1</v>
      </c>
      <c r="F952" s="10">
        <v>62542.965069661201</v>
      </c>
      <c r="G952" s="10">
        <v>658380081545.17542</v>
      </c>
      <c r="H952" s="10">
        <v>0.1350003829681127</v>
      </c>
      <c r="I952" s="10">
        <v>16281779</v>
      </c>
      <c r="J952" s="10">
        <v>40436.618231040688</v>
      </c>
      <c r="K952" s="10">
        <v>0.80392164774760499</v>
      </c>
      <c r="L952" s="10">
        <v>1.2636473918317701</v>
      </c>
      <c r="M952" s="10">
        <v>412634739877.22113</v>
      </c>
      <c r="N952" s="10">
        <v>0.6267424417044849</v>
      </c>
      <c r="O952" s="10">
        <v>361677037575.29053</v>
      </c>
      <c r="P952" s="10">
        <v>0.54934383301277578</v>
      </c>
      <c r="Q952" s="10">
        <v>133600084412.35556</v>
      </c>
      <c r="R952" s="10">
        <v>8618836</v>
      </c>
      <c r="S952" s="10">
        <v>4.6500000000000004</v>
      </c>
    </row>
    <row r="953" spans="1:19" x14ac:dyDescent="0.3">
      <c r="A953" s="10" t="s">
        <v>71</v>
      </c>
      <c r="B953" s="10" t="s">
        <v>72</v>
      </c>
      <c r="C953" s="10">
        <v>42</v>
      </c>
      <c r="D953" s="10">
        <v>2005</v>
      </c>
      <c r="E953" s="10">
        <v>1</v>
      </c>
      <c r="F953" s="10">
        <v>62542.651979353097</v>
      </c>
      <c r="G953" s="10">
        <v>685348181515.953</v>
      </c>
      <c r="H953" s="10">
        <v>4.0961293828156532E-2</v>
      </c>
      <c r="I953" s="10">
        <v>16319868</v>
      </c>
      <c r="J953" s="10">
        <v>41994.713530523222</v>
      </c>
      <c r="K953" s="10">
        <v>0.80380019216141596</v>
      </c>
      <c r="L953" s="10">
        <v>1.68813017869622</v>
      </c>
      <c r="M953" s="10">
        <v>449808302518.28772</v>
      </c>
      <c r="N953" s="10">
        <v>0.65632085215916991</v>
      </c>
      <c r="O953" s="10">
        <v>391844892638.13214</v>
      </c>
      <c r="P953" s="10">
        <v>0.57174572459124717</v>
      </c>
      <c r="Q953" s="10">
        <v>139902927489.49411</v>
      </c>
      <c r="R953" s="10">
        <v>8457142</v>
      </c>
      <c r="S953" s="10">
        <v>5.87</v>
      </c>
    </row>
    <row r="954" spans="1:19" x14ac:dyDescent="0.3">
      <c r="A954" s="10" t="s">
        <v>71</v>
      </c>
      <c r="B954" s="10" t="s">
        <v>72</v>
      </c>
      <c r="C954" s="10">
        <v>42</v>
      </c>
      <c r="D954" s="10">
        <v>2006</v>
      </c>
      <c r="E954" s="10">
        <v>1</v>
      </c>
      <c r="F954" s="10">
        <v>62407</v>
      </c>
      <c r="G954" s="10">
        <v>733955269898.82251</v>
      </c>
      <c r="H954" s="10">
        <v>7.0923203261958417E-2</v>
      </c>
      <c r="I954" s="10">
        <v>16346101</v>
      </c>
      <c r="J954" s="10">
        <v>44900.938144137399</v>
      </c>
      <c r="K954" s="10">
        <v>0.79643273094909595</v>
      </c>
      <c r="L954" s="10">
        <v>1.1015010651770401</v>
      </c>
      <c r="M954" s="10">
        <v>500418911117.64636</v>
      </c>
      <c r="N954" s="10">
        <v>0.68181118337992219</v>
      </c>
      <c r="O954" s="10">
        <v>437371527391.7641</v>
      </c>
      <c r="P954" s="10">
        <v>0.59591033041026709</v>
      </c>
      <c r="Q954" s="10">
        <v>154431121701.17627</v>
      </c>
      <c r="R954" s="10">
        <v>8508765</v>
      </c>
      <c r="S954" s="10">
        <v>5</v>
      </c>
    </row>
    <row r="955" spans="1:19" x14ac:dyDescent="0.3">
      <c r="A955" s="10" t="s">
        <v>71</v>
      </c>
      <c r="B955" s="10" t="s">
        <v>72</v>
      </c>
      <c r="C955" s="10">
        <v>42</v>
      </c>
      <c r="D955" s="10">
        <v>2007</v>
      </c>
      <c r="E955" s="10">
        <v>1</v>
      </c>
      <c r="F955" s="10">
        <v>63276</v>
      </c>
      <c r="G955" s="10">
        <v>848558887541.1792</v>
      </c>
      <c r="H955" s="10">
        <v>0.15614523437941263</v>
      </c>
      <c r="I955" s="10">
        <v>16381696</v>
      </c>
      <c r="J955" s="10">
        <v>51799.20855210469</v>
      </c>
      <c r="K955" s="10">
        <v>0.72967239998408795</v>
      </c>
      <c r="L955" s="10">
        <v>1.61385859802103</v>
      </c>
      <c r="M955" s="10">
        <v>583600256785.49207</v>
      </c>
      <c r="N955" s="10">
        <v>0.68775457467254553</v>
      </c>
      <c r="O955" s="10">
        <v>523411602259.21735</v>
      </c>
      <c r="P955" s="10">
        <v>0.61682413553628246</v>
      </c>
      <c r="Q955" s="10">
        <v>197658565683.92221</v>
      </c>
      <c r="R955" s="10">
        <v>8674930</v>
      </c>
      <c r="S955" s="10">
        <v>4.1500000000000004</v>
      </c>
    </row>
    <row r="956" spans="1:19" x14ac:dyDescent="0.3">
      <c r="A956" s="10" t="s">
        <v>71</v>
      </c>
      <c r="B956" s="10" t="s">
        <v>72</v>
      </c>
      <c r="C956" s="10">
        <v>42</v>
      </c>
      <c r="D956" s="10">
        <v>2008</v>
      </c>
      <c r="E956" s="10">
        <v>1</v>
      </c>
      <c r="F956" s="10">
        <v>63660</v>
      </c>
      <c r="G956" s="10">
        <v>951869997864.06226</v>
      </c>
      <c r="H956" s="10">
        <v>0.12174889903309101</v>
      </c>
      <c r="I956" s="10">
        <v>16445593</v>
      </c>
      <c r="J956" s="10">
        <v>57879.943755391629</v>
      </c>
      <c r="K956" s="10">
        <v>0.67992268004272904</v>
      </c>
      <c r="L956" s="10">
        <v>2.4865019828945401</v>
      </c>
      <c r="M956" s="10">
        <v>664344657500.78113</v>
      </c>
      <c r="N956" s="10">
        <v>0.69793633478471817</v>
      </c>
      <c r="O956" s="10">
        <v>583175133935.93738</v>
      </c>
      <c r="P956" s="10">
        <v>0.61266258548388597</v>
      </c>
      <c r="Q956" s="10">
        <v>210525408552.34369</v>
      </c>
      <c r="R956" s="10">
        <v>8830188</v>
      </c>
      <c r="S956" s="10">
        <v>3.65</v>
      </c>
    </row>
    <row r="957" spans="1:19" x14ac:dyDescent="0.3">
      <c r="A957" s="10" t="s">
        <v>71</v>
      </c>
      <c r="B957" s="10" t="s">
        <v>72</v>
      </c>
      <c r="C957" s="10">
        <v>42</v>
      </c>
      <c r="D957" s="10">
        <v>2009</v>
      </c>
      <c r="E957" s="10">
        <v>1</v>
      </c>
      <c r="F957" s="10">
        <v>66337</v>
      </c>
      <c r="G957" s="10">
        <v>871518638049.21814</v>
      </c>
      <c r="H957" s="10">
        <v>-8.4414216221908062E-2</v>
      </c>
      <c r="I957" s="10">
        <v>16530388</v>
      </c>
      <c r="J957" s="10">
        <v>52722.213056899702</v>
      </c>
      <c r="K957" s="10">
        <v>0.71695770201613596</v>
      </c>
      <c r="L957" s="10">
        <v>1.1897768702154901</v>
      </c>
      <c r="M957" s="10">
        <v>542407172566.01526</v>
      </c>
      <c r="N957" s="10">
        <v>0.62237013517017103</v>
      </c>
      <c r="O957" s="10">
        <v>476307038810.93719</v>
      </c>
      <c r="P957" s="10">
        <v>0.54652536161141541</v>
      </c>
      <c r="Q957" s="10">
        <v>185684594259.37488</v>
      </c>
      <c r="R957" s="10">
        <v>8909191</v>
      </c>
      <c r="S957" s="10">
        <v>4.3499999999999996</v>
      </c>
    </row>
    <row r="958" spans="1:19" x14ac:dyDescent="0.3">
      <c r="A958" s="10" t="s">
        <v>71</v>
      </c>
      <c r="B958" s="10" t="s">
        <v>72</v>
      </c>
      <c r="C958" s="10">
        <v>42</v>
      </c>
      <c r="D958" s="10">
        <v>2010</v>
      </c>
      <c r="E958" s="10">
        <v>1</v>
      </c>
      <c r="F958" s="10">
        <v>66270</v>
      </c>
      <c r="G958" s="10">
        <v>847380859016.68848</v>
      </c>
      <c r="H958" s="10">
        <v>-2.769622814557238E-2</v>
      </c>
      <c r="I958" s="10">
        <v>16615394</v>
      </c>
      <c r="J958" s="10">
        <v>50999.745116889098</v>
      </c>
      <c r="K958" s="10">
        <v>0.75430899010597896</v>
      </c>
      <c r="L958" s="10">
        <v>1.27530569556686</v>
      </c>
      <c r="M958" s="10">
        <v>591502959466.68188</v>
      </c>
      <c r="N958" s="10">
        <v>0.69803672477694323</v>
      </c>
      <c r="O958" s="10">
        <v>522989922133.3468</v>
      </c>
      <c r="P958" s="10">
        <v>0.61718401657105038</v>
      </c>
      <c r="Q958" s="10">
        <v>166905076900.0043</v>
      </c>
      <c r="R958" s="10">
        <v>8887012</v>
      </c>
      <c r="S958" s="10">
        <v>4.99</v>
      </c>
    </row>
    <row r="959" spans="1:19" x14ac:dyDescent="0.3">
      <c r="A959" s="10" t="s">
        <v>71</v>
      </c>
      <c r="B959" s="10" t="s">
        <v>72</v>
      </c>
      <c r="C959" s="10">
        <v>42</v>
      </c>
      <c r="D959" s="10">
        <v>2011</v>
      </c>
      <c r="E959" s="10">
        <v>1</v>
      </c>
      <c r="F959" s="10">
        <v>65977</v>
      </c>
      <c r="G959" s="10">
        <v>905270626332.69287</v>
      </c>
      <c r="H959" s="10">
        <v>6.8316113940997458E-2</v>
      </c>
      <c r="I959" s="10">
        <v>16693074</v>
      </c>
      <c r="J959" s="10">
        <v>54230.312902985563</v>
      </c>
      <c r="K959" s="10">
        <v>0.71841389865332195</v>
      </c>
      <c r="L959" s="10">
        <v>2.3410701775136999</v>
      </c>
      <c r="M959" s="10">
        <v>683507099348.25513</v>
      </c>
      <c r="N959" s="10">
        <v>0.75503068305351351</v>
      </c>
      <c r="O959" s="10">
        <v>606248014990.27783</v>
      </c>
      <c r="P959" s="10">
        <v>0.6696870497678975</v>
      </c>
      <c r="Q959" s="10">
        <v>182297419698.44522</v>
      </c>
      <c r="R959" s="10">
        <v>8900853</v>
      </c>
      <c r="S959" s="10">
        <v>4.9800000000000004</v>
      </c>
    </row>
    <row r="960" spans="1:19" x14ac:dyDescent="0.3">
      <c r="A960" s="10" t="s">
        <v>71</v>
      </c>
      <c r="B960" s="10" t="s">
        <v>72</v>
      </c>
      <c r="C960" s="10">
        <v>42</v>
      </c>
      <c r="D960" s="10">
        <v>2012</v>
      </c>
      <c r="E960" s="10">
        <v>1</v>
      </c>
      <c r="F960" s="10">
        <v>66198</v>
      </c>
      <c r="G960" s="10">
        <v>838923319919.53149</v>
      </c>
      <c r="H960" s="10">
        <v>-7.329002453325853E-2</v>
      </c>
      <c r="I960" s="10">
        <v>16804432</v>
      </c>
      <c r="J960" s="10">
        <v>49922.741805229212</v>
      </c>
      <c r="K960" s="10">
        <v>0.77833812041681205</v>
      </c>
      <c r="L960" s="10">
        <v>2.4555476529160898</v>
      </c>
      <c r="M960" s="10">
        <v>666972343230.46887</v>
      </c>
      <c r="N960" s="10">
        <v>0.79503373835697411</v>
      </c>
      <c r="O960" s="10">
        <v>585275201163.28137</v>
      </c>
      <c r="P960" s="10">
        <v>0.69765041365094038</v>
      </c>
      <c r="Q960" s="10">
        <v>157393036248.04691</v>
      </c>
      <c r="R960" s="10">
        <v>9013873</v>
      </c>
      <c r="S960" s="10">
        <v>5.82</v>
      </c>
    </row>
    <row r="961" spans="1:19" x14ac:dyDescent="0.3">
      <c r="A961" s="10" t="s">
        <v>71</v>
      </c>
      <c r="B961" s="10" t="s">
        <v>72</v>
      </c>
      <c r="C961" s="10">
        <v>42</v>
      </c>
      <c r="D961" s="10">
        <v>2013</v>
      </c>
      <c r="E961" s="10">
        <v>1</v>
      </c>
      <c r="F961" s="10">
        <v>66395</v>
      </c>
      <c r="G961" s="10">
        <v>877172824534.51929</v>
      </c>
      <c r="H961" s="10">
        <v>4.5593564640278014E-2</v>
      </c>
      <c r="I961" s="10">
        <v>16754962</v>
      </c>
      <c r="J961" s="10">
        <v>52353.017842387184</v>
      </c>
      <c r="K961" s="10">
        <v>0.75294512270200198</v>
      </c>
      <c r="L961" s="10">
        <v>2.5068985265788402</v>
      </c>
      <c r="M961" s="10">
        <v>700689843247.4585</v>
      </c>
      <c r="N961" s="10">
        <v>0.79880477786037973</v>
      </c>
      <c r="O961" s="10">
        <v>611116250210.59485</v>
      </c>
      <c r="P961" s="10">
        <v>0.69668853516396834</v>
      </c>
      <c r="Q961" s="10">
        <v>161017046720.39389</v>
      </c>
      <c r="R961" s="10">
        <v>9054383</v>
      </c>
      <c r="S961" s="10">
        <v>7.24</v>
      </c>
    </row>
    <row r="962" spans="1:19" x14ac:dyDescent="0.3">
      <c r="A962" s="10" t="s">
        <v>71</v>
      </c>
      <c r="B962" s="10" t="s">
        <v>72</v>
      </c>
      <c r="C962" s="10">
        <v>42</v>
      </c>
      <c r="D962" s="10">
        <v>2014</v>
      </c>
      <c r="E962" s="10">
        <v>1</v>
      </c>
      <c r="F962" s="10">
        <v>66039</v>
      </c>
      <c r="G962" s="10">
        <v>892167986713.70813</v>
      </c>
      <c r="H962" s="10">
        <v>1.7094877725089327E-2</v>
      </c>
      <c r="I962" s="10">
        <v>16865008</v>
      </c>
      <c r="J962" s="10">
        <v>52900.537415322193</v>
      </c>
      <c r="K962" s="10">
        <v>0.75272819693259096</v>
      </c>
      <c r="L962" s="10">
        <v>0.97603507969966097</v>
      </c>
      <c r="M962" s="10">
        <v>718890300914.88794</v>
      </c>
      <c r="N962" s="10">
        <v>0.80577908154148548</v>
      </c>
      <c r="O962" s="10">
        <v>619841267938.81152</v>
      </c>
      <c r="P962" s="10">
        <v>0.69475847280957781</v>
      </c>
      <c r="Q962" s="10">
        <v>156946425657.25186</v>
      </c>
      <c r="R962" s="10">
        <v>9031991</v>
      </c>
      <c r="S962" s="10">
        <v>7.42</v>
      </c>
    </row>
    <row r="963" spans="1:19" x14ac:dyDescent="0.3">
      <c r="A963" s="10" t="s">
        <v>71</v>
      </c>
      <c r="B963" s="10" t="s">
        <v>72</v>
      </c>
      <c r="C963" s="10">
        <v>42</v>
      </c>
      <c r="D963" s="10">
        <v>2015</v>
      </c>
      <c r="E963" s="10">
        <v>1</v>
      </c>
      <c r="F963" s="10">
        <v>66841</v>
      </c>
      <c r="G963" s="10">
        <v>765572770634.37463</v>
      </c>
      <c r="H963" s="10">
        <v>-0.14189616525655185</v>
      </c>
      <c r="I963" s="10">
        <v>16939923</v>
      </c>
      <c r="J963" s="10">
        <v>45193.403218797073</v>
      </c>
      <c r="K963" s="10">
        <v>0.90129642336709603</v>
      </c>
      <c r="L963" s="10">
        <v>0.60024814727877496</v>
      </c>
      <c r="M963" s="10">
        <v>632814005706.64026</v>
      </c>
      <c r="N963" s="10">
        <v>0.82658896708443952</v>
      </c>
      <c r="O963" s="10">
        <v>575386728000.78101</v>
      </c>
      <c r="P963" s="10">
        <v>0.75157679331254135</v>
      </c>
      <c r="Q963" s="10">
        <v>169237329745.70303</v>
      </c>
      <c r="R963" s="10">
        <v>9095975</v>
      </c>
      <c r="S963" s="10">
        <v>6.87</v>
      </c>
    </row>
    <row r="964" spans="1:19" x14ac:dyDescent="0.3">
      <c r="A964" s="10" t="s">
        <v>71</v>
      </c>
      <c r="B964" s="10" t="s">
        <v>72</v>
      </c>
      <c r="C964" s="10">
        <v>42</v>
      </c>
      <c r="D964" s="10">
        <v>2016</v>
      </c>
      <c r="E964" s="10">
        <v>1</v>
      </c>
      <c r="F964" s="10">
        <v>67112</v>
      </c>
      <c r="G964" s="10">
        <v>784060430240.10144</v>
      </c>
      <c r="H964" s="10">
        <v>2.4148794621323095E-2</v>
      </c>
      <c r="I964" s="10">
        <v>17030314</v>
      </c>
      <c r="J964" s="10">
        <v>46039.105928411038</v>
      </c>
      <c r="K964" s="10">
        <v>0.90342143625728799</v>
      </c>
      <c r="L964" s="10">
        <v>0.31666666666666299</v>
      </c>
      <c r="M964" s="10">
        <v>623603755002.74255</v>
      </c>
      <c r="N964" s="10">
        <v>0.79535164759147137</v>
      </c>
      <c r="O964" s="10">
        <v>543538132141.65057</v>
      </c>
      <c r="P964" s="10">
        <v>0.69323499972470726</v>
      </c>
      <c r="Q964" s="10">
        <v>156820498511.67789</v>
      </c>
      <c r="R964" s="10">
        <v>9128587</v>
      </c>
      <c r="S964" s="10">
        <v>6.01</v>
      </c>
    </row>
    <row r="965" spans="1:19" x14ac:dyDescent="0.3">
      <c r="A965" s="10" t="s">
        <v>71</v>
      </c>
      <c r="B965" s="10" t="s">
        <v>72</v>
      </c>
      <c r="C965" s="10">
        <v>42</v>
      </c>
      <c r="D965" s="10">
        <v>2017</v>
      </c>
      <c r="E965" s="10">
        <v>1</v>
      </c>
      <c r="F965" s="10">
        <v>66634</v>
      </c>
      <c r="G965" s="10">
        <v>833869641687.06775</v>
      </c>
      <c r="H965" s="10">
        <v>6.3527260815487555E-2</v>
      </c>
      <c r="I965" s="10">
        <v>17131296</v>
      </c>
      <c r="J965" s="10">
        <v>48675.222335021688</v>
      </c>
      <c r="K965" s="10">
        <v>0.88520550826938005</v>
      </c>
      <c r="L965" s="10">
        <v>1.3814587140721</v>
      </c>
      <c r="M965" s="10">
        <v>695378637220.00745</v>
      </c>
      <c r="N965" s="10">
        <v>0.8339176802421201</v>
      </c>
      <c r="O965" s="10">
        <v>605693248620.00647</v>
      </c>
      <c r="P965" s="10">
        <v>0.72636443196874334</v>
      </c>
      <c r="Q965" s="10">
        <v>167949700505.88416</v>
      </c>
      <c r="R965" s="10">
        <v>9194515</v>
      </c>
      <c r="S965" s="10">
        <v>4.84</v>
      </c>
    </row>
    <row r="966" spans="1:19" x14ac:dyDescent="0.3">
      <c r="A966" s="10" t="s">
        <v>71</v>
      </c>
      <c r="B966" s="10" t="s">
        <v>72</v>
      </c>
      <c r="C966" s="10">
        <v>42</v>
      </c>
      <c r="D966" s="10">
        <v>2018</v>
      </c>
      <c r="E966" s="10">
        <v>1</v>
      </c>
      <c r="F966" s="10">
        <v>65910</v>
      </c>
      <c r="G966" s="10">
        <v>914043438179.59094</v>
      </c>
      <c r="H966" s="10">
        <v>9.614667867068194E-2</v>
      </c>
      <c r="I966" s="10">
        <v>17231624</v>
      </c>
      <c r="J966" s="10">
        <v>53044.532435224384</v>
      </c>
      <c r="K966" s="10">
        <v>0.84677266710809596</v>
      </c>
      <c r="L966" s="10">
        <v>1.70349794744475</v>
      </c>
      <c r="M966" s="10">
        <v>774043642951.35815</v>
      </c>
      <c r="N966" s="10">
        <v>0.84683463675746484</v>
      </c>
      <c r="O966" s="10">
        <v>677669488269.79138</v>
      </c>
      <c r="P966" s="10">
        <v>0.74139746533210504</v>
      </c>
      <c r="Q966" s="10">
        <v>186700641318.42792</v>
      </c>
      <c r="R966" s="10">
        <v>9309225</v>
      </c>
      <c r="S966" s="10">
        <v>3.83</v>
      </c>
    </row>
    <row r="967" spans="1:19" x14ac:dyDescent="0.3">
      <c r="A967" s="10" t="s">
        <v>71</v>
      </c>
      <c r="B967" s="10" t="s">
        <v>72</v>
      </c>
      <c r="C967" s="10">
        <v>42</v>
      </c>
      <c r="D967" s="10">
        <v>2019</v>
      </c>
      <c r="E967" s="10">
        <v>1</v>
      </c>
      <c r="F967" s="10">
        <v>65449</v>
      </c>
      <c r="G967" s="10">
        <v>910194347568.60974</v>
      </c>
      <c r="H967" s="10">
        <v>-4.2110587420736267E-3</v>
      </c>
      <c r="I967" s="10">
        <v>17344874</v>
      </c>
      <c r="J967" s="10">
        <v>52476.273253331776</v>
      </c>
      <c r="K967" s="10">
        <v>0.893276257067393</v>
      </c>
      <c r="L967" s="10">
        <v>2.63369910249593</v>
      </c>
      <c r="M967" s="10">
        <v>751253595615.67163</v>
      </c>
      <c r="N967" s="10">
        <v>0.82537712700862798</v>
      </c>
      <c r="O967" s="10">
        <v>662011326643.12439</v>
      </c>
      <c r="P967" s="10">
        <v>0.72732963944628592</v>
      </c>
      <c r="Q967" s="10">
        <v>193454151090.19229</v>
      </c>
      <c r="R967" s="10">
        <v>9466453</v>
      </c>
      <c r="S967" s="10">
        <v>3.38</v>
      </c>
    </row>
    <row r="968" spans="1:19" x14ac:dyDescent="0.3">
      <c r="A968" s="10" t="s">
        <v>73</v>
      </c>
      <c r="B968" s="10" t="s">
        <v>74</v>
      </c>
      <c r="C968" s="10">
        <v>43</v>
      </c>
      <c r="D968" s="10">
        <v>1997</v>
      </c>
      <c r="E968" s="10">
        <v>0</v>
      </c>
      <c r="F968" s="10">
        <v>33755.757239834798</v>
      </c>
      <c r="G968" s="10">
        <v>161356612878.69434</v>
      </c>
      <c r="H968" s="10">
        <v>-1.3229490890587052E-2</v>
      </c>
      <c r="I968" s="10">
        <v>4405157</v>
      </c>
      <c r="J968" s="10">
        <v>36629.026588313274</v>
      </c>
      <c r="K968" s="10">
        <v>7.0734008333333298</v>
      </c>
      <c r="L968" s="10">
        <v>2.5669233590025899</v>
      </c>
      <c r="M968" s="10">
        <v>64600750157.780098</v>
      </c>
      <c r="N968" s="10">
        <v>0.40036010303678132</v>
      </c>
      <c r="O968" s="10">
        <v>51824010633.263306</v>
      </c>
      <c r="P968" s="10">
        <v>0.3211768622846829</v>
      </c>
      <c r="Q968" s="10">
        <v>38001098245.881508</v>
      </c>
      <c r="R968" s="10">
        <v>2330504</v>
      </c>
      <c r="S968" s="10">
        <v>4.6900000000000004</v>
      </c>
    </row>
    <row r="969" spans="1:19" x14ac:dyDescent="0.3">
      <c r="A969" s="10" t="s">
        <v>73</v>
      </c>
      <c r="B969" s="10" t="s">
        <v>74</v>
      </c>
      <c r="C969" s="10">
        <v>43</v>
      </c>
      <c r="D969" s="10">
        <v>1998</v>
      </c>
      <c r="E969" s="10">
        <v>0</v>
      </c>
      <c r="F969" s="10">
        <v>34997.517906006797</v>
      </c>
      <c r="G969" s="10">
        <v>154230346261.26434</v>
      </c>
      <c r="H969" s="10">
        <v>-4.4164701342531407E-2</v>
      </c>
      <c r="I969" s="10">
        <v>4431464</v>
      </c>
      <c r="J969" s="10">
        <v>34803.47493768749</v>
      </c>
      <c r="K969" s="10">
        <v>7.5450974999999998</v>
      </c>
      <c r="L969" s="10">
        <v>2.2524132999642501</v>
      </c>
      <c r="M969" s="10">
        <v>56686742616.646111</v>
      </c>
      <c r="N969" s="10">
        <v>0.36754597257156807</v>
      </c>
      <c r="O969" s="10">
        <v>53777171202.890358</v>
      </c>
      <c r="P969" s="10">
        <v>0.34868086927453618</v>
      </c>
      <c r="Q969" s="10">
        <v>40876874023.165375</v>
      </c>
      <c r="R969" s="10">
        <v>2376840</v>
      </c>
      <c r="S969" s="10">
        <v>3.74</v>
      </c>
    </row>
    <row r="970" spans="1:19" x14ac:dyDescent="0.3">
      <c r="A970" s="10" t="s">
        <v>73</v>
      </c>
      <c r="B970" s="10" t="s">
        <v>74</v>
      </c>
      <c r="C970" s="10">
        <v>43</v>
      </c>
      <c r="D970" s="10">
        <v>1999</v>
      </c>
      <c r="E970" s="10">
        <v>0</v>
      </c>
      <c r="F970" s="10">
        <v>36126.390129727602</v>
      </c>
      <c r="G970" s="10">
        <v>162384295939.11996</v>
      </c>
      <c r="H970" s="10">
        <v>5.2868646641322646E-2</v>
      </c>
      <c r="I970" s="10">
        <v>4461913</v>
      </c>
      <c r="J970" s="10">
        <v>36393.424959007483</v>
      </c>
      <c r="K970" s="10">
        <v>7.7991716666666697</v>
      </c>
      <c r="L970" s="10">
        <v>2.3659673659673501</v>
      </c>
      <c r="M970" s="10">
        <v>62333799123.539375</v>
      </c>
      <c r="N970" s="10">
        <v>0.38386593212750786</v>
      </c>
      <c r="O970" s="10">
        <v>50534212714.469872</v>
      </c>
      <c r="P970" s="10">
        <v>0.31120135369134355</v>
      </c>
      <c r="Q970" s="10">
        <v>38082249332.888542</v>
      </c>
      <c r="R970" s="10">
        <v>2381410</v>
      </c>
      <c r="S970" s="10">
        <v>3.25</v>
      </c>
    </row>
    <row r="971" spans="1:19" x14ac:dyDescent="0.3">
      <c r="A971" s="10" t="s">
        <v>73</v>
      </c>
      <c r="B971" s="10" t="s">
        <v>74</v>
      </c>
      <c r="C971" s="10">
        <v>43</v>
      </c>
      <c r="D971" s="10">
        <v>2000</v>
      </c>
      <c r="E971" s="10">
        <v>0</v>
      </c>
      <c r="F971" s="10">
        <v>36444.196629397498</v>
      </c>
      <c r="G971" s="10">
        <v>171456390281.95798</v>
      </c>
      <c r="H971" s="10">
        <v>5.5868052328405339E-2</v>
      </c>
      <c r="I971" s="10">
        <v>4490967</v>
      </c>
      <c r="J971" s="10">
        <v>38178.056147363801</v>
      </c>
      <c r="K971" s="10">
        <v>8.8018416666666699</v>
      </c>
      <c r="L971" s="10">
        <v>3.0855060913127699</v>
      </c>
      <c r="M971" s="10">
        <v>78206019384.200821</v>
      </c>
      <c r="N971" s="10">
        <v>0.45612776085855977</v>
      </c>
      <c r="O971" s="10">
        <v>49207542739.634964</v>
      </c>
      <c r="P971" s="10">
        <v>0.28699742633513836</v>
      </c>
      <c r="Q971" s="10">
        <v>33947440923.8218</v>
      </c>
      <c r="R971" s="10">
        <v>2406851</v>
      </c>
      <c r="S971" s="10">
        <v>3.46</v>
      </c>
    </row>
    <row r="972" spans="1:19" x14ac:dyDescent="0.3">
      <c r="A972" s="10" t="s">
        <v>73</v>
      </c>
      <c r="B972" s="10" t="s">
        <v>74</v>
      </c>
      <c r="C972" s="10">
        <v>43</v>
      </c>
      <c r="D972" s="10">
        <v>2001</v>
      </c>
      <c r="E972" s="10">
        <v>1</v>
      </c>
      <c r="F972" s="10">
        <v>37463.266726840899</v>
      </c>
      <c r="G972" s="10">
        <v>174240242224.61841</v>
      </c>
      <c r="H972" s="10">
        <v>1.6236501527195458E-2</v>
      </c>
      <c r="I972" s="10">
        <v>4513751</v>
      </c>
      <c r="J972" s="10">
        <v>38602.094405433178</v>
      </c>
      <c r="K972" s="10">
        <v>8.9916541666666703</v>
      </c>
      <c r="L972" s="10">
        <v>3.0041970399823099</v>
      </c>
      <c r="M972" s="10">
        <v>78382240568.453033</v>
      </c>
      <c r="N972" s="10">
        <v>0.44985153583182064</v>
      </c>
      <c r="O972" s="10">
        <v>49088965369.275284</v>
      </c>
      <c r="P972" s="10">
        <v>0.28173150325395668</v>
      </c>
      <c r="Q972" s="10">
        <v>33975172347.32021</v>
      </c>
      <c r="R972" s="10">
        <v>2420368</v>
      </c>
      <c r="S972" s="10">
        <v>3.74</v>
      </c>
    </row>
    <row r="973" spans="1:19" x14ac:dyDescent="0.3">
      <c r="A973" s="10" t="s">
        <v>73</v>
      </c>
      <c r="B973" s="10" t="s">
        <v>74</v>
      </c>
      <c r="C973" s="10">
        <v>43</v>
      </c>
      <c r="D973" s="10">
        <v>2002</v>
      </c>
      <c r="E973" s="10">
        <v>1</v>
      </c>
      <c r="F973" s="10">
        <v>38854.502690191301</v>
      </c>
      <c r="G973" s="10">
        <v>195915371987.69687</v>
      </c>
      <c r="H973" s="10">
        <v>0.12439795472240213</v>
      </c>
      <c r="I973" s="10">
        <v>4538159</v>
      </c>
      <c r="J973" s="10">
        <v>43170.67162867076</v>
      </c>
      <c r="K973" s="10">
        <v>7.9837788333333304</v>
      </c>
      <c r="L973" s="10">
        <v>1.2867252841518499</v>
      </c>
      <c r="M973" s="10">
        <v>79284761416.132278</v>
      </c>
      <c r="N973" s="10">
        <v>0.4046888236065071</v>
      </c>
      <c r="O973" s="10">
        <v>52991447888.513466</v>
      </c>
      <c r="P973" s="10">
        <v>0.27048131726917901</v>
      </c>
      <c r="Q973" s="10">
        <v>37986147453.608711</v>
      </c>
      <c r="R973" s="10">
        <v>2442182</v>
      </c>
      <c r="S973" s="10">
        <v>4.0199999999999996</v>
      </c>
    </row>
    <row r="974" spans="1:19" x14ac:dyDescent="0.3">
      <c r="A974" s="10" t="s">
        <v>73</v>
      </c>
      <c r="B974" s="10" t="s">
        <v>74</v>
      </c>
      <c r="C974" s="10">
        <v>43</v>
      </c>
      <c r="D974" s="10">
        <v>2003</v>
      </c>
      <c r="E974" s="10">
        <v>1</v>
      </c>
      <c r="F974" s="10">
        <v>39367.264505249499</v>
      </c>
      <c r="G974" s="10">
        <v>229384929368.92221</v>
      </c>
      <c r="H974" s="10">
        <v>0.17083681102536033</v>
      </c>
      <c r="I974" s="10">
        <v>4564855</v>
      </c>
      <c r="J974" s="10">
        <v>50250.211533317532</v>
      </c>
      <c r="K974" s="10">
        <v>7.0802166666666704</v>
      </c>
      <c r="L974" s="10">
        <v>2.4878255346178499</v>
      </c>
      <c r="M974" s="10">
        <v>91002299835.45697</v>
      </c>
      <c r="N974" s="10">
        <v>0.39672309809463119</v>
      </c>
      <c r="O974" s="10">
        <v>61127507868.167847</v>
      </c>
      <c r="P974" s="10">
        <v>0.26648441131830342</v>
      </c>
      <c r="Q974" s="10">
        <v>43219722560.279442</v>
      </c>
      <c r="R974" s="10">
        <v>2413804</v>
      </c>
      <c r="S974" s="10">
        <v>4.22</v>
      </c>
    </row>
    <row r="975" spans="1:19" x14ac:dyDescent="0.3">
      <c r="A975" s="10" t="s">
        <v>73</v>
      </c>
      <c r="B975" s="10" t="s">
        <v>74</v>
      </c>
      <c r="C975" s="10">
        <v>43</v>
      </c>
      <c r="D975" s="10">
        <v>2004</v>
      </c>
      <c r="E975" s="10">
        <v>1</v>
      </c>
      <c r="F975" s="10">
        <v>40693.286800060298</v>
      </c>
      <c r="G975" s="10">
        <v>265267350723.20447</v>
      </c>
      <c r="H975" s="10">
        <v>0.1564288528152265</v>
      </c>
      <c r="I975" s="10">
        <v>4591910</v>
      </c>
      <c r="J975" s="10">
        <v>57768.412430383971</v>
      </c>
      <c r="K975" s="10">
        <v>6.7408333333333301</v>
      </c>
      <c r="L975" s="10">
        <v>0.45449850222085397</v>
      </c>
      <c r="M975" s="10">
        <v>109051798739.02837</v>
      </c>
      <c r="N975" s="10">
        <v>0.41110147344450021</v>
      </c>
      <c r="O975" s="10">
        <v>73112473729.7565</v>
      </c>
      <c r="P975" s="10">
        <v>0.27561806430541974</v>
      </c>
      <c r="Q975" s="10">
        <v>51965236741.253578</v>
      </c>
      <c r="R975" s="10">
        <v>2426671</v>
      </c>
      <c r="S975" s="10">
        <v>4.26</v>
      </c>
    </row>
    <row r="976" spans="1:19" x14ac:dyDescent="0.3">
      <c r="A976" s="10" t="s">
        <v>73</v>
      </c>
      <c r="B976" s="10" t="s">
        <v>74</v>
      </c>
      <c r="C976" s="10">
        <v>43</v>
      </c>
      <c r="D976" s="10">
        <v>2005</v>
      </c>
      <c r="E976" s="10">
        <v>1</v>
      </c>
      <c r="F976" s="10">
        <v>41868.854194733198</v>
      </c>
      <c r="G976" s="10">
        <v>309978579743.88824</v>
      </c>
      <c r="H976" s="10">
        <v>0.16855157221115424</v>
      </c>
      <c r="I976" s="10">
        <v>4623291</v>
      </c>
      <c r="J976" s="10">
        <v>67047.170455826432</v>
      </c>
      <c r="K976" s="10">
        <v>6.4424999999999999</v>
      </c>
      <c r="L976" s="10">
        <v>1.5321336760925199</v>
      </c>
      <c r="M976" s="10">
        <v>134661078773.76794</v>
      </c>
      <c r="N976" s="10">
        <v>0.4344205941101742</v>
      </c>
      <c r="O976" s="10">
        <v>83779123011.253403</v>
      </c>
      <c r="P976" s="10">
        <v>0.27027391079884849</v>
      </c>
      <c r="Q976" s="10">
        <v>62923244082.266205</v>
      </c>
      <c r="R976" s="10">
        <v>2438548</v>
      </c>
      <c r="S976" s="10">
        <v>4.38</v>
      </c>
    </row>
    <row r="977" spans="1:19" x14ac:dyDescent="0.3">
      <c r="A977" s="10" t="s">
        <v>73</v>
      </c>
      <c r="B977" s="10" t="s">
        <v>74</v>
      </c>
      <c r="C977" s="10">
        <v>43</v>
      </c>
      <c r="D977" s="10">
        <v>2006</v>
      </c>
      <c r="E977" s="10">
        <v>1</v>
      </c>
      <c r="F977" s="10">
        <v>43540</v>
      </c>
      <c r="G977" s="10">
        <v>346913357588.35773</v>
      </c>
      <c r="H977" s="10">
        <v>0.11915267782369313</v>
      </c>
      <c r="I977" s="10">
        <v>4660677</v>
      </c>
      <c r="J977" s="10">
        <v>74434.112809868122</v>
      </c>
      <c r="K977" s="10">
        <v>6.4133333333333304</v>
      </c>
      <c r="L977" s="10">
        <v>2.3293498075754502</v>
      </c>
      <c r="M977" s="10">
        <v>154505925155.92523</v>
      </c>
      <c r="N977" s="10">
        <v>0.44537323736971723</v>
      </c>
      <c r="O977" s="10">
        <v>94091943866.943909</v>
      </c>
      <c r="P977" s="10">
        <v>0.27122606209528555</v>
      </c>
      <c r="Q977" s="10">
        <v>72397141372.141403</v>
      </c>
      <c r="R977" s="10">
        <v>2466637</v>
      </c>
      <c r="S977" s="10">
        <v>3.4</v>
      </c>
    </row>
    <row r="978" spans="1:19" x14ac:dyDescent="0.3">
      <c r="A978" s="10" t="s">
        <v>73</v>
      </c>
      <c r="B978" s="10" t="s">
        <v>74</v>
      </c>
      <c r="C978" s="10">
        <v>43</v>
      </c>
      <c r="D978" s="10">
        <v>2007</v>
      </c>
      <c r="E978" s="10">
        <v>1</v>
      </c>
      <c r="F978" s="10">
        <v>45473</v>
      </c>
      <c r="G978" s="10">
        <v>402645550184.81641</v>
      </c>
      <c r="H978" s="10">
        <v>0.16065161913595058</v>
      </c>
      <c r="I978" s="10">
        <v>4709153</v>
      </c>
      <c r="J978" s="10">
        <v>85502.753931506668</v>
      </c>
      <c r="K978" s="10">
        <v>5.8616666666666699</v>
      </c>
      <c r="L978" s="10">
        <v>0.71258907363420498</v>
      </c>
      <c r="M978" s="10">
        <v>172966676144.44119</v>
      </c>
      <c r="N978" s="10">
        <v>0.42957553129557396</v>
      </c>
      <c r="O978" s="10">
        <v>116704691498.4361</v>
      </c>
      <c r="P978" s="10">
        <v>0.28984473178672415</v>
      </c>
      <c r="Q978" s="10">
        <v>94587091270.969528</v>
      </c>
      <c r="R978" s="10">
        <v>2525640</v>
      </c>
      <c r="S978" s="10">
        <v>2.4900000000000002</v>
      </c>
    </row>
    <row r="979" spans="1:19" x14ac:dyDescent="0.3">
      <c r="A979" s="10" t="s">
        <v>73</v>
      </c>
      <c r="B979" s="10" t="s">
        <v>74</v>
      </c>
      <c r="C979" s="10">
        <v>43</v>
      </c>
      <c r="D979" s="10">
        <v>2008</v>
      </c>
      <c r="E979" s="10">
        <v>1</v>
      </c>
      <c r="F979" s="10">
        <v>46429</v>
      </c>
      <c r="G979" s="10">
        <v>464917553191.48938</v>
      </c>
      <c r="H979" s="10">
        <v>0.15465712455555464</v>
      </c>
      <c r="I979" s="10">
        <v>4768212</v>
      </c>
      <c r="J979" s="10">
        <v>97503.540780378346</v>
      </c>
      <c r="K979" s="10">
        <v>5.64</v>
      </c>
      <c r="L979" s="10">
        <v>3.7539308176100601</v>
      </c>
      <c r="M979" s="10">
        <v>214876063829.78723</v>
      </c>
      <c r="N979" s="10">
        <v>0.46218100898695147</v>
      </c>
      <c r="O979" s="10">
        <v>132813829787.23405</v>
      </c>
      <c r="P979" s="10">
        <v>0.28567179035404355</v>
      </c>
      <c r="Q979" s="10">
        <v>104538829787.23405</v>
      </c>
      <c r="R979" s="10">
        <v>2603099</v>
      </c>
      <c r="S979" s="10">
        <v>2.5499999999999998</v>
      </c>
    </row>
    <row r="980" spans="1:19" x14ac:dyDescent="0.3">
      <c r="A980" s="10" t="s">
        <v>73</v>
      </c>
      <c r="B980" s="10" t="s">
        <v>74</v>
      </c>
      <c r="C980" s="10">
        <v>43</v>
      </c>
      <c r="D980" s="10">
        <v>2009</v>
      </c>
      <c r="E980" s="10">
        <v>1</v>
      </c>
      <c r="F980" s="10">
        <v>46915</v>
      </c>
      <c r="G980" s="10">
        <v>387974344023.32379</v>
      </c>
      <c r="H980" s="10">
        <v>-0.16549861075362401</v>
      </c>
      <c r="I980" s="10">
        <v>4828726</v>
      </c>
      <c r="J980" s="10">
        <v>80347.14415838127</v>
      </c>
      <c r="K980" s="10">
        <v>6.2883333333333304</v>
      </c>
      <c r="L980" s="10">
        <v>2.1973858685357102</v>
      </c>
      <c r="M980" s="10">
        <v>154453167240.92242</v>
      </c>
      <c r="N980" s="10">
        <v>0.3981014972259021</v>
      </c>
      <c r="O980" s="10">
        <v>107291068115.55797</v>
      </c>
      <c r="P980" s="10">
        <v>0.2765416573759526</v>
      </c>
      <c r="Q980" s="10">
        <v>89827776305.327362</v>
      </c>
      <c r="R980" s="10">
        <v>2600124</v>
      </c>
      <c r="S980" s="10">
        <v>3.1</v>
      </c>
    </row>
    <row r="981" spans="1:19" x14ac:dyDescent="0.3">
      <c r="A981" s="10" t="s">
        <v>73</v>
      </c>
      <c r="B981" s="10" t="s">
        <v>74</v>
      </c>
      <c r="C981" s="10">
        <v>43</v>
      </c>
      <c r="D981" s="10">
        <v>2010</v>
      </c>
      <c r="E981" s="10">
        <v>1</v>
      </c>
      <c r="F981" s="10">
        <v>47531</v>
      </c>
      <c r="G981" s="10">
        <v>431052143940.43817</v>
      </c>
      <c r="H981" s="10">
        <v>0.11103259939921357</v>
      </c>
      <c r="I981" s="10">
        <v>4889252</v>
      </c>
      <c r="J981" s="10">
        <v>88163.208593142306</v>
      </c>
      <c r="K981" s="10">
        <v>6.04416666666667</v>
      </c>
      <c r="L981" s="10">
        <v>2.4189063948100098</v>
      </c>
      <c r="M981" s="10">
        <v>173068854267.19968</v>
      </c>
      <c r="N981" s="10">
        <v>0.40150329072742985</v>
      </c>
      <c r="O981" s="10">
        <v>121079056941.95499</v>
      </c>
      <c r="P981" s="10">
        <v>0.28089190285685117</v>
      </c>
      <c r="Q981" s="10">
        <v>88959823521.301483</v>
      </c>
      <c r="R981" s="10">
        <v>2605468</v>
      </c>
      <c r="S981" s="10">
        <v>3.52</v>
      </c>
    </row>
    <row r="982" spans="1:19" x14ac:dyDescent="0.3">
      <c r="A982" s="10" t="s">
        <v>73</v>
      </c>
      <c r="B982" s="10" t="s">
        <v>74</v>
      </c>
      <c r="C982" s="10">
        <v>43</v>
      </c>
      <c r="D982" s="10">
        <v>2011</v>
      </c>
      <c r="E982" s="10">
        <v>1</v>
      </c>
      <c r="F982" s="10">
        <v>49201</v>
      </c>
      <c r="G982" s="10">
        <v>501360549669.40381</v>
      </c>
      <c r="H982" s="10">
        <v>0.16310881807997851</v>
      </c>
      <c r="I982" s="10">
        <v>4953088</v>
      </c>
      <c r="J982" s="10">
        <v>101221.81347664402</v>
      </c>
      <c r="K982" s="10">
        <v>5.60460730676329</v>
      </c>
      <c r="L982" s="10">
        <v>1.28495158809159</v>
      </c>
      <c r="M982" s="10">
        <v>208873153090.90973</v>
      </c>
      <c r="N982" s="10">
        <v>0.41661266174341061</v>
      </c>
      <c r="O982" s="10">
        <v>140067440416.86618</v>
      </c>
      <c r="P982" s="10">
        <v>0.27937467459142207</v>
      </c>
      <c r="Q982" s="10">
        <v>107200552530.23196</v>
      </c>
      <c r="R982" s="10">
        <v>2627229</v>
      </c>
      <c r="S982" s="10">
        <v>3.21</v>
      </c>
    </row>
    <row r="983" spans="1:19" x14ac:dyDescent="0.3">
      <c r="A983" s="10" t="s">
        <v>73</v>
      </c>
      <c r="B983" s="10" t="s">
        <v>74</v>
      </c>
      <c r="C983" s="10">
        <v>43</v>
      </c>
      <c r="D983" s="10">
        <v>2012</v>
      </c>
      <c r="E983" s="10">
        <v>1</v>
      </c>
      <c r="F983" s="10">
        <v>50542</v>
      </c>
      <c r="G983" s="10">
        <v>512777309840.99701</v>
      </c>
      <c r="H983" s="10">
        <v>2.2771556675373422E-2</v>
      </c>
      <c r="I983" s="10">
        <v>5079623</v>
      </c>
      <c r="J983" s="10">
        <v>100947.90692950973</v>
      </c>
      <c r="K983" s="10">
        <v>5.8174999999999999</v>
      </c>
      <c r="L983" s="10">
        <v>0.69686411149824101</v>
      </c>
      <c r="M983" s="10">
        <v>211710700472.71164</v>
      </c>
      <c r="N983" s="10">
        <v>0.41287064854402256</v>
      </c>
      <c r="O983" s="10">
        <v>139534336055.00644</v>
      </c>
      <c r="P983" s="10">
        <v>0.2721148798457434</v>
      </c>
      <c r="Q983" s="10">
        <v>114376106574.98926</v>
      </c>
      <c r="R983" s="10">
        <v>2673428</v>
      </c>
      <c r="S983" s="10">
        <v>3.12</v>
      </c>
    </row>
    <row r="984" spans="1:19" x14ac:dyDescent="0.3">
      <c r="A984" s="10" t="s">
        <v>73</v>
      </c>
      <c r="B984" s="10" t="s">
        <v>74</v>
      </c>
      <c r="C984" s="10">
        <v>43</v>
      </c>
      <c r="D984" s="10">
        <v>2013</v>
      </c>
      <c r="E984" s="10">
        <v>1</v>
      </c>
      <c r="F984" s="10">
        <v>51576</v>
      </c>
      <c r="G984" s="10">
        <v>526014468085.10638</v>
      </c>
      <c r="H984" s="10">
        <v>2.5814633350711207E-2</v>
      </c>
      <c r="I984" s="10">
        <v>5018573</v>
      </c>
      <c r="J984" s="10">
        <v>104813.55319233304</v>
      </c>
      <c r="K984" s="10">
        <v>5.875</v>
      </c>
      <c r="L984" s="10">
        <v>2.1204862035311902</v>
      </c>
      <c r="M984" s="10">
        <v>209676255319.14893</v>
      </c>
      <c r="N984" s="10">
        <v>0.39861309534403228</v>
      </c>
      <c r="O984" s="10">
        <v>147870468085.10638</v>
      </c>
      <c r="P984" s="10">
        <v>0.28111483059279979</v>
      </c>
      <c r="Q984" s="10">
        <v>123256000000</v>
      </c>
      <c r="R984" s="10">
        <v>2700082</v>
      </c>
      <c r="S984" s="10">
        <v>3.42</v>
      </c>
    </row>
    <row r="985" spans="1:19" x14ac:dyDescent="0.3">
      <c r="A985" s="10" t="s">
        <v>73</v>
      </c>
      <c r="B985" s="10" t="s">
        <v>74</v>
      </c>
      <c r="C985" s="10">
        <v>43</v>
      </c>
      <c r="D985" s="10">
        <v>2014</v>
      </c>
      <c r="E985" s="10">
        <v>1</v>
      </c>
      <c r="F985" s="10">
        <v>51809</v>
      </c>
      <c r="G985" s="10">
        <v>501736471832.84814</v>
      </c>
      <c r="H985" s="10">
        <v>-4.6154616888465866E-2</v>
      </c>
      <c r="I985" s="10">
        <v>5137232</v>
      </c>
      <c r="J985" s="10">
        <v>97666.695183874923</v>
      </c>
      <c r="K985" s="10">
        <v>6.3016666666666703</v>
      </c>
      <c r="L985" s="10">
        <v>2.0417028670720998</v>
      </c>
      <c r="M985" s="10">
        <v>199328220047.60632</v>
      </c>
      <c r="N985" s="10">
        <v>0.3972767204254824</v>
      </c>
      <c r="O985" s="10">
        <v>147559217138.32312</v>
      </c>
      <c r="P985" s="10">
        <v>0.29409705178355461</v>
      </c>
      <c r="Q985" s="10">
        <v>118955355725.99835</v>
      </c>
      <c r="R985" s="10">
        <v>2724239</v>
      </c>
      <c r="S985" s="10">
        <v>3.48</v>
      </c>
    </row>
    <row r="986" spans="1:19" x14ac:dyDescent="0.3">
      <c r="A986" s="10" t="s">
        <v>73</v>
      </c>
      <c r="B986" s="10" t="s">
        <v>74</v>
      </c>
      <c r="C986" s="10">
        <v>43</v>
      </c>
      <c r="D986" s="10">
        <v>2015</v>
      </c>
      <c r="E986" s="10">
        <v>1</v>
      </c>
      <c r="F986" s="10">
        <v>52068</v>
      </c>
      <c r="G986" s="10">
        <v>388159512245.53046</v>
      </c>
      <c r="H986" s="10">
        <v>-0.22636775670785894</v>
      </c>
      <c r="I986" s="10">
        <v>5188607</v>
      </c>
      <c r="J986" s="10">
        <v>74809.965804989755</v>
      </c>
      <c r="K986" s="10">
        <v>8.0641666666666705</v>
      </c>
      <c r="L986" s="10">
        <v>2.1711366538952799</v>
      </c>
      <c r="M986" s="10">
        <v>149733264441.45905</v>
      </c>
      <c r="N986" s="10">
        <v>0.38575188734971722</v>
      </c>
      <c r="O986" s="10">
        <v>123654686369.74263</v>
      </c>
      <c r="P986" s="10">
        <v>0.31856667805045263</v>
      </c>
      <c r="Q986" s="10">
        <v>91953332644.414551</v>
      </c>
      <c r="R986" s="10">
        <v>2762042</v>
      </c>
      <c r="S986" s="10">
        <v>4.3</v>
      </c>
    </row>
    <row r="987" spans="1:19" x14ac:dyDescent="0.3">
      <c r="A987" s="10" t="s">
        <v>73</v>
      </c>
      <c r="B987" s="10" t="s">
        <v>74</v>
      </c>
      <c r="C987" s="10">
        <v>43</v>
      </c>
      <c r="D987" s="10">
        <v>2016</v>
      </c>
      <c r="E987" s="10">
        <v>1</v>
      </c>
      <c r="F987" s="10">
        <v>51226</v>
      </c>
      <c r="G987" s="10">
        <v>370956547619.04761</v>
      </c>
      <c r="H987" s="10">
        <v>-4.4319317403720117E-2</v>
      </c>
      <c r="I987" s="10">
        <v>5234519</v>
      </c>
      <c r="J987" s="10">
        <v>70867.360997074924</v>
      </c>
      <c r="K987" s="10">
        <v>8.4</v>
      </c>
      <c r="L987" s="10">
        <v>3.5500000000000198</v>
      </c>
      <c r="M987" s="10">
        <v>133315000000</v>
      </c>
      <c r="N987" s="10">
        <v>0.35938171426187449</v>
      </c>
      <c r="O987" s="10">
        <v>123078452380.95238</v>
      </c>
      <c r="P987" s="10">
        <v>0.33178670971282415</v>
      </c>
      <c r="Q987" s="10">
        <v>92956190476.190475</v>
      </c>
      <c r="R987" s="10">
        <v>2769692</v>
      </c>
      <c r="S987" s="10">
        <v>4.68</v>
      </c>
    </row>
    <row r="988" spans="1:19" x14ac:dyDescent="0.3">
      <c r="A988" s="10" t="s">
        <v>73</v>
      </c>
      <c r="B988" s="10" t="s">
        <v>74</v>
      </c>
      <c r="C988" s="10">
        <v>43</v>
      </c>
      <c r="D988" s="10">
        <v>2017</v>
      </c>
      <c r="E988" s="10">
        <v>1</v>
      </c>
      <c r="F988" s="10">
        <v>51096</v>
      </c>
      <c r="G988" s="10">
        <v>401745275035.26074</v>
      </c>
      <c r="H988" s="10">
        <v>8.2998204543976675E-2</v>
      </c>
      <c r="I988" s="10">
        <v>5276968</v>
      </c>
      <c r="J988" s="10">
        <v>76131.838403276415</v>
      </c>
      <c r="K988" s="10">
        <v>8.2716666666666701</v>
      </c>
      <c r="L988" s="10">
        <v>1.87510059552548</v>
      </c>
      <c r="M988" s="10">
        <v>147570139028.81317</v>
      </c>
      <c r="N988" s="10">
        <v>0.36732264994494607</v>
      </c>
      <c r="O988" s="10">
        <v>130071126334.87805</v>
      </c>
      <c r="P988" s="10">
        <v>0.3237651676761148</v>
      </c>
      <c r="Q988" s="10">
        <v>97850413056.618942</v>
      </c>
      <c r="R988" s="10">
        <v>2760886</v>
      </c>
      <c r="S988" s="10">
        <v>4.16</v>
      </c>
    </row>
    <row r="989" spans="1:19" x14ac:dyDescent="0.3">
      <c r="A989" s="10" t="s">
        <v>73</v>
      </c>
      <c r="B989" s="10" t="s">
        <v>74</v>
      </c>
      <c r="C989" s="10">
        <v>43</v>
      </c>
      <c r="D989" s="10">
        <v>2018</v>
      </c>
      <c r="E989" s="10">
        <v>1</v>
      </c>
      <c r="F989" s="10">
        <v>51340</v>
      </c>
      <c r="G989" s="10">
        <v>439788625883.79956</v>
      </c>
      <c r="H989" s="10">
        <v>9.4695204181803494E-2</v>
      </c>
      <c r="I989" s="10">
        <v>5311916</v>
      </c>
      <c r="J989" s="10">
        <v>82792.84271133045</v>
      </c>
      <c r="K989" s="10">
        <v>8.1325000000000003</v>
      </c>
      <c r="L989" s="10">
        <v>2.7648313452879401</v>
      </c>
      <c r="M989" s="10">
        <v>168091730710.11374</v>
      </c>
      <c r="N989" s="10">
        <v>0.38221027288351639</v>
      </c>
      <c r="O989" s="10">
        <v>139774362127.26712</v>
      </c>
      <c r="P989" s="10">
        <v>0.31782168501146763</v>
      </c>
      <c r="Q989" s="10">
        <v>104556286504.76483</v>
      </c>
      <c r="R989" s="10">
        <v>2796121</v>
      </c>
      <c r="S989" s="10">
        <v>3.8</v>
      </c>
    </row>
    <row r="990" spans="1:19" x14ac:dyDescent="0.3">
      <c r="A990" s="10" t="s">
        <v>73</v>
      </c>
      <c r="B990" s="10" t="s">
        <v>74</v>
      </c>
      <c r="C990" s="10">
        <v>43</v>
      </c>
      <c r="D990" s="10">
        <v>2019</v>
      </c>
      <c r="E990" s="10">
        <v>1</v>
      </c>
      <c r="F990" s="10">
        <v>52273</v>
      </c>
      <c r="G990" s="10">
        <v>408742840909.09088</v>
      </c>
      <c r="H990" s="10">
        <v>-7.0592514557008032E-2</v>
      </c>
      <c r="I990" s="10">
        <v>5347896</v>
      </c>
      <c r="J990" s="10">
        <v>76430.588947333847</v>
      </c>
      <c r="K990" s="10">
        <v>8.8000000000000007</v>
      </c>
      <c r="L990" s="10">
        <v>2.1677300330540499</v>
      </c>
      <c r="M990" s="10">
        <v>149767159090.90909</v>
      </c>
      <c r="N990" s="10">
        <v>0.36640925320626966</v>
      </c>
      <c r="O990" s="10">
        <v>140014431818.18179</v>
      </c>
      <c r="P990" s="10">
        <v>0.34254895206671671</v>
      </c>
      <c r="Q990" s="10">
        <v>108835227272.72726</v>
      </c>
      <c r="R990" s="10">
        <v>2825244</v>
      </c>
      <c r="S990" s="10">
        <v>3.69</v>
      </c>
    </row>
    <row r="991" spans="1:19" x14ac:dyDescent="0.3">
      <c r="A991" s="10" t="s">
        <v>75</v>
      </c>
      <c r="B991" s="10" t="s">
        <v>76</v>
      </c>
      <c r="C991" s="10">
        <v>44</v>
      </c>
      <c r="D991" s="10">
        <v>1997</v>
      </c>
      <c r="E991" s="10">
        <v>0</v>
      </c>
      <c r="F991" s="10">
        <v>37379.943396129398</v>
      </c>
      <c r="G991" s="10">
        <v>66073130218.352776</v>
      </c>
      <c r="H991" s="10">
        <v>-5.7993393767285281E-2</v>
      </c>
      <c r="I991" s="10">
        <v>3781300</v>
      </c>
      <c r="J991" s="10">
        <v>17473.65462099087</v>
      </c>
      <c r="K991" s="10">
        <v>1.51242083333333</v>
      </c>
      <c r="L991" s="10">
        <v>1.18714833105633</v>
      </c>
      <c r="M991" s="10">
        <v>18712157586.238457</v>
      </c>
      <c r="N991" s="10">
        <v>0.28320373992272097</v>
      </c>
      <c r="O991" s="10">
        <v>17791174489.839912</v>
      </c>
      <c r="P991" s="10">
        <v>0.26926489529170444</v>
      </c>
      <c r="Q991" s="10">
        <v>14634868970.560301</v>
      </c>
      <c r="R991" s="10">
        <v>1905740</v>
      </c>
      <c r="S991" s="10">
        <v>6.86</v>
      </c>
    </row>
    <row r="992" spans="1:19" x14ac:dyDescent="0.3">
      <c r="A992" s="10" t="s">
        <v>75</v>
      </c>
      <c r="B992" s="10" t="s">
        <v>76</v>
      </c>
      <c r="C992" s="10">
        <v>44</v>
      </c>
      <c r="D992" s="10">
        <v>1998</v>
      </c>
      <c r="E992" s="10">
        <v>0</v>
      </c>
      <c r="F992" s="10">
        <v>36766.024944261299</v>
      </c>
      <c r="G992" s="10">
        <v>56226503975.820068</v>
      </c>
      <c r="H992" s="10">
        <v>-0.14902618068785944</v>
      </c>
      <c r="I992" s="10">
        <v>3815000</v>
      </c>
      <c r="J992" s="10">
        <v>14738.27102904851</v>
      </c>
      <c r="K992" s="10">
        <v>1.8682491666666701</v>
      </c>
      <c r="L992" s="10">
        <v>1.2652440991540701</v>
      </c>
      <c r="M992" s="10">
        <v>16652784521.473902</v>
      </c>
      <c r="N992" s="10">
        <v>0.2961732162582143</v>
      </c>
      <c r="O992" s="10">
        <v>15900122241.828285</v>
      </c>
      <c r="P992" s="10">
        <v>0.28278696197554903</v>
      </c>
      <c r="Q992" s="10">
        <v>11559418871.032898</v>
      </c>
      <c r="R992" s="10">
        <v>1911213</v>
      </c>
      <c r="S992" s="10">
        <v>7.72</v>
      </c>
    </row>
    <row r="993" spans="1:19" x14ac:dyDescent="0.3">
      <c r="A993" s="10" t="s">
        <v>75</v>
      </c>
      <c r="B993" s="10" t="s">
        <v>76</v>
      </c>
      <c r="C993" s="10">
        <v>44</v>
      </c>
      <c r="D993" s="10">
        <v>1999</v>
      </c>
      <c r="E993" s="10">
        <v>0</v>
      </c>
      <c r="F993" s="10">
        <v>36307.956778602696</v>
      </c>
      <c r="G993" s="10">
        <v>58762260625.875755</v>
      </c>
      <c r="H993" s="10">
        <v>4.509895637733722E-2</v>
      </c>
      <c r="I993" s="10">
        <v>3835100</v>
      </c>
      <c r="J993" s="10">
        <v>15322.223834026689</v>
      </c>
      <c r="K993" s="10">
        <v>1.88961389919167</v>
      </c>
      <c r="L993" s="10">
        <v>-0.114267129777519</v>
      </c>
      <c r="M993" s="10">
        <v>18187243759.4063</v>
      </c>
      <c r="N993" s="10">
        <v>0.30950551537150378</v>
      </c>
      <c r="O993" s="10">
        <v>17893507706.679123</v>
      </c>
      <c r="P993" s="10">
        <v>0.30450679596216523</v>
      </c>
      <c r="Q993" s="10">
        <v>12854325600.705797</v>
      </c>
      <c r="R993" s="10">
        <v>1925488</v>
      </c>
      <c r="S993" s="10">
        <v>7.02</v>
      </c>
    </row>
    <row r="994" spans="1:19" x14ac:dyDescent="0.3">
      <c r="A994" s="10" t="s">
        <v>75</v>
      </c>
      <c r="B994" s="10" t="s">
        <v>76</v>
      </c>
      <c r="C994" s="10">
        <v>44</v>
      </c>
      <c r="D994" s="10">
        <v>2000</v>
      </c>
      <c r="E994" s="10">
        <v>0</v>
      </c>
      <c r="F994" s="10">
        <v>36451.933286926898</v>
      </c>
      <c r="G994" s="10">
        <v>52622954598.929878</v>
      </c>
      <c r="H994" s="10">
        <v>-0.10447702252357621</v>
      </c>
      <c r="I994" s="10">
        <v>3857700</v>
      </c>
      <c r="J994" s="10">
        <v>13641.017860105731</v>
      </c>
      <c r="K994" s="10">
        <v>2.2011491666666698</v>
      </c>
      <c r="L994" s="10">
        <v>2.6152344624631798</v>
      </c>
      <c r="M994" s="10">
        <v>18810316392.446194</v>
      </c>
      <c r="N994" s="10">
        <v>0.35745458490140941</v>
      </c>
      <c r="O994" s="10">
        <v>17245314930.563282</v>
      </c>
      <c r="P994" s="10">
        <v>0.32771468386752228</v>
      </c>
      <c r="Q994" s="10">
        <v>10972135670.052828</v>
      </c>
      <c r="R994" s="10">
        <v>1943274</v>
      </c>
      <c r="S994" s="10">
        <v>6.13</v>
      </c>
    </row>
    <row r="995" spans="1:19" x14ac:dyDescent="0.3">
      <c r="A995" s="10" t="s">
        <v>75</v>
      </c>
      <c r="B995" s="10" t="s">
        <v>76</v>
      </c>
      <c r="C995" s="10">
        <v>44</v>
      </c>
      <c r="D995" s="10">
        <v>2001</v>
      </c>
      <c r="E995" s="10">
        <v>1</v>
      </c>
      <c r="F995" s="10">
        <v>37143.585002425098</v>
      </c>
      <c r="G995" s="10">
        <v>53872463497.170319</v>
      </c>
      <c r="H995" s="10">
        <v>2.3744559912374247E-2</v>
      </c>
      <c r="I995" s="10">
        <v>3880500</v>
      </c>
      <c r="J995" s="10">
        <v>13882.866511318211</v>
      </c>
      <c r="K995" s="10">
        <v>2.37875083333333</v>
      </c>
      <c r="L995" s="10">
        <v>2.6258163039290099</v>
      </c>
      <c r="M995" s="10">
        <v>19087574004.948685</v>
      </c>
      <c r="N995" s="10">
        <v>0.35431039840885076</v>
      </c>
      <c r="O995" s="10">
        <v>17132943476.856625</v>
      </c>
      <c r="P995" s="10">
        <v>0.3180278451115669</v>
      </c>
      <c r="Q995" s="10">
        <v>11575430810.4741</v>
      </c>
      <c r="R995" s="10">
        <v>1975886</v>
      </c>
      <c r="S995" s="10">
        <v>5.43</v>
      </c>
    </row>
    <row r="996" spans="1:19" x14ac:dyDescent="0.3">
      <c r="A996" s="10" t="s">
        <v>75</v>
      </c>
      <c r="B996" s="10" t="s">
        <v>76</v>
      </c>
      <c r="C996" s="10">
        <v>44</v>
      </c>
      <c r="D996" s="10">
        <v>2002</v>
      </c>
      <c r="E996" s="10">
        <v>1</v>
      </c>
      <c r="F996" s="10">
        <v>37829.944950201003</v>
      </c>
      <c r="G996" s="10">
        <v>66627729311.449547</v>
      </c>
      <c r="H996" s="10">
        <v>0.23676782137407185</v>
      </c>
      <c r="I996" s="10">
        <v>3948500</v>
      </c>
      <c r="J996" s="10">
        <v>16874.187491819564</v>
      </c>
      <c r="K996" s="10">
        <v>2.1621908333333302</v>
      </c>
      <c r="L996" s="10">
        <v>2.6770925771160998</v>
      </c>
      <c r="M996" s="10">
        <v>21885258021.588051</v>
      </c>
      <c r="N996" s="10">
        <v>0.32847071703863712</v>
      </c>
      <c r="O996" s="10">
        <v>19861008428.21233</v>
      </c>
      <c r="P996" s="10">
        <v>0.29808922851584174</v>
      </c>
      <c r="Q996" s="10">
        <v>14616294543.84149</v>
      </c>
      <c r="R996" s="10">
        <v>2038452</v>
      </c>
      <c r="S996" s="10">
        <v>5.28</v>
      </c>
    </row>
    <row r="997" spans="1:19" x14ac:dyDescent="0.3">
      <c r="A997" s="10" t="s">
        <v>75</v>
      </c>
      <c r="B997" s="10" t="s">
        <v>76</v>
      </c>
      <c r="C997" s="10">
        <v>44</v>
      </c>
      <c r="D997" s="10">
        <v>2003</v>
      </c>
      <c r="E997" s="10">
        <v>1</v>
      </c>
      <c r="F997" s="10">
        <v>39232.674692259803</v>
      </c>
      <c r="G997" s="10">
        <v>88250885550.262619</v>
      </c>
      <c r="H997" s="10">
        <v>0.32453689270628155</v>
      </c>
      <c r="I997" s="10">
        <v>4027200</v>
      </c>
      <c r="J997" s="10">
        <v>21913.708171996081</v>
      </c>
      <c r="K997" s="10">
        <v>1.7220991463977799</v>
      </c>
      <c r="L997" s="10">
        <v>1.7535744475955299</v>
      </c>
      <c r="M997" s="10">
        <v>26333821912.788567</v>
      </c>
      <c r="N997" s="10">
        <v>0.29839725401724543</v>
      </c>
      <c r="O997" s="10">
        <v>24776474899.230488</v>
      </c>
      <c r="P997" s="10">
        <v>0.28075043944028455</v>
      </c>
      <c r="Q997" s="10">
        <v>20524612190.057407</v>
      </c>
      <c r="R997" s="10">
        <v>2079431</v>
      </c>
      <c r="S997" s="10">
        <v>4.75</v>
      </c>
    </row>
    <row r="998" spans="1:19" x14ac:dyDescent="0.3">
      <c r="A998" s="10" t="s">
        <v>75</v>
      </c>
      <c r="B998" s="10" t="s">
        <v>76</v>
      </c>
      <c r="C998" s="10">
        <v>44</v>
      </c>
      <c r="D998" s="10">
        <v>2004</v>
      </c>
      <c r="E998" s="10">
        <v>1</v>
      </c>
      <c r="F998" s="10">
        <v>40606.508580248497</v>
      </c>
      <c r="G998" s="10">
        <v>103905628688.94867</v>
      </c>
      <c r="H998" s="10">
        <v>0.17738907707356671</v>
      </c>
      <c r="I998" s="10">
        <v>4087500</v>
      </c>
      <c r="J998" s="10">
        <v>25420.337293932396</v>
      </c>
      <c r="K998" s="10">
        <v>1.50868127077323</v>
      </c>
      <c r="L998" s="10">
        <v>2.2902490284757002</v>
      </c>
      <c r="M998" s="10">
        <v>30697266527.311733</v>
      </c>
      <c r="N998" s="10">
        <v>0.29543410606952686</v>
      </c>
      <c r="O998" s="10">
        <v>30398777929.831848</v>
      </c>
      <c r="P998" s="10">
        <v>0.29256141667583252</v>
      </c>
      <c r="Q998" s="10">
        <v>25163798856.462822</v>
      </c>
      <c r="R998" s="10">
        <v>2137161</v>
      </c>
      <c r="S998" s="10">
        <v>4.01</v>
      </c>
    </row>
    <row r="999" spans="1:19" x14ac:dyDescent="0.3">
      <c r="A999" s="10" t="s">
        <v>75</v>
      </c>
      <c r="B999" s="10" t="s">
        <v>76</v>
      </c>
      <c r="C999" s="10">
        <v>44</v>
      </c>
      <c r="D999" s="10">
        <v>2005</v>
      </c>
      <c r="E999" s="10">
        <v>1</v>
      </c>
      <c r="F999" s="10">
        <v>41292.852557123697</v>
      </c>
      <c r="G999" s="10">
        <v>114720129550.09506</v>
      </c>
      <c r="H999" s="10">
        <v>0.10408002913413501</v>
      </c>
      <c r="I999" s="10">
        <v>4133900</v>
      </c>
      <c r="J999" s="10">
        <v>27751.06547088586</v>
      </c>
      <c r="K999" s="10">
        <v>1.42027345661433</v>
      </c>
      <c r="L999" s="10">
        <v>3.03702332617015</v>
      </c>
      <c r="M999" s="10">
        <v>32448778427.092869</v>
      </c>
      <c r="N999" s="10">
        <v>0.28285165432038145</v>
      </c>
      <c r="O999" s="10">
        <v>34110399211.434208</v>
      </c>
      <c r="P999" s="10">
        <v>0.29733578008678202</v>
      </c>
      <c r="Q999" s="10">
        <v>28388368654.509613</v>
      </c>
      <c r="R999" s="10">
        <v>2194998</v>
      </c>
      <c r="S999" s="10">
        <v>3.81</v>
      </c>
    </row>
    <row r="1000" spans="1:19" x14ac:dyDescent="0.3">
      <c r="A1000" s="10" t="s">
        <v>75</v>
      </c>
      <c r="B1000" s="10" t="s">
        <v>76</v>
      </c>
      <c r="C1000" s="10">
        <v>44</v>
      </c>
      <c r="D1000" s="10">
        <v>2006</v>
      </c>
      <c r="E1000" s="10">
        <v>1</v>
      </c>
      <c r="F1000" s="10">
        <v>41548</v>
      </c>
      <c r="G1000" s="10">
        <v>111538810712.66455</v>
      </c>
      <c r="H1000" s="10">
        <v>-2.7731130098151771E-2</v>
      </c>
      <c r="I1000" s="10">
        <v>4184600</v>
      </c>
      <c r="J1000" s="10">
        <v>26654.593201898522</v>
      </c>
      <c r="K1000" s="10">
        <v>1.5420557566968101</v>
      </c>
      <c r="L1000" s="10">
        <v>3.36540196171992</v>
      </c>
      <c r="M1000" s="10">
        <v>33025095648.790611</v>
      </c>
      <c r="N1000" s="10">
        <v>0.29608613753168533</v>
      </c>
      <c r="O1000" s="10">
        <v>33455677323.130795</v>
      </c>
      <c r="P1000" s="10">
        <v>0.29994651287179364</v>
      </c>
      <c r="Q1000" s="10">
        <v>26672719019.518837</v>
      </c>
      <c r="R1000" s="10">
        <v>2245893</v>
      </c>
      <c r="S1000" s="10">
        <v>3.86</v>
      </c>
    </row>
    <row r="1001" spans="1:19" x14ac:dyDescent="0.3">
      <c r="A1001" s="10" t="s">
        <v>75</v>
      </c>
      <c r="B1001" s="10" t="s">
        <v>76</v>
      </c>
      <c r="C1001" s="10">
        <v>44</v>
      </c>
      <c r="D1001" s="10">
        <v>2007</v>
      </c>
      <c r="E1001" s="10">
        <v>1</v>
      </c>
      <c r="F1001" s="10">
        <v>43973</v>
      </c>
      <c r="G1001" s="10">
        <v>137188946865.58389</v>
      </c>
      <c r="H1001" s="10">
        <v>0.2299660180078191</v>
      </c>
      <c r="I1001" s="10">
        <v>4223800</v>
      </c>
      <c r="J1001" s="10">
        <v>32479.981738146667</v>
      </c>
      <c r="K1001" s="10">
        <v>1.36067522852426</v>
      </c>
      <c r="L1001" s="10">
        <v>2.3761431029065698</v>
      </c>
      <c r="M1001" s="10">
        <v>40159476739.913277</v>
      </c>
      <c r="N1001" s="10">
        <v>0.29273113947919621</v>
      </c>
      <c r="O1001" s="10">
        <v>39993385757.330788</v>
      </c>
      <c r="P1001" s="10">
        <v>0.29152046626989442</v>
      </c>
      <c r="Q1001" s="10">
        <v>32805908723.451164</v>
      </c>
      <c r="R1001" s="10">
        <v>2277861</v>
      </c>
      <c r="S1001" s="10">
        <v>3.66</v>
      </c>
    </row>
    <row r="1002" spans="1:19" x14ac:dyDescent="0.3">
      <c r="A1002" s="10" t="s">
        <v>75</v>
      </c>
      <c r="B1002" s="10" t="s">
        <v>76</v>
      </c>
      <c r="C1002" s="10">
        <v>44</v>
      </c>
      <c r="D1002" s="10">
        <v>2008</v>
      </c>
      <c r="E1002" s="10">
        <v>1</v>
      </c>
      <c r="F1002" s="10">
        <v>43463</v>
      </c>
      <c r="G1002" s="10">
        <v>133131369930.414</v>
      </c>
      <c r="H1002" s="10">
        <v>-2.9576558665075674E-2</v>
      </c>
      <c r="I1002" s="10">
        <v>4259800</v>
      </c>
      <c r="J1002" s="10">
        <v>31252.962564067326</v>
      </c>
      <c r="K1002" s="10">
        <v>1.4227268095265</v>
      </c>
      <c r="L1002" s="10">
        <v>3.9589493731205998</v>
      </c>
      <c r="M1002" s="10">
        <v>42706825050.959442</v>
      </c>
      <c r="N1002" s="10">
        <v>0.3207870922779637</v>
      </c>
      <c r="O1002" s="10">
        <v>43041400154.635551</v>
      </c>
      <c r="P1002" s="10">
        <v>0.3233002122424844</v>
      </c>
      <c r="Q1002" s="10">
        <v>30221409995.079777</v>
      </c>
      <c r="R1002" s="10">
        <v>2296582</v>
      </c>
      <c r="S1002" s="10">
        <v>4.17</v>
      </c>
    </row>
    <row r="1003" spans="1:19" x14ac:dyDescent="0.3">
      <c r="A1003" s="10" t="s">
        <v>75</v>
      </c>
      <c r="B1003" s="10" t="s">
        <v>76</v>
      </c>
      <c r="C1003" s="10">
        <v>44</v>
      </c>
      <c r="D1003" s="10">
        <v>2009</v>
      </c>
      <c r="E1003" s="10">
        <v>1</v>
      </c>
      <c r="F1003" s="10">
        <v>43994</v>
      </c>
      <c r="G1003" s="10">
        <v>121373602348.67886</v>
      </c>
      <c r="H1003" s="10">
        <v>-8.8317032926805802E-2</v>
      </c>
      <c r="I1003" s="10">
        <v>4302600</v>
      </c>
      <c r="J1003" s="10">
        <v>28209.362327122872</v>
      </c>
      <c r="K1003" s="10">
        <v>1.6008772952194701</v>
      </c>
      <c r="L1003" s="10">
        <v>2.1156511055456</v>
      </c>
      <c r="M1003" s="10">
        <v>34875382597.289024</v>
      </c>
      <c r="N1003" s="10">
        <v>0.28733910770070042</v>
      </c>
      <c r="O1003" s="10">
        <v>32056967955.525017</v>
      </c>
      <c r="P1003" s="10">
        <v>0.26411812235277166</v>
      </c>
      <c r="Q1003" s="10">
        <v>24484977200.324818</v>
      </c>
      <c r="R1003" s="10">
        <v>2309690</v>
      </c>
      <c r="S1003" s="10">
        <v>6.12</v>
      </c>
    </row>
    <row r="1004" spans="1:19" x14ac:dyDescent="0.3">
      <c r="A1004" s="10" t="s">
        <v>75</v>
      </c>
      <c r="B1004" s="10" t="s">
        <v>76</v>
      </c>
      <c r="C1004" s="10">
        <v>44</v>
      </c>
      <c r="D1004" s="10">
        <v>2010</v>
      </c>
      <c r="E1004" s="10">
        <v>1</v>
      </c>
      <c r="F1004" s="10">
        <v>44476</v>
      </c>
      <c r="G1004" s="10">
        <v>146517541181.254</v>
      </c>
      <c r="H1004" s="10">
        <v>0.20716151078998457</v>
      </c>
      <c r="I1004" s="10">
        <v>4350700</v>
      </c>
      <c r="J1004" s="10">
        <v>33676.774123992458</v>
      </c>
      <c r="K1004" s="10">
        <v>1.38783382768108</v>
      </c>
      <c r="L1004" s="10">
        <v>2.3020238595857601</v>
      </c>
      <c r="M1004" s="10">
        <v>44356174905.21788</v>
      </c>
      <c r="N1004" s="10">
        <v>0.30273627681443083</v>
      </c>
      <c r="O1004" s="10">
        <v>40992659830.938622</v>
      </c>
      <c r="P1004" s="10">
        <v>0.27977987823469819</v>
      </c>
      <c r="Q1004" s="10">
        <v>28938623053.385544</v>
      </c>
      <c r="R1004" s="10">
        <v>2328293</v>
      </c>
      <c r="S1004" s="10">
        <v>6.56</v>
      </c>
    </row>
    <row r="1005" spans="1:19" x14ac:dyDescent="0.3">
      <c r="A1005" s="10" t="s">
        <v>75</v>
      </c>
      <c r="B1005" s="10" t="s">
        <v>76</v>
      </c>
      <c r="C1005" s="10">
        <v>44</v>
      </c>
      <c r="D1005" s="10">
        <v>2011</v>
      </c>
      <c r="E1005" s="10">
        <v>1</v>
      </c>
      <c r="F1005" s="10">
        <v>44442</v>
      </c>
      <c r="G1005" s="10">
        <v>168291357111.73914</v>
      </c>
      <c r="H1005" s="10">
        <v>0.14860893620613777</v>
      </c>
      <c r="I1005" s="10">
        <v>4384000</v>
      </c>
      <c r="J1005" s="10">
        <v>38387.627078407648</v>
      </c>
      <c r="K1005" s="10">
        <v>1.26581069673447</v>
      </c>
      <c r="L1005" s="10">
        <v>4.0279066739203797</v>
      </c>
      <c r="M1005" s="10">
        <v>51152198481.999748</v>
      </c>
      <c r="N1005" s="10">
        <v>0.3039502405820913</v>
      </c>
      <c r="O1005" s="10">
        <v>48544383578.463303</v>
      </c>
      <c r="P1005" s="10">
        <v>0.28845440675976997</v>
      </c>
      <c r="Q1005" s="10">
        <v>33599810864.074059</v>
      </c>
      <c r="R1005" s="10">
        <v>2357842</v>
      </c>
      <c r="S1005" s="10">
        <v>6.49</v>
      </c>
    </row>
    <row r="1006" spans="1:19" x14ac:dyDescent="0.3">
      <c r="A1006" s="10" t="s">
        <v>75</v>
      </c>
      <c r="B1006" s="10" t="s">
        <v>76</v>
      </c>
      <c r="C1006" s="10">
        <v>44</v>
      </c>
      <c r="D1006" s="10">
        <v>2012</v>
      </c>
      <c r="E1006" s="10">
        <v>1</v>
      </c>
      <c r="F1006" s="10">
        <v>45402</v>
      </c>
      <c r="G1006" s="10">
        <v>176206659722.52399</v>
      </c>
      <c r="H1006" s="10">
        <v>4.7033328072394041E-2</v>
      </c>
      <c r="I1006" s="10">
        <v>4442100</v>
      </c>
      <c r="J1006" s="10">
        <v>39667.423003202086</v>
      </c>
      <c r="K1006" s="10">
        <v>1.2342836550132901</v>
      </c>
      <c r="L1006" s="10">
        <v>1.0599131844563501</v>
      </c>
      <c r="M1006" s="10">
        <v>50852168174.684425</v>
      </c>
      <c r="N1006" s="10">
        <v>0.28859390589868916</v>
      </c>
      <c r="O1006" s="10">
        <v>49626355944.363907</v>
      </c>
      <c r="P1006" s="10">
        <v>0.28163723222783682</v>
      </c>
      <c r="Q1006" s="10">
        <v>36575871208.076477</v>
      </c>
      <c r="R1006" s="10">
        <v>2364788</v>
      </c>
      <c r="S1006" s="10">
        <v>6.93</v>
      </c>
    </row>
    <row r="1007" spans="1:19" x14ac:dyDescent="0.3">
      <c r="A1007" s="10" t="s">
        <v>75</v>
      </c>
      <c r="B1007" s="10" t="s">
        <v>76</v>
      </c>
      <c r="C1007" s="10">
        <v>44</v>
      </c>
      <c r="D1007" s="10">
        <v>2013</v>
      </c>
      <c r="E1007" s="10">
        <v>1</v>
      </c>
      <c r="F1007" s="10">
        <v>44794</v>
      </c>
      <c r="G1007" s="10">
        <v>190906575136.00269</v>
      </c>
      <c r="H1007" s="10">
        <v>8.3424289618944811E-2</v>
      </c>
      <c r="I1007" s="10">
        <v>4408100</v>
      </c>
      <c r="J1007" s="10">
        <v>43308.131652186355</v>
      </c>
      <c r="K1007" s="10">
        <v>1.2194079739482899</v>
      </c>
      <c r="L1007" s="10">
        <v>1.1344226644581199</v>
      </c>
      <c r="M1007" s="10">
        <v>55007020974.954208</v>
      </c>
      <c r="N1007" s="10">
        <v>0.2881358116438209</v>
      </c>
      <c r="O1007" s="10">
        <v>51933398298.972809</v>
      </c>
      <c r="P1007" s="10">
        <v>0.27203567117567967</v>
      </c>
      <c r="Q1007" s="10">
        <v>40748462419.114136</v>
      </c>
      <c r="R1007" s="10">
        <v>2394722</v>
      </c>
      <c r="S1007" s="10">
        <v>5.84</v>
      </c>
    </row>
    <row r="1008" spans="1:19" x14ac:dyDescent="0.3">
      <c r="A1008" s="10" t="s">
        <v>75</v>
      </c>
      <c r="B1008" s="10" t="s">
        <v>76</v>
      </c>
      <c r="C1008" s="10">
        <v>44</v>
      </c>
      <c r="D1008" s="10">
        <v>2014</v>
      </c>
      <c r="E1008" s="10">
        <v>1</v>
      </c>
      <c r="F1008" s="10">
        <v>44969</v>
      </c>
      <c r="G1008" s="10">
        <v>201313497220.91696</v>
      </c>
      <c r="H1008" s="10">
        <v>5.4513167383052882E-2</v>
      </c>
      <c r="I1008" s="10">
        <v>4516500</v>
      </c>
      <c r="J1008" s="10">
        <v>44572.898753662565</v>
      </c>
      <c r="K1008" s="10">
        <v>1.20543333333333</v>
      </c>
      <c r="L1008" s="10">
        <v>1.2275075059740499</v>
      </c>
      <c r="M1008" s="10">
        <v>56333268810.662987</v>
      </c>
      <c r="N1008" s="10">
        <v>0.27982857378332715</v>
      </c>
      <c r="O1008" s="10">
        <v>54720570749.108353</v>
      </c>
      <c r="P1008" s="10">
        <v>0.27181769481188445</v>
      </c>
      <c r="Q1008" s="10">
        <v>45245140060.28273</v>
      </c>
      <c r="R1008" s="10">
        <v>2474895</v>
      </c>
      <c r="S1008" s="10">
        <v>5.43</v>
      </c>
    </row>
    <row r="1009" spans="1:19" x14ac:dyDescent="0.3">
      <c r="A1009" s="10" t="s">
        <v>75</v>
      </c>
      <c r="B1009" s="10" t="s">
        <v>76</v>
      </c>
      <c r="C1009" s="10">
        <v>44</v>
      </c>
      <c r="D1009" s="10">
        <v>2015</v>
      </c>
      <c r="E1009" s="10">
        <v>1</v>
      </c>
      <c r="F1009" s="10">
        <v>45779</v>
      </c>
      <c r="G1009" s="10">
        <v>178064471137.92081</v>
      </c>
      <c r="H1009" s="10">
        <v>-0.11548667329286516</v>
      </c>
      <c r="I1009" s="10">
        <v>4609400</v>
      </c>
      <c r="J1009" s="10">
        <v>38630.726588692844</v>
      </c>
      <c r="K1009" s="10">
        <v>1.433975</v>
      </c>
      <c r="L1009" s="10">
        <v>0.29270462813610099</v>
      </c>
      <c r="M1009" s="10">
        <v>49784689412.297981</v>
      </c>
      <c r="N1009" s="10">
        <v>0.27958800031330777</v>
      </c>
      <c r="O1009" s="10">
        <v>48010599905.856102</v>
      </c>
      <c r="P1009" s="10">
        <v>0.2696248139735255</v>
      </c>
      <c r="Q1009" s="10">
        <v>40714098920.831955</v>
      </c>
      <c r="R1009" s="10">
        <v>2535320</v>
      </c>
      <c r="S1009" s="10">
        <v>5.41</v>
      </c>
    </row>
    <row r="1010" spans="1:19" x14ac:dyDescent="0.3">
      <c r="A1010" s="10" t="s">
        <v>75</v>
      </c>
      <c r="B1010" s="10" t="s">
        <v>76</v>
      </c>
      <c r="C1010" s="10">
        <v>44</v>
      </c>
      <c r="D1010" s="10">
        <v>2016</v>
      </c>
      <c r="E1010" s="10">
        <v>1</v>
      </c>
      <c r="F1010" s="10">
        <v>47269</v>
      </c>
      <c r="G1010" s="10">
        <v>188838342527.97549</v>
      </c>
      <c r="H1010" s="10">
        <v>6.0505452442052444E-2</v>
      </c>
      <c r="I1010" s="10">
        <v>4714100</v>
      </c>
      <c r="J1010" s="10">
        <v>40058.196162146647</v>
      </c>
      <c r="K1010" s="10">
        <v>1.4365250000000001</v>
      </c>
      <c r="L1010" s="10">
        <v>0.64624028445450199</v>
      </c>
      <c r="M1010" s="10">
        <v>50322131532.691734</v>
      </c>
      <c r="N1010" s="10">
        <v>0.266482594895879</v>
      </c>
      <c r="O1010" s="10">
        <v>48833121595.51696</v>
      </c>
      <c r="P1010" s="10">
        <v>0.25859749106981578</v>
      </c>
      <c r="Q1010" s="10">
        <v>42579140634.517326</v>
      </c>
      <c r="R1010" s="10">
        <v>2643213</v>
      </c>
      <c r="S1010" s="10">
        <v>5.15</v>
      </c>
    </row>
    <row r="1011" spans="1:19" x14ac:dyDescent="0.3">
      <c r="A1011" s="10" t="s">
        <v>75</v>
      </c>
      <c r="B1011" s="10" t="s">
        <v>76</v>
      </c>
      <c r="C1011" s="10">
        <v>44</v>
      </c>
      <c r="D1011" s="10">
        <v>2017</v>
      </c>
      <c r="E1011" s="10">
        <v>1</v>
      </c>
      <c r="F1011" s="10">
        <v>47594</v>
      </c>
      <c r="G1011" s="10">
        <v>206556258844.56705</v>
      </c>
      <c r="H1011" s="10">
        <v>9.3825841083977568E-2</v>
      </c>
      <c r="I1011" s="10">
        <v>4813600</v>
      </c>
      <c r="J1011" s="10">
        <v>42910.972836248766</v>
      </c>
      <c r="K1011" s="10">
        <v>1.40740833333333</v>
      </c>
      <c r="L1011" s="10">
        <v>1.85078767452532</v>
      </c>
      <c r="M1011" s="10">
        <v>56985594088.425072</v>
      </c>
      <c r="N1011" s="10">
        <v>0.27588413155423464</v>
      </c>
      <c r="O1011" s="10">
        <v>54996832238.926285</v>
      </c>
      <c r="P1011" s="10">
        <v>0.26625594666831776</v>
      </c>
      <c r="Q1011" s="10">
        <v>47348021481.564926</v>
      </c>
      <c r="R1011" s="10">
        <v>2740052</v>
      </c>
      <c r="S1011" s="10">
        <v>4.74</v>
      </c>
    </row>
    <row r="1012" spans="1:19" x14ac:dyDescent="0.3">
      <c r="A1012" s="10" t="s">
        <v>75</v>
      </c>
      <c r="B1012" s="10" t="s">
        <v>76</v>
      </c>
      <c r="C1012" s="10">
        <v>44</v>
      </c>
      <c r="D1012" s="10">
        <v>2018</v>
      </c>
      <c r="E1012" s="10">
        <v>1</v>
      </c>
      <c r="F1012" s="10">
        <v>48784</v>
      </c>
      <c r="G1012" s="10">
        <v>211886686924.48343</v>
      </c>
      <c r="H1012" s="10">
        <v>2.580618040689589E-2</v>
      </c>
      <c r="I1012" s="10">
        <v>4900600</v>
      </c>
      <c r="J1012" s="10">
        <v>43236.886692340413</v>
      </c>
      <c r="K1012" s="10">
        <v>1.44525833333333</v>
      </c>
      <c r="L1012" s="10">
        <v>1.5982970380169801</v>
      </c>
      <c r="M1012" s="10">
        <v>59071100322.31852</v>
      </c>
      <c r="N1012" s="10">
        <v>0.27878627571996301</v>
      </c>
      <c r="O1012" s="10">
        <v>59167968817.570236</v>
      </c>
      <c r="P1012" s="10">
        <v>0.27924344694038161</v>
      </c>
      <c r="Q1012" s="10">
        <v>49770340942.507507</v>
      </c>
      <c r="R1012" s="10">
        <v>2794877</v>
      </c>
      <c r="S1012" s="10">
        <v>4.33</v>
      </c>
    </row>
    <row r="1013" spans="1:19" x14ac:dyDescent="0.3">
      <c r="A1013" s="10" t="s">
        <v>75</v>
      </c>
      <c r="B1013" s="10" t="s">
        <v>76</v>
      </c>
      <c r="C1013" s="10">
        <v>44</v>
      </c>
      <c r="D1013" s="10">
        <v>2019</v>
      </c>
      <c r="E1013" s="10">
        <v>1</v>
      </c>
      <c r="F1013" s="10">
        <v>50211</v>
      </c>
      <c r="G1013" s="10">
        <v>213091987153.09232</v>
      </c>
      <c r="H1013" s="10">
        <v>5.6884188719155187E-3</v>
      </c>
      <c r="I1013" s="10">
        <v>4979200</v>
      </c>
      <c r="J1013" s="10">
        <v>42796.430581838911</v>
      </c>
      <c r="K1013" s="10">
        <v>1.5178750000000001</v>
      </c>
      <c r="L1013" s="10">
        <v>1.6196319018404901</v>
      </c>
      <c r="M1013" s="10">
        <v>58215597463.55925</v>
      </c>
      <c r="N1013" s="10">
        <v>0.27319468104511713</v>
      </c>
      <c r="O1013" s="10">
        <v>57672733261.961624</v>
      </c>
      <c r="P1013" s="10">
        <v>0.27064712302170063</v>
      </c>
      <c r="Q1013" s="10">
        <v>49988964835.707809</v>
      </c>
      <c r="R1013" s="10">
        <v>2834605</v>
      </c>
      <c r="S1013" s="10">
        <v>4.1100000000000003</v>
      </c>
    </row>
    <row r="1014" spans="1:19" x14ac:dyDescent="0.3">
      <c r="A1014" s="10" t="s">
        <v>77</v>
      </c>
      <c r="B1014" s="10" t="s">
        <v>78</v>
      </c>
      <c r="C1014" s="10">
        <v>45</v>
      </c>
      <c r="D1014" s="10">
        <v>1997</v>
      </c>
      <c r="E1014" s="10">
        <v>0</v>
      </c>
      <c r="F1014" s="10">
        <v>21137.096347856001</v>
      </c>
      <c r="G1014" s="10">
        <v>159358194732.0939</v>
      </c>
      <c r="H1014" s="10">
        <v>-5.2127502223947436E-3</v>
      </c>
      <c r="I1014" s="10">
        <v>38649660</v>
      </c>
      <c r="J1014" s="10">
        <v>4123.146095776623</v>
      </c>
      <c r="K1014" s="10">
        <v>3.27929166666667</v>
      </c>
      <c r="L1014" s="10">
        <v>14.913158614959899</v>
      </c>
      <c r="M1014" s="10">
        <v>37183639759.602516</v>
      </c>
      <c r="N1014" s="10">
        <v>0.23333371604839048</v>
      </c>
      <c r="O1014" s="10">
        <v>43365157617.879829</v>
      </c>
      <c r="P1014" s="10">
        <v>0.27212380066668962</v>
      </c>
      <c r="Q1014" s="10">
        <v>35261578338.818054</v>
      </c>
      <c r="R1014" s="10">
        <v>17351432</v>
      </c>
      <c r="S1014" s="10">
        <v>10.96</v>
      </c>
    </row>
    <row r="1015" spans="1:19" x14ac:dyDescent="0.3">
      <c r="A1015" s="10" t="s">
        <v>77</v>
      </c>
      <c r="B1015" s="10" t="s">
        <v>78</v>
      </c>
      <c r="C1015" s="10">
        <v>45</v>
      </c>
      <c r="D1015" s="10">
        <v>1998</v>
      </c>
      <c r="E1015" s="10">
        <v>0</v>
      </c>
      <c r="F1015" s="10">
        <v>21767.8813004271</v>
      </c>
      <c r="G1015" s="10">
        <v>174685791563.56104</v>
      </c>
      <c r="H1015" s="10">
        <v>9.6183298620037869E-2</v>
      </c>
      <c r="I1015" s="10">
        <v>38663481</v>
      </c>
      <c r="J1015" s="10">
        <v>4518.1082263017406</v>
      </c>
      <c r="K1015" s="10">
        <v>3.4754</v>
      </c>
      <c r="L1015" s="10">
        <v>11.5978554257236</v>
      </c>
      <c r="M1015" s="10">
        <v>45328595269.609253</v>
      </c>
      <c r="N1015" s="10">
        <v>0.25948644628670914</v>
      </c>
      <c r="O1015" s="10">
        <v>53786614490.418365</v>
      </c>
      <c r="P1015" s="10">
        <v>0.30790491893467825</v>
      </c>
      <c r="Q1015" s="10">
        <v>41784830523.105255</v>
      </c>
      <c r="R1015" s="10">
        <v>17377008</v>
      </c>
      <c r="S1015" s="10">
        <v>9.94</v>
      </c>
    </row>
    <row r="1016" spans="1:19" x14ac:dyDescent="0.3">
      <c r="A1016" s="10" t="s">
        <v>77</v>
      </c>
      <c r="B1016" s="10" t="s">
        <v>78</v>
      </c>
      <c r="C1016" s="10">
        <v>45</v>
      </c>
      <c r="D1016" s="10">
        <v>1999</v>
      </c>
      <c r="E1016" s="10">
        <v>0</v>
      </c>
      <c r="F1016" s="10">
        <v>23660.299666773401</v>
      </c>
      <c r="G1016" s="10">
        <v>170030647848.03387</v>
      </c>
      <c r="H1016" s="10">
        <v>-2.6648668296719163E-2</v>
      </c>
      <c r="I1016" s="10">
        <v>38660271</v>
      </c>
      <c r="J1016" s="10">
        <v>4398.0718047225764</v>
      </c>
      <c r="K1016" s="10">
        <v>3.9671083333333299</v>
      </c>
      <c r="L1016" s="10">
        <v>7.1540729117986004</v>
      </c>
      <c r="M1016" s="10">
        <v>40963590188.48745</v>
      </c>
      <c r="N1016" s="10">
        <v>0.24091886202244525</v>
      </c>
      <c r="O1016" s="10">
        <v>51042720033.273651</v>
      </c>
      <c r="P1016" s="10">
        <v>0.30019717432879189</v>
      </c>
      <c r="Q1016" s="10">
        <v>41209109069.788483</v>
      </c>
      <c r="R1016" s="10">
        <v>17353418</v>
      </c>
      <c r="S1016" s="10">
        <v>12.29</v>
      </c>
    </row>
    <row r="1017" spans="1:19" x14ac:dyDescent="0.3">
      <c r="A1017" s="10" t="s">
        <v>77</v>
      </c>
      <c r="B1017" s="10" t="s">
        <v>78</v>
      </c>
      <c r="C1017" s="10">
        <v>45</v>
      </c>
      <c r="D1017" s="10">
        <v>2000</v>
      </c>
      <c r="E1017" s="10">
        <v>0</v>
      </c>
      <c r="F1017" s="10">
        <v>23769.612002322701</v>
      </c>
      <c r="G1017" s="10">
        <v>172220451786.95721</v>
      </c>
      <c r="H1017" s="10">
        <v>1.2878877817841953E-2</v>
      </c>
      <c r="I1017" s="10">
        <v>38258629</v>
      </c>
      <c r="J1017" s="10">
        <v>4501.4799612123379</v>
      </c>
      <c r="K1017" s="10">
        <v>4.3460749999999999</v>
      </c>
      <c r="L1017" s="10">
        <v>9.9001753884306201</v>
      </c>
      <c r="M1017" s="10">
        <v>46823858308.933922</v>
      </c>
      <c r="N1017" s="10">
        <v>0.2718832625457091</v>
      </c>
      <c r="O1017" s="10">
        <v>58004291228.292198</v>
      </c>
      <c r="P1017" s="10">
        <v>0.33680257267032115</v>
      </c>
      <c r="Q1017" s="10">
        <v>40804173881.030586</v>
      </c>
      <c r="R1017" s="10">
        <v>17472615</v>
      </c>
      <c r="S1017" s="10">
        <v>16.309999999999999</v>
      </c>
    </row>
    <row r="1018" spans="1:19" x14ac:dyDescent="0.3">
      <c r="A1018" s="10" t="s">
        <v>77</v>
      </c>
      <c r="B1018" s="10" t="s">
        <v>78</v>
      </c>
      <c r="C1018" s="10">
        <v>45</v>
      </c>
      <c r="D1018" s="10">
        <v>2001</v>
      </c>
      <c r="E1018" s="10">
        <v>1</v>
      </c>
      <c r="F1018" s="10">
        <v>25120.0418164168</v>
      </c>
      <c r="G1018" s="10">
        <v>190905493539.16806</v>
      </c>
      <c r="H1018" s="10">
        <v>0.10849490614114114</v>
      </c>
      <c r="I1018" s="10">
        <v>38248076</v>
      </c>
      <c r="J1018" s="10">
        <v>4991.2443579951068</v>
      </c>
      <c r="K1018" s="10">
        <v>4.0938999999999997</v>
      </c>
      <c r="L1018" s="10">
        <v>5.4083354556615104</v>
      </c>
      <c r="M1018" s="10">
        <v>51902098243.728477</v>
      </c>
      <c r="N1018" s="10">
        <v>0.27187325666497769</v>
      </c>
      <c r="O1018" s="10">
        <v>59122352768.753517</v>
      </c>
      <c r="P1018" s="10">
        <v>0.30969435018706465</v>
      </c>
      <c r="Q1018" s="10">
        <v>39022936564.156433</v>
      </c>
      <c r="R1018" s="10">
        <v>17667209</v>
      </c>
      <c r="S1018" s="10">
        <v>18.37</v>
      </c>
    </row>
    <row r="1019" spans="1:19" x14ac:dyDescent="0.3">
      <c r="A1019" s="10" t="s">
        <v>77</v>
      </c>
      <c r="B1019" s="10" t="s">
        <v>78</v>
      </c>
      <c r="C1019" s="10">
        <v>45</v>
      </c>
      <c r="D1019" s="10">
        <v>2002</v>
      </c>
      <c r="E1019" s="10">
        <v>1</v>
      </c>
      <c r="F1019" s="10">
        <v>25032.108483353099</v>
      </c>
      <c r="G1019" s="10">
        <v>199070432431.10776</v>
      </c>
      <c r="H1019" s="10">
        <v>4.2769533451191638E-2</v>
      </c>
      <c r="I1019" s="10">
        <v>38230364</v>
      </c>
      <c r="J1019" s="10">
        <v>5207.1288787914173</v>
      </c>
      <c r="K1019" s="10">
        <v>4.0800333333333301</v>
      </c>
      <c r="L1019" s="10">
        <v>1.9052821504805399</v>
      </c>
      <c r="M1019" s="10">
        <v>57159336933.521828</v>
      </c>
      <c r="N1019" s="10">
        <v>0.28713122403701485</v>
      </c>
      <c r="O1019" s="10">
        <v>64248494701.840721</v>
      </c>
      <c r="P1019" s="10">
        <v>0.32274252844693635</v>
      </c>
      <c r="Q1019" s="10">
        <v>36644798653.605797</v>
      </c>
      <c r="R1019" s="10">
        <v>17427664</v>
      </c>
      <c r="S1019" s="10">
        <v>19.89</v>
      </c>
    </row>
    <row r="1020" spans="1:19" x14ac:dyDescent="0.3">
      <c r="A1020" s="10" t="s">
        <v>77</v>
      </c>
      <c r="B1020" s="10" t="s">
        <v>78</v>
      </c>
      <c r="C1020" s="10">
        <v>45</v>
      </c>
      <c r="D1020" s="10">
        <v>2003</v>
      </c>
      <c r="E1020" s="10">
        <v>1</v>
      </c>
      <c r="F1020" s="10">
        <v>25339.548503350899</v>
      </c>
      <c r="G1020" s="10">
        <v>217828661056.93512</v>
      </c>
      <c r="H1020" s="10">
        <v>9.4229104728141971E-2</v>
      </c>
      <c r="I1020" s="10">
        <v>38204570</v>
      </c>
      <c r="J1020" s="10">
        <v>5701.6388630191395</v>
      </c>
      <c r="K1020" s="10">
        <v>3.8890750000000001</v>
      </c>
      <c r="L1020" s="10">
        <v>0.68270137578765699</v>
      </c>
      <c r="M1020" s="10">
        <v>72646837615.628387</v>
      </c>
      <c r="N1020" s="10">
        <v>0.3335044950610988</v>
      </c>
      <c r="O1020" s="10">
        <v>78626922854.40625</v>
      </c>
      <c r="P1020" s="10">
        <v>0.36095765576897654</v>
      </c>
      <c r="Q1020" s="10">
        <v>39518908737.938972</v>
      </c>
      <c r="R1020" s="10">
        <v>17342507</v>
      </c>
      <c r="S1020" s="10">
        <v>19.37</v>
      </c>
    </row>
    <row r="1021" spans="1:19" x14ac:dyDescent="0.3">
      <c r="A1021" s="10" t="s">
        <v>77</v>
      </c>
      <c r="B1021" s="10" t="s">
        <v>78</v>
      </c>
      <c r="C1021" s="10">
        <v>45</v>
      </c>
      <c r="D1021" s="10">
        <v>2004</v>
      </c>
      <c r="E1021" s="10">
        <v>1</v>
      </c>
      <c r="F1021" s="10">
        <v>24784.941935935301</v>
      </c>
      <c r="G1021" s="10">
        <v>255107275407.42307</v>
      </c>
      <c r="H1021" s="10">
        <v>0.17113732494891579</v>
      </c>
      <c r="I1021" s="10">
        <v>38182222</v>
      </c>
      <c r="J1021" s="10">
        <v>6681.3103597643703</v>
      </c>
      <c r="K1021" s="10">
        <v>3.6576416666666698</v>
      </c>
      <c r="L1021" s="10">
        <v>3.3826468188469399</v>
      </c>
      <c r="M1021" s="10">
        <v>87337150304.043747</v>
      </c>
      <c r="N1021" s="10">
        <v>0.34235460421330827</v>
      </c>
      <c r="O1021" s="10">
        <v>94925919934.748398</v>
      </c>
      <c r="P1021" s="10">
        <v>0.37210197076169416</v>
      </c>
      <c r="Q1021" s="10">
        <v>46766199532.02993</v>
      </c>
      <c r="R1021" s="10">
        <v>17315015</v>
      </c>
      <c r="S1021" s="10">
        <v>19.07</v>
      </c>
    </row>
    <row r="1022" spans="1:19" x14ac:dyDescent="0.3">
      <c r="A1022" s="10" t="s">
        <v>77</v>
      </c>
      <c r="B1022" s="10" t="s">
        <v>78</v>
      </c>
      <c r="C1022" s="10">
        <v>45</v>
      </c>
      <c r="D1022" s="10">
        <v>2005</v>
      </c>
      <c r="E1022" s="10">
        <v>1</v>
      </c>
      <c r="F1022" s="10">
        <v>24682.380277795899</v>
      </c>
      <c r="G1022" s="10">
        <v>306145913284.46576</v>
      </c>
      <c r="H1022" s="10">
        <v>0.20006735517648661</v>
      </c>
      <c r="I1022" s="10">
        <v>38165445</v>
      </c>
      <c r="J1022" s="10">
        <v>8021.5470639597088</v>
      </c>
      <c r="K1022" s="10">
        <v>3.2354833333333302</v>
      </c>
      <c r="L1022" s="10">
        <v>2.18379872390258</v>
      </c>
      <c r="M1022" s="10">
        <v>105961911924.54512</v>
      </c>
      <c r="N1022" s="10">
        <v>0.34611571582889972</v>
      </c>
      <c r="O1022" s="10">
        <v>109964405112.06477</v>
      </c>
      <c r="P1022" s="10">
        <v>0.35918952479985466</v>
      </c>
      <c r="Q1022" s="10">
        <v>57840199042.904518</v>
      </c>
      <c r="R1022" s="10">
        <v>17594853</v>
      </c>
      <c r="S1022" s="10">
        <v>17.75</v>
      </c>
    </row>
    <row r="1023" spans="1:19" x14ac:dyDescent="0.3">
      <c r="A1023" s="10" t="s">
        <v>77</v>
      </c>
      <c r="B1023" s="10" t="s">
        <v>78</v>
      </c>
      <c r="C1023" s="10">
        <v>45</v>
      </c>
      <c r="D1023" s="10">
        <v>2006</v>
      </c>
      <c r="E1023" s="10">
        <v>1</v>
      </c>
      <c r="F1023" s="10">
        <v>24848</v>
      </c>
      <c r="G1023" s="10">
        <v>344626630395.37714</v>
      </c>
      <c r="H1023" s="10">
        <v>0.12569404143950053</v>
      </c>
      <c r="I1023" s="10">
        <v>38141267</v>
      </c>
      <c r="J1023" s="10">
        <v>9035.5317875354576</v>
      </c>
      <c r="K1023" s="10">
        <v>3.1031583333333299</v>
      </c>
      <c r="L1023" s="10">
        <v>1.2846939436640901</v>
      </c>
      <c r="M1023" s="10">
        <v>130341077235.82709</v>
      </c>
      <c r="N1023" s="10">
        <v>0.37820953385491912</v>
      </c>
      <c r="O1023" s="10">
        <v>138366771488.18826</v>
      </c>
      <c r="P1023" s="10">
        <v>0.40149761882720814</v>
      </c>
      <c r="Q1023" s="10">
        <v>70320936465.26799</v>
      </c>
      <c r="R1023" s="10">
        <v>17372553</v>
      </c>
      <c r="S1023" s="10">
        <v>13.84</v>
      </c>
    </row>
    <row r="1024" spans="1:19" x14ac:dyDescent="0.3">
      <c r="A1024" s="10" t="s">
        <v>77</v>
      </c>
      <c r="B1024" s="10" t="s">
        <v>78</v>
      </c>
      <c r="C1024" s="10">
        <v>45</v>
      </c>
      <c r="D1024" s="10">
        <v>2007</v>
      </c>
      <c r="E1024" s="10">
        <v>1</v>
      </c>
      <c r="F1024" s="10">
        <v>25664</v>
      </c>
      <c r="G1024" s="10">
        <v>429020755432.72101</v>
      </c>
      <c r="H1024" s="10">
        <v>0.24488567508704034</v>
      </c>
      <c r="I1024" s="10">
        <v>38120560</v>
      </c>
      <c r="J1024" s="10">
        <v>11254.314087534942</v>
      </c>
      <c r="K1024" s="10">
        <v>2.7679499999999999</v>
      </c>
      <c r="L1024" s="10">
        <v>2.4587431238539699</v>
      </c>
      <c r="M1024" s="10">
        <v>165242869271.48251</v>
      </c>
      <c r="N1024" s="10">
        <v>0.38516287890271056</v>
      </c>
      <c r="O1024" s="10">
        <v>181540851532.72278</v>
      </c>
      <c r="P1024" s="10">
        <v>0.4231516756097643</v>
      </c>
      <c r="Q1024" s="10">
        <v>96380353691.360031</v>
      </c>
      <c r="R1024" s="10">
        <v>17358009</v>
      </c>
      <c r="S1024" s="10">
        <v>9.6</v>
      </c>
    </row>
    <row r="1025" spans="1:19" x14ac:dyDescent="0.3">
      <c r="A1025" s="10" t="s">
        <v>77</v>
      </c>
      <c r="B1025" s="10" t="s">
        <v>78</v>
      </c>
      <c r="C1025" s="10">
        <v>45</v>
      </c>
      <c r="D1025" s="10">
        <v>2008</v>
      </c>
      <c r="E1025" s="10">
        <v>1</v>
      </c>
      <c r="F1025" s="10">
        <v>27011</v>
      </c>
      <c r="G1025" s="10">
        <v>533599853342.51019</v>
      </c>
      <c r="H1025" s="10">
        <v>0.24376232754592048</v>
      </c>
      <c r="I1025" s="10">
        <v>38125759</v>
      </c>
      <c r="J1025" s="10">
        <v>13995.783096213512</v>
      </c>
      <c r="K1025" s="10">
        <v>2.4092416666666701</v>
      </c>
      <c r="L1025" s="10">
        <v>4.1649719352477002</v>
      </c>
      <c r="M1025" s="10">
        <v>201780089862.30078</v>
      </c>
      <c r="N1025" s="10">
        <v>0.37814869812713575</v>
      </c>
      <c r="O1025" s="10">
        <v>229932931869.98642</v>
      </c>
      <c r="P1025" s="10">
        <v>0.43090891129311409</v>
      </c>
      <c r="Q1025" s="10">
        <v>123292737341.27942</v>
      </c>
      <c r="R1025" s="10">
        <v>17577553</v>
      </c>
      <c r="S1025" s="10">
        <v>7.12</v>
      </c>
    </row>
    <row r="1026" spans="1:19" x14ac:dyDescent="0.3">
      <c r="A1026" s="10" t="s">
        <v>77</v>
      </c>
      <c r="B1026" s="10" t="s">
        <v>78</v>
      </c>
      <c r="C1026" s="10">
        <v>45</v>
      </c>
      <c r="D1026" s="10">
        <v>2009</v>
      </c>
      <c r="E1026" s="10">
        <v>1</v>
      </c>
      <c r="F1026" s="10">
        <v>26997</v>
      </c>
      <c r="G1026" s="10">
        <v>439731636116.94934</v>
      </c>
      <c r="H1026" s="10">
        <v>-0.17591499817243797</v>
      </c>
      <c r="I1026" s="10">
        <v>38151603</v>
      </c>
      <c r="J1026" s="10">
        <v>11525.901968442829</v>
      </c>
      <c r="K1026" s="10">
        <v>3.1201416666666701</v>
      </c>
      <c r="L1026" s="10">
        <v>3.79539242483406</v>
      </c>
      <c r="M1026" s="10">
        <v>163326237857.7894</v>
      </c>
      <c r="N1026" s="10">
        <v>0.37142253238825823</v>
      </c>
      <c r="O1026" s="10">
        <v>167650079991.02585</v>
      </c>
      <c r="P1026" s="10">
        <v>0.38125544359614433</v>
      </c>
      <c r="Q1026" s="10">
        <v>94293795420.613815</v>
      </c>
      <c r="R1026" s="10">
        <v>17842910</v>
      </c>
      <c r="S1026" s="10">
        <v>8.17</v>
      </c>
    </row>
    <row r="1027" spans="1:19" x14ac:dyDescent="0.3">
      <c r="A1027" s="10" t="s">
        <v>77</v>
      </c>
      <c r="B1027" s="10" t="s">
        <v>78</v>
      </c>
      <c r="C1027" s="10">
        <v>45</v>
      </c>
      <c r="D1027" s="10">
        <v>2010</v>
      </c>
      <c r="E1027" s="10">
        <v>1</v>
      </c>
      <c r="F1027" s="10">
        <v>28091</v>
      </c>
      <c r="G1027" s="10">
        <v>475696613935.59515</v>
      </c>
      <c r="H1027" s="10">
        <v>8.1788470204769856E-2</v>
      </c>
      <c r="I1027" s="10">
        <v>38042794</v>
      </c>
      <c r="J1027" s="10">
        <v>12504.250185609268</v>
      </c>
      <c r="K1027" s="10">
        <v>3.0152999999999999</v>
      </c>
      <c r="L1027" s="10">
        <v>2.5806937025054602</v>
      </c>
      <c r="M1027" s="10">
        <v>190713361854.54184</v>
      </c>
      <c r="N1027" s="10">
        <v>0.40091385195431017</v>
      </c>
      <c r="O1027" s="10">
        <v>201989520114.08484</v>
      </c>
      <c r="P1027" s="10">
        <v>0.42461836850794216</v>
      </c>
      <c r="Q1027" s="10">
        <v>93819520445.726791</v>
      </c>
      <c r="R1027" s="10">
        <v>18055100</v>
      </c>
      <c r="S1027" s="10">
        <v>9.64</v>
      </c>
    </row>
    <row r="1028" spans="1:19" x14ac:dyDescent="0.3">
      <c r="A1028" s="10" t="s">
        <v>77</v>
      </c>
      <c r="B1028" s="10" t="s">
        <v>78</v>
      </c>
      <c r="C1028" s="10">
        <v>45</v>
      </c>
      <c r="D1028" s="10">
        <v>2011</v>
      </c>
      <c r="E1028" s="10">
        <v>1</v>
      </c>
      <c r="F1028" s="10">
        <v>28247</v>
      </c>
      <c r="G1028" s="10">
        <v>524374222547.90118</v>
      </c>
      <c r="H1028" s="10">
        <v>0.10232910469885438</v>
      </c>
      <c r="I1028" s="10">
        <v>38063255</v>
      </c>
      <c r="J1028" s="10">
        <v>13776.389395702001</v>
      </c>
      <c r="K1028" s="10">
        <v>2.96284777777778</v>
      </c>
      <c r="L1028" s="10">
        <v>4.23940149625935</v>
      </c>
      <c r="M1028" s="10">
        <v>223246366202.48596</v>
      </c>
      <c r="N1028" s="10">
        <v>0.42573863588821353</v>
      </c>
      <c r="O1028" s="10">
        <v>234447751656.34546</v>
      </c>
      <c r="P1028" s="10">
        <v>0.44710007009341279</v>
      </c>
      <c r="Q1028" s="10">
        <v>107460465025.57779</v>
      </c>
      <c r="R1028" s="10">
        <v>18149148</v>
      </c>
      <c r="S1028" s="10">
        <v>9.6300000000000008</v>
      </c>
    </row>
    <row r="1029" spans="1:19" x14ac:dyDescent="0.3">
      <c r="A1029" s="10" t="s">
        <v>77</v>
      </c>
      <c r="B1029" s="10" t="s">
        <v>78</v>
      </c>
      <c r="C1029" s="10">
        <v>45</v>
      </c>
      <c r="D1029" s="10">
        <v>2012</v>
      </c>
      <c r="E1029" s="10">
        <v>1</v>
      </c>
      <c r="F1029" s="10">
        <v>27972</v>
      </c>
      <c r="G1029" s="10">
        <v>495230574356.74292</v>
      </c>
      <c r="H1029" s="10">
        <v>-5.5577957378513232E-2</v>
      </c>
      <c r="I1029" s="10">
        <v>38040196</v>
      </c>
      <c r="J1029" s="10">
        <v>13018.612584350063</v>
      </c>
      <c r="K1029" s="10">
        <v>3.2565416666666702</v>
      </c>
      <c r="L1029" s="10">
        <v>3.56037151702788</v>
      </c>
      <c r="M1029" s="10">
        <v>219279552695.21579</v>
      </c>
      <c r="N1029" s="10">
        <v>0.44278274413900826</v>
      </c>
      <c r="O1029" s="10">
        <v>222801079877.68185</v>
      </c>
      <c r="P1029" s="10">
        <v>0.44989362816922018</v>
      </c>
      <c r="Q1029" s="10">
        <v>96977110175.671936</v>
      </c>
      <c r="R1029" s="10">
        <v>18268758</v>
      </c>
      <c r="S1029" s="10">
        <v>10.09</v>
      </c>
    </row>
    <row r="1030" spans="1:19" x14ac:dyDescent="0.3">
      <c r="A1030" s="10" t="s">
        <v>77</v>
      </c>
      <c r="B1030" s="10" t="s">
        <v>78</v>
      </c>
      <c r="C1030" s="10">
        <v>45</v>
      </c>
      <c r="D1030" s="10">
        <v>2013</v>
      </c>
      <c r="E1030" s="10">
        <v>1</v>
      </c>
      <c r="F1030" s="10">
        <v>28274</v>
      </c>
      <c r="G1030" s="10">
        <v>515762008468.81091</v>
      </c>
      <c r="H1030" s="10">
        <v>4.1458333098145971E-2</v>
      </c>
      <c r="I1030" s="10">
        <v>38063164</v>
      </c>
      <c r="J1030" s="10">
        <v>13550.161212788587</v>
      </c>
      <c r="K1030" s="10">
        <v>3.16061666666667</v>
      </c>
      <c r="L1030" s="10">
        <v>0.99198260633235003</v>
      </c>
      <c r="M1030" s="10">
        <v>237152138032.13483</v>
      </c>
      <c r="N1030" s="10">
        <v>0.45980924173959559</v>
      </c>
      <c r="O1030" s="10">
        <v>231053328200.72009</v>
      </c>
      <c r="P1030" s="10">
        <v>0.44798438893680614</v>
      </c>
      <c r="Q1030" s="10">
        <v>97851790526.110306</v>
      </c>
      <c r="R1030" s="10">
        <v>18287361</v>
      </c>
      <c r="S1030" s="10">
        <v>10.33</v>
      </c>
    </row>
    <row r="1031" spans="1:19" x14ac:dyDescent="0.3">
      <c r="A1031" s="10" t="s">
        <v>77</v>
      </c>
      <c r="B1031" s="10" t="s">
        <v>78</v>
      </c>
      <c r="C1031" s="10">
        <v>45</v>
      </c>
      <c r="D1031" s="10">
        <v>2014</v>
      </c>
      <c r="E1031" s="10">
        <v>1</v>
      </c>
      <c r="F1031" s="10">
        <v>28919</v>
      </c>
      <c r="G1031" s="10">
        <v>539080532037.14166</v>
      </c>
      <c r="H1031" s="10">
        <v>4.5211789905888082E-2</v>
      </c>
      <c r="I1031" s="10">
        <v>38011735</v>
      </c>
      <c r="J1031" s="10">
        <v>14181.950180309888</v>
      </c>
      <c r="K1031" s="10">
        <v>3.1545416666666699</v>
      </c>
      <c r="L1031" s="10">
        <v>5.38213132400467E-2</v>
      </c>
      <c r="M1031" s="10">
        <v>250612001215.17892</v>
      </c>
      <c r="N1031" s="10">
        <v>0.46488787170283535</v>
      </c>
      <c r="O1031" s="10">
        <v>248407560527.81018</v>
      </c>
      <c r="P1031" s="10">
        <v>0.46079861127445676</v>
      </c>
      <c r="Q1031" s="10">
        <v>108502291669.41832</v>
      </c>
      <c r="R1031" s="10">
        <v>18392967</v>
      </c>
      <c r="S1031" s="10">
        <v>8.99</v>
      </c>
    </row>
    <row r="1032" spans="1:19" x14ac:dyDescent="0.3">
      <c r="A1032" s="10" t="s">
        <v>77</v>
      </c>
      <c r="B1032" s="10" t="s">
        <v>78</v>
      </c>
      <c r="C1032" s="10">
        <v>45</v>
      </c>
      <c r="D1032" s="10">
        <v>2015</v>
      </c>
      <c r="E1032" s="10">
        <v>1</v>
      </c>
      <c r="F1032" s="10">
        <v>29635</v>
      </c>
      <c r="G1032" s="10">
        <v>477111287969.22668</v>
      </c>
      <c r="H1032" s="10">
        <v>-0.11495359298867318</v>
      </c>
      <c r="I1032" s="10">
        <v>37986412</v>
      </c>
      <c r="J1032" s="10">
        <v>12560.051419682035</v>
      </c>
      <c r="K1032" s="10">
        <v>3.7694999999999999</v>
      </c>
      <c r="L1032" s="10">
        <v>-0.87412587412584897</v>
      </c>
      <c r="M1032" s="10">
        <v>226390768006.36691</v>
      </c>
      <c r="N1032" s="10">
        <v>0.47450306399157954</v>
      </c>
      <c r="O1032" s="10">
        <v>216458150948.40164</v>
      </c>
      <c r="P1032" s="10">
        <v>0.45368482449814312</v>
      </c>
      <c r="Q1032" s="10">
        <v>97423530972.277496</v>
      </c>
      <c r="R1032" s="10">
        <v>18332404</v>
      </c>
      <c r="S1032" s="10">
        <v>7.5</v>
      </c>
    </row>
    <row r="1033" spans="1:19" x14ac:dyDescent="0.3">
      <c r="A1033" s="10" t="s">
        <v>77</v>
      </c>
      <c r="B1033" s="10" t="s">
        <v>78</v>
      </c>
      <c r="C1033" s="10">
        <v>45</v>
      </c>
      <c r="D1033" s="10">
        <v>2016</v>
      </c>
      <c r="E1033" s="10">
        <v>1</v>
      </c>
      <c r="F1033" s="10">
        <v>31199</v>
      </c>
      <c r="G1033" s="10">
        <v>470024559638.49603</v>
      </c>
      <c r="H1033" s="10">
        <v>-1.4853407390327224E-2</v>
      </c>
      <c r="I1033" s="10">
        <v>37970087</v>
      </c>
      <c r="J1033" s="10">
        <v>12378.811764073547</v>
      </c>
      <c r="K1033" s="10">
        <v>3.9427833333333302</v>
      </c>
      <c r="L1033" s="10">
        <v>-0.664767331434023</v>
      </c>
      <c r="M1033" s="10">
        <v>236273444732.35931</v>
      </c>
      <c r="N1033" s="10">
        <v>0.5026831893935102</v>
      </c>
      <c r="O1033" s="10">
        <v>222188217291.50745</v>
      </c>
      <c r="P1033" s="10">
        <v>0.47271618628268325</v>
      </c>
      <c r="Q1033" s="10">
        <v>86814306306.45871</v>
      </c>
      <c r="R1033" s="10">
        <v>18371736</v>
      </c>
      <c r="S1033" s="10">
        <v>6.16</v>
      </c>
    </row>
    <row r="1034" spans="1:19" x14ac:dyDescent="0.3">
      <c r="A1034" s="10" t="s">
        <v>77</v>
      </c>
      <c r="B1034" s="10" t="s">
        <v>78</v>
      </c>
      <c r="C1034" s="10">
        <v>45</v>
      </c>
      <c r="D1034" s="10">
        <v>2017</v>
      </c>
      <c r="E1034" s="10">
        <v>1</v>
      </c>
      <c r="F1034" s="10">
        <v>32475</v>
      </c>
      <c r="G1034" s="10">
        <v>524641206562.00433</v>
      </c>
      <c r="H1034" s="10">
        <v>0.11619955979643894</v>
      </c>
      <c r="I1034" s="10">
        <v>37974826</v>
      </c>
      <c r="J1034" s="10">
        <v>13815.499946253982</v>
      </c>
      <c r="K1034" s="10">
        <v>3.7793333333333301</v>
      </c>
      <c r="L1034" s="10">
        <v>2.0759355367386201</v>
      </c>
      <c r="M1034" s="10">
        <v>273105574175.33981</v>
      </c>
      <c r="N1034" s="10">
        <v>0.52055685058558787</v>
      </c>
      <c r="O1034" s="10">
        <v>258257452813.54758</v>
      </c>
      <c r="P1034" s="10">
        <v>0.49225537297369265</v>
      </c>
      <c r="Q1034" s="10">
        <v>92178691127.182999</v>
      </c>
      <c r="R1034" s="10">
        <v>18432689</v>
      </c>
      <c r="S1034" s="10">
        <v>4.8899999999999997</v>
      </c>
    </row>
    <row r="1035" spans="1:19" x14ac:dyDescent="0.3">
      <c r="A1035" s="10" t="s">
        <v>77</v>
      </c>
      <c r="B1035" s="10" t="s">
        <v>78</v>
      </c>
      <c r="C1035" s="10">
        <v>45</v>
      </c>
      <c r="D1035" s="10">
        <v>2018</v>
      </c>
      <c r="E1035" s="10">
        <v>1</v>
      </c>
      <c r="F1035" s="10">
        <v>34546</v>
      </c>
      <c r="G1035" s="10">
        <v>588779850763.48682</v>
      </c>
      <c r="H1035" s="10">
        <v>0.12225239534993007</v>
      </c>
      <c r="I1035" s="10">
        <v>37974750</v>
      </c>
      <c r="J1035" s="10">
        <v>15504.508937214512</v>
      </c>
      <c r="K1035" s="10">
        <v>3.6117166666666698</v>
      </c>
      <c r="L1035" s="10">
        <v>1.81295156542681</v>
      </c>
      <c r="M1035" s="10">
        <v>310569765993.08704</v>
      </c>
      <c r="N1035" s="10">
        <v>0.52748028926323276</v>
      </c>
      <c r="O1035" s="10">
        <v>298525908732.22772</v>
      </c>
      <c r="P1035" s="10">
        <v>0.50702466863484041</v>
      </c>
      <c r="Q1035" s="10">
        <v>110309594237.27396</v>
      </c>
      <c r="R1035" s="10">
        <v>18388899</v>
      </c>
      <c r="S1035" s="10">
        <v>3.85</v>
      </c>
    </row>
    <row r="1036" spans="1:19" x14ac:dyDescent="0.3">
      <c r="A1036" s="10" t="s">
        <v>77</v>
      </c>
      <c r="B1036" s="10" t="s">
        <v>78</v>
      </c>
      <c r="C1036" s="10">
        <v>45</v>
      </c>
      <c r="D1036" s="10">
        <v>2019</v>
      </c>
      <c r="E1036" s="10">
        <v>1</v>
      </c>
      <c r="F1036" s="10">
        <v>36667</v>
      </c>
      <c r="G1036" s="10">
        <v>596058473058.76611</v>
      </c>
      <c r="H1036" s="10">
        <v>1.2362213628474054E-2</v>
      </c>
      <c r="I1036" s="10">
        <v>37965475</v>
      </c>
      <c r="J1036" s="10">
        <v>15700.0135796738</v>
      </c>
      <c r="K1036" s="10">
        <v>3.839375</v>
      </c>
      <c r="L1036" s="10">
        <v>2.2274788093829998</v>
      </c>
      <c r="M1036" s="10">
        <v>317075305225.4599</v>
      </c>
      <c r="N1036" s="10">
        <v>0.5319533561838975</v>
      </c>
      <c r="O1036" s="10">
        <v>295009474198.27448</v>
      </c>
      <c r="P1036" s="10">
        <v>0.49493378172176261</v>
      </c>
      <c r="Q1036" s="10">
        <v>112756894025.72034</v>
      </c>
      <c r="R1036" s="10">
        <v>18327422</v>
      </c>
      <c r="S1036" s="10">
        <v>3.28</v>
      </c>
    </row>
    <row r="1037" spans="1:19" x14ac:dyDescent="0.3">
      <c r="A1037" s="10" t="s">
        <v>79</v>
      </c>
      <c r="B1037" s="10" t="s">
        <v>80</v>
      </c>
      <c r="C1037" s="10">
        <v>46</v>
      </c>
      <c r="D1037" s="10">
        <v>1997</v>
      </c>
      <c r="E1037" s="10">
        <v>0</v>
      </c>
      <c r="F1037" s="10">
        <v>29179.212249186301</v>
      </c>
      <c r="G1037" s="10">
        <v>117016535162.95026</v>
      </c>
      <c r="H1037" s="10">
        <v>-4.5776322368809574E-2</v>
      </c>
      <c r="I1037" s="10">
        <v>10108977</v>
      </c>
      <c r="J1037" s="10">
        <v>11575.507112435833</v>
      </c>
      <c r="K1037" s="10">
        <v>175.312445</v>
      </c>
      <c r="L1037" s="10">
        <v>2.3368629831411201</v>
      </c>
      <c r="M1037" s="10">
        <v>31774839336.763863</v>
      </c>
      <c r="N1037" s="10">
        <v>0.27154144747591541</v>
      </c>
      <c r="O1037" s="10">
        <v>41132256146.369354</v>
      </c>
      <c r="P1037" s="10">
        <v>0.35150806754866759</v>
      </c>
      <c r="Q1037" s="10">
        <v>30421212121.21212</v>
      </c>
      <c r="R1037" s="10">
        <v>4842322</v>
      </c>
      <c r="S1037" s="10">
        <v>6.57</v>
      </c>
    </row>
    <row r="1038" spans="1:19" x14ac:dyDescent="0.3">
      <c r="A1038" s="10" t="s">
        <v>79</v>
      </c>
      <c r="B1038" s="10" t="s">
        <v>80</v>
      </c>
      <c r="C1038" s="10">
        <v>46</v>
      </c>
      <c r="D1038" s="10">
        <v>1998</v>
      </c>
      <c r="E1038" s="10">
        <v>0</v>
      </c>
      <c r="F1038" s="10">
        <v>29544.2883954391</v>
      </c>
      <c r="G1038" s="10">
        <v>123946327916.29564</v>
      </c>
      <c r="H1038" s="10">
        <v>5.9220628466698025E-2</v>
      </c>
      <c r="I1038" s="10">
        <v>10160196</v>
      </c>
      <c r="J1038" s="10">
        <v>12199.206385024034</v>
      </c>
      <c r="K1038" s="10">
        <v>180.10448</v>
      </c>
      <c r="L1038" s="10">
        <v>2.5727522590912701</v>
      </c>
      <c r="M1038" s="10">
        <v>33876548308.103294</v>
      </c>
      <c r="N1038" s="10">
        <v>0.27331627227376237</v>
      </c>
      <c r="O1038" s="10">
        <v>45239506901.157616</v>
      </c>
      <c r="P1038" s="10">
        <v>0.36499271629659813</v>
      </c>
      <c r="Q1038" s="10">
        <v>33897118210.151382</v>
      </c>
      <c r="R1038" s="10">
        <v>5123546</v>
      </c>
      <c r="S1038" s="10">
        <v>4.6399999999999997</v>
      </c>
    </row>
    <row r="1039" spans="1:19" x14ac:dyDescent="0.3">
      <c r="A1039" s="10" t="s">
        <v>79</v>
      </c>
      <c r="B1039" s="10" t="s">
        <v>80</v>
      </c>
      <c r="C1039" s="10">
        <v>46</v>
      </c>
      <c r="D1039" s="10">
        <v>1999</v>
      </c>
      <c r="E1039" s="10">
        <v>0</v>
      </c>
      <c r="F1039" s="10">
        <v>30550.517005068101</v>
      </c>
      <c r="G1039" s="10">
        <v>127470385557.18367</v>
      </c>
      <c r="H1039" s="10">
        <v>2.8432126228603756E-2</v>
      </c>
      <c r="I1039" s="10">
        <v>10217828</v>
      </c>
      <c r="J1039" s="10">
        <v>12475.291770147596</v>
      </c>
      <c r="K1039" s="10">
        <v>0.938283072395239</v>
      </c>
      <c r="L1039" s="10">
        <v>2.3400949031217402</v>
      </c>
      <c r="M1039" s="10">
        <v>33756675284.724785</v>
      </c>
      <c r="N1039" s="10">
        <v>0.26481974724695112</v>
      </c>
      <c r="O1039" s="10">
        <v>46950345046.237167</v>
      </c>
      <c r="P1039" s="10">
        <v>0.3683235509252859</v>
      </c>
      <c r="Q1039" s="10">
        <v>35170526860.042549</v>
      </c>
      <c r="R1039" s="10">
        <v>5171215</v>
      </c>
      <c r="S1039" s="10">
        <v>4.58</v>
      </c>
    </row>
    <row r="1040" spans="1:19" x14ac:dyDescent="0.3">
      <c r="A1040" s="10" t="s">
        <v>79</v>
      </c>
      <c r="B1040" s="10" t="s">
        <v>80</v>
      </c>
      <c r="C1040" s="10">
        <v>46</v>
      </c>
      <c r="D1040" s="10">
        <v>2000</v>
      </c>
      <c r="E1040" s="10">
        <v>0</v>
      </c>
      <c r="F1040" s="10">
        <v>30975.0102916494</v>
      </c>
      <c r="G1040" s="10">
        <v>118605192877.38849</v>
      </c>
      <c r="H1040" s="10">
        <v>-6.954707668800629E-2</v>
      </c>
      <c r="I1040" s="10">
        <v>10289898</v>
      </c>
      <c r="J1040" s="10">
        <v>11526.372066796823</v>
      </c>
      <c r="K1040" s="10">
        <v>1.08270508132601</v>
      </c>
      <c r="L1040" s="10">
        <v>2.8530303928715601</v>
      </c>
      <c r="M1040" s="10">
        <v>33452144655.719288</v>
      </c>
      <c r="N1040" s="10">
        <v>0.2820462059389035</v>
      </c>
      <c r="O1040" s="10">
        <v>46550613707.542061</v>
      </c>
      <c r="P1040" s="10">
        <v>0.39248377392434319</v>
      </c>
      <c r="Q1040" s="10">
        <v>33213072165.468307</v>
      </c>
      <c r="R1040" s="10">
        <v>5232792</v>
      </c>
      <c r="S1040" s="10">
        <v>3.81</v>
      </c>
    </row>
    <row r="1041" spans="1:19" x14ac:dyDescent="0.3">
      <c r="A1041" s="10" t="s">
        <v>79</v>
      </c>
      <c r="B1041" s="10" t="s">
        <v>80</v>
      </c>
      <c r="C1041" s="10">
        <v>46</v>
      </c>
      <c r="D1041" s="10">
        <v>2001</v>
      </c>
      <c r="E1041" s="10">
        <v>1</v>
      </c>
      <c r="F1041" s="10">
        <v>31099.397099240199</v>
      </c>
      <c r="G1041" s="10">
        <v>121604107164.9966</v>
      </c>
      <c r="H1041" s="10">
        <v>2.5284848115447373E-2</v>
      </c>
      <c r="I1041" s="10">
        <v>10362722</v>
      </c>
      <c r="J1041" s="10">
        <v>11734.764974395395</v>
      </c>
      <c r="K1041" s="10">
        <v>1.11653308564468</v>
      </c>
      <c r="L1041" s="10">
        <v>4.3699033055179504</v>
      </c>
      <c r="M1041" s="10">
        <v>33364915450.302402</v>
      </c>
      <c r="N1041" s="10">
        <v>0.27437326113526533</v>
      </c>
      <c r="O1041" s="10">
        <v>45789575479.064621</v>
      </c>
      <c r="P1041" s="10">
        <v>0.37654629063585626</v>
      </c>
      <c r="Q1041" s="10">
        <v>33297137790.174843</v>
      </c>
      <c r="R1041" s="10">
        <v>5335194</v>
      </c>
      <c r="S1041" s="10">
        <v>3.83</v>
      </c>
    </row>
    <row r="1042" spans="1:19" x14ac:dyDescent="0.3">
      <c r="A1042" s="10" t="s">
        <v>79</v>
      </c>
      <c r="B1042" s="10" t="s">
        <v>80</v>
      </c>
      <c r="C1042" s="10">
        <v>46</v>
      </c>
      <c r="D1042" s="10">
        <v>2002</v>
      </c>
      <c r="E1042" s="10">
        <v>1</v>
      </c>
      <c r="F1042" s="10">
        <v>31085.997105149701</v>
      </c>
      <c r="G1042" s="10">
        <v>134795565549.41945</v>
      </c>
      <c r="H1042" s="10">
        <v>0.10847872404937961</v>
      </c>
      <c r="I1042" s="10">
        <v>10419631</v>
      </c>
      <c r="J1042" s="10">
        <v>12936.692820448196</v>
      </c>
      <c r="K1042" s="10">
        <v>1.0575589962396501</v>
      </c>
      <c r="L1042" s="10">
        <v>3.6003465829091099</v>
      </c>
      <c r="M1042" s="10">
        <v>36493691734.673004</v>
      </c>
      <c r="N1042" s="10">
        <v>0.27073362232597703</v>
      </c>
      <c r="O1042" s="10">
        <v>47495078930.440872</v>
      </c>
      <c r="P1042" s="10">
        <v>0.35234897184379543</v>
      </c>
      <c r="Q1042" s="10">
        <v>34854230478.927513</v>
      </c>
      <c r="R1042" s="10">
        <v>5419875</v>
      </c>
      <c r="S1042" s="10">
        <v>4.5</v>
      </c>
    </row>
    <row r="1043" spans="1:19" x14ac:dyDescent="0.3">
      <c r="A1043" s="10" t="s">
        <v>79</v>
      </c>
      <c r="B1043" s="10" t="s">
        <v>80</v>
      </c>
      <c r="C1043" s="10">
        <v>46</v>
      </c>
      <c r="D1043" s="10">
        <v>2003</v>
      </c>
      <c r="E1043" s="10">
        <v>1</v>
      </c>
      <c r="F1043" s="10">
        <v>31014.381375377499</v>
      </c>
      <c r="G1043" s="10">
        <v>165226175536.7926</v>
      </c>
      <c r="H1043" s="10">
        <v>0.22575379140507798</v>
      </c>
      <c r="I1043" s="10">
        <v>10458821</v>
      </c>
      <c r="J1043" s="10">
        <v>15797.782134027593</v>
      </c>
      <c r="K1043" s="10">
        <v>0.88404792718496095</v>
      </c>
      <c r="L1043" s="10">
        <v>3.2189909068289699</v>
      </c>
      <c r="M1043" s="10">
        <v>45217764524.701477</v>
      </c>
      <c r="N1043" s="10">
        <v>0.27367191897891735</v>
      </c>
      <c r="O1043" s="10">
        <v>55799780173.77243</v>
      </c>
      <c r="P1043" s="10">
        <v>0.33771755590473568</v>
      </c>
      <c r="Q1043" s="10">
        <v>39258471099.541092</v>
      </c>
      <c r="R1043" s="10">
        <v>5442325</v>
      </c>
      <c r="S1043" s="10">
        <v>6.13</v>
      </c>
    </row>
    <row r="1044" spans="1:19" x14ac:dyDescent="0.3">
      <c r="A1044" s="10" t="s">
        <v>79</v>
      </c>
      <c r="B1044" s="10" t="s">
        <v>80</v>
      </c>
      <c r="C1044" s="10">
        <v>46</v>
      </c>
      <c r="D1044" s="10">
        <v>2004</v>
      </c>
      <c r="E1044" s="10">
        <v>1</v>
      </c>
      <c r="F1044" s="10">
        <v>31055.554590842901</v>
      </c>
      <c r="G1044" s="10">
        <v>189382122532.16882</v>
      </c>
      <c r="H1044" s="10">
        <v>0.1461992745211074</v>
      </c>
      <c r="I1044" s="10">
        <v>10483861</v>
      </c>
      <c r="J1044" s="10">
        <v>18064.15809329872</v>
      </c>
      <c r="K1044" s="10">
        <v>0.80392164774760499</v>
      </c>
      <c r="L1044" s="10">
        <v>2.3653620409729998</v>
      </c>
      <c r="M1044" s="10">
        <v>52396449477.40554</v>
      </c>
      <c r="N1044" s="10">
        <v>0.27667051555251937</v>
      </c>
      <c r="O1044" s="10">
        <v>67301751547.044579</v>
      </c>
      <c r="P1044" s="10">
        <v>0.35537542111775927</v>
      </c>
      <c r="Q1044" s="10">
        <v>44360995999.94413</v>
      </c>
      <c r="R1044" s="10">
        <v>5418926</v>
      </c>
      <c r="S1044" s="10">
        <v>6.32</v>
      </c>
    </row>
    <row r="1045" spans="1:19" x14ac:dyDescent="0.3">
      <c r="A1045" s="10" t="s">
        <v>79</v>
      </c>
      <c r="B1045" s="10" t="s">
        <v>80</v>
      </c>
      <c r="C1045" s="10">
        <v>46</v>
      </c>
      <c r="D1045" s="10">
        <v>2005</v>
      </c>
      <c r="E1045" s="10">
        <v>1</v>
      </c>
      <c r="F1045" s="10">
        <v>30885.787885202099</v>
      </c>
      <c r="G1045" s="10">
        <v>197253876704.9213</v>
      </c>
      <c r="H1045" s="10">
        <v>4.1565455426846643E-2</v>
      </c>
      <c r="I1045" s="10">
        <v>10503330</v>
      </c>
      <c r="J1045" s="10">
        <v>18780.127512409996</v>
      </c>
      <c r="K1045" s="10">
        <v>0.80380019216141596</v>
      </c>
      <c r="L1045" s="10">
        <v>2.27716394887833</v>
      </c>
      <c r="M1045" s="10">
        <v>53424570457.64978</v>
      </c>
      <c r="N1045" s="10">
        <v>0.2708416754595368</v>
      </c>
      <c r="O1045" s="10">
        <v>70735904960.547821</v>
      </c>
      <c r="P1045" s="10">
        <v>0.35860337014498345</v>
      </c>
      <c r="Q1045" s="10">
        <v>45618066974.331497</v>
      </c>
      <c r="R1045" s="10">
        <v>5464806</v>
      </c>
      <c r="S1045" s="10">
        <v>7.58</v>
      </c>
    </row>
    <row r="1046" spans="1:19" x14ac:dyDescent="0.3">
      <c r="A1046" s="10" t="s">
        <v>79</v>
      </c>
      <c r="B1046" s="10" t="s">
        <v>80</v>
      </c>
      <c r="C1046" s="10">
        <v>46</v>
      </c>
      <c r="D1046" s="10">
        <v>2006</v>
      </c>
      <c r="E1046" s="10">
        <v>1</v>
      </c>
      <c r="F1046" s="10">
        <v>30215</v>
      </c>
      <c r="G1046" s="10">
        <v>208756449275.84793</v>
      </c>
      <c r="H1046" s="10">
        <v>5.8313543759313385E-2</v>
      </c>
      <c r="I1046" s="10">
        <v>10522288</v>
      </c>
      <c r="J1046" s="10">
        <v>19839.454049903208</v>
      </c>
      <c r="K1046" s="10">
        <v>0.79643273094909595</v>
      </c>
      <c r="L1046" s="10">
        <v>3.1076654587105401</v>
      </c>
      <c r="M1046" s="10">
        <v>63373039603.549324</v>
      </c>
      <c r="N1046" s="10">
        <v>0.30357404441100189</v>
      </c>
      <c r="O1046" s="10">
        <v>79723354569.236359</v>
      </c>
      <c r="P1046" s="10">
        <v>0.38189648677100752</v>
      </c>
      <c r="Q1046" s="10">
        <v>47038785002.414055</v>
      </c>
      <c r="R1046" s="10">
        <v>5500215</v>
      </c>
      <c r="S1046" s="10">
        <v>7.65</v>
      </c>
    </row>
    <row r="1047" spans="1:19" x14ac:dyDescent="0.3">
      <c r="A1047" s="10" t="s">
        <v>79</v>
      </c>
      <c r="B1047" s="10" t="s">
        <v>80</v>
      </c>
      <c r="C1047" s="10">
        <v>46</v>
      </c>
      <c r="D1047" s="10">
        <v>2007</v>
      </c>
      <c r="E1047" s="10">
        <v>1</v>
      </c>
      <c r="F1047" s="10">
        <v>30417</v>
      </c>
      <c r="G1047" s="10">
        <v>240496147317.38077</v>
      </c>
      <c r="H1047" s="10">
        <v>0.15204176039415401</v>
      </c>
      <c r="I1047" s="10">
        <v>10542964</v>
      </c>
      <c r="J1047" s="10">
        <v>22811.056484436518</v>
      </c>
      <c r="K1047" s="10">
        <v>0.72967239998408795</v>
      </c>
      <c r="L1047" s="10">
        <v>2.45396528138739</v>
      </c>
      <c r="M1047" s="10">
        <v>75020812081.139069</v>
      </c>
      <c r="N1047" s="10">
        <v>0.31194184571337324</v>
      </c>
      <c r="O1047" s="10">
        <v>93196905901.172852</v>
      </c>
      <c r="P1047" s="10">
        <v>0.3875193301046177</v>
      </c>
      <c r="Q1047" s="10">
        <v>54134774730.223312</v>
      </c>
      <c r="R1047" s="10">
        <v>5534266</v>
      </c>
      <c r="S1047" s="10">
        <v>7.97</v>
      </c>
    </row>
    <row r="1048" spans="1:19" x14ac:dyDescent="0.3">
      <c r="A1048" s="10" t="s">
        <v>79</v>
      </c>
      <c r="B1048" s="10" t="s">
        <v>80</v>
      </c>
      <c r="C1048" s="10">
        <v>46</v>
      </c>
      <c r="D1048" s="10">
        <v>2008</v>
      </c>
      <c r="E1048" s="10">
        <v>1</v>
      </c>
      <c r="F1048" s="10">
        <v>30315</v>
      </c>
      <c r="G1048" s="10">
        <v>263416394624.08353</v>
      </c>
      <c r="H1048" s="10">
        <v>9.5304010323521315E-2</v>
      </c>
      <c r="I1048" s="10">
        <v>10558177</v>
      </c>
      <c r="J1048" s="10">
        <v>24949.041356673933</v>
      </c>
      <c r="K1048" s="10">
        <v>0.67992268004272904</v>
      </c>
      <c r="L1048" s="10">
        <v>2.5885065765796398</v>
      </c>
      <c r="M1048" s="10">
        <v>82346807428.8703</v>
      </c>
      <c r="N1048" s="10">
        <v>0.31261079078386844</v>
      </c>
      <c r="O1048" s="10">
        <v>107512515975.20779</v>
      </c>
      <c r="P1048" s="10">
        <v>0.40814663843773596</v>
      </c>
      <c r="Q1048" s="10">
        <v>60196535872.914047</v>
      </c>
      <c r="R1048" s="10">
        <v>5535756</v>
      </c>
      <c r="S1048" s="10">
        <v>7.55</v>
      </c>
    </row>
    <row r="1049" spans="1:19" x14ac:dyDescent="0.3">
      <c r="A1049" s="10" t="s">
        <v>79</v>
      </c>
      <c r="B1049" s="10" t="s">
        <v>80</v>
      </c>
      <c r="C1049" s="10">
        <v>46</v>
      </c>
      <c r="D1049" s="10">
        <v>2009</v>
      </c>
      <c r="E1049" s="10">
        <v>1</v>
      </c>
      <c r="F1049" s="10">
        <v>31716</v>
      </c>
      <c r="G1049" s="10">
        <v>244667762835.54318</v>
      </c>
      <c r="H1049" s="10">
        <v>-7.1174885736691354E-2</v>
      </c>
      <c r="I1049" s="10">
        <v>10568247</v>
      </c>
      <c r="J1049" s="10">
        <v>23151.215413071171</v>
      </c>
      <c r="K1049" s="10">
        <v>0.71695770201613596</v>
      </c>
      <c r="L1049" s="10">
        <v>-0.83553002150417</v>
      </c>
      <c r="M1049" s="10">
        <v>66778989702.411285</v>
      </c>
      <c r="N1049" s="10">
        <v>0.27293742718078357</v>
      </c>
      <c r="O1049" s="10">
        <v>83673807856.868301</v>
      </c>
      <c r="P1049" s="10">
        <v>0.34198950808697592</v>
      </c>
      <c r="Q1049" s="10">
        <v>51873468818.894104</v>
      </c>
      <c r="R1049" s="10">
        <v>5490080</v>
      </c>
      <c r="S1049" s="10">
        <v>9.43</v>
      </c>
    </row>
    <row r="1050" spans="1:19" x14ac:dyDescent="0.3">
      <c r="A1050" s="10" t="s">
        <v>79</v>
      </c>
      <c r="B1050" s="10" t="s">
        <v>80</v>
      </c>
      <c r="C1050" s="10">
        <v>46</v>
      </c>
      <c r="D1050" s="10">
        <v>2010</v>
      </c>
      <c r="E1050" s="10">
        <v>1</v>
      </c>
      <c r="F1050" s="10">
        <v>31589</v>
      </c>
      <c r="G1050" s="10">
        <v>238113003233.28946</v>
      </c>
      <c r="H1050" s="10">
        <v>-2.6790450553388169E-2</v>
      </c>
      <c r="I1050" s="10">
        <v>10573100</v>
      </c>
      <c r="J1050" s="10">
        <v>22520.642312405016</v>
      </c>
      <c r="K1050" s="10">
        <v>0.75430899010597896</v>
      </c>
      <c r="L1050" s="10">
        <v>1.4025728989537101</v>
      </c>
      <c r="M1050" s="10">
        <v>71598934532.668518</v>
      </c>
      <c r="N1050" s="10">
        <v>0.30069308924939303</v>
      </c>
      <c r="O1050" s="10">
        <v>89801905967.585648</v>
      </c>
      <c r="P1050" s="10">
        <v>0.37713986530841781</v>
      </c>
      <c r="Q1050" s="10">
        <v>48988944165.717926</v>
      </c>
      <c r="R1050" s="10">
        <v>5491635</v>
      </c>
      <c r="S1050" s="10">
        <v>10.77</v>
      </c>
    </row>
    <row r="1051" spans="1:19" x14ac:dyDescent="0.3">
      <c r="A1051" s="10" t="s">
        <v>79</v>
      </c>
      <c r="B1051" s="10" t="s">
        <v>80</v>
      </c>
      <c r="C1051" s="10">
        <v>46</v>
      </c>
      <c r="D1051" s="10">
        <v>2011</v>
      </c>
      <c r="E1051" s="10">
        <v>1</v>
      </c>
      <c r="F1051" s="10">
        <v>30820</v>
      </c>
      <c r="G1051" s="10">
        <v>245117990242.24927</v>
      </c>
      <c r="H1051" s="10">
        <v>2.9418750399350196E-2</v>
      </c>
      <c r="I1051" s="10">
        <v>10557560</v>
      </c>
      <c r="J1051" s="10">
        <v>23217.295496520906</v>
      </c>
      <c r="K1051" s="10">
        <v>0.71841389865332195</v>
      </c>
      <c r="L1051" s="10">
        <v>3.6530110043072899</v>
      </c>
      <c r="M1051" s="10">
        <v>84455064293.347061</v>
      </c>
      <c r="N1051" s="10">
        <v>0.34454861599460901</v>
      </c>
      <c r="O1051" s="10">
        <v>94725068832.277115</v>
      </c>
      <c r="P1051" s="10">
        <v>0.38644682399142005</v>
      </c>
      <c r="Q1051" s="10">
        <v>45151353642.801956</v>
      </c>
      <c r="R1051" s="10">
        <v>5428758</v>
      </c>
      <c r="S1051" s="10">
        <v>12.68</v>
      </c>
    </row>
    <row r="1052" spans="1:19" x14ac:dyDescent="0.3">
      <c r="A1052" s="10" t="s">
        <v>79</v>
      </c>
      <c r="B1052" s="10" t="s">
        <v>80</v>
      </c>
      <c r="C1052" s="10">
        <v>46</v>
      </c>
      <c r="D1052" s="10">
        <v>2012</v>
      </c>
      <c r="E1052" s="10">
        <v>1</v>
      </c>
      <c r="F1052" s="10">
        <v>29496</v>
      </c>
      <c r="G1052" s="10">
        <v>216224240577.95746</v>
      </c>
      <c r="H1052" s="10">
        <v>-0.11787690342816623</v>
      </c>
      <c r="I1052" s="10">
        <v>10514844</v>
      </c>
      <c r="J1052" s="10">
        <v>20563.713601262887</v>
      </c>
      <c r="K1052" s="10">
        <v>0.77833812041681205</v>
      </c>
      <c r="L1052" s="10">
        <v>2.7733385405157902</v>
      </c>
      <c r="M1052" s="10">
        <v>81685225652.255875</v>
      </c>
      <c r="N1052" s="10">
        <v>0.37778014821055689</v>
      </c>
      <c r="O1052" s="10">
        <v>82755123140.450409</v>
      </c>
      <c r="P1052" s="10">
        <v>0.38272824045652681</v>
      </c>
      <c r="Q1052" s="10">
        <v>34215799408.280869</v>
      </c>
      <c r="R1052" s="10">
        <v>5385170</v>
      </c>
      <c r="S1052" s="10">
        <v>15.53</v>
      </c>
    </row>
    <row r="1053" spans="1:19" x14ac:dyDescent="0.3">
      <c r="A1053" s="10" t="s">
        <v>79</v>
      </c>
      <c r="B1053" s="10" t="s">
        <v>80</v>
      </c>
      <c r="C1053" s="10">
        <v>46</v>
      </c>
      <c r="D1053" s="10">
        <v>2013</v>
      </c>
      <c r="E1053" s="10">
        <v>1</v>
      </c>
      <c r="F1053" s="10">
        <v>30056</v>
      </c>
      <c r="G1053" s="10">
        <v>226433858005.71579</v>
      </c>
      <c r="H1053" s="10">
        <v>4.7217728227272264E-2</v>
      </c>
      <c r="I1053" s="10">
        <v>10457295</v>
      </c>
      <c r="J1053" s="10">
        <v>21653.195975222636</v>
      </c>
      <c r="K1053" s="10">
        <v>0.75294512270200198</v>
      </c>
      <c r="L1053" s="10">
        <v>0.27441666666668002</v>
      </c>
      <c r="M1053" s="10">
        <v>89682537231.502533</v>
      </c>
      <c r="N1053" s="10">
        <v>0.39606504972961554</v>
      </c>
      <c r="O1053" s="10">
        <v>87194990737.704071</v>
      </c>
      <c r="P1053" s="10">
        <v>0.38507929646944866</v>
      </c>
      <c r="Q1053" s="10">
        <v>33402580402.867027</v>
      </c>
      <c r="R1053" s="10">
        <v>5289169</v>
      </c>
      <c r="S1053" s="10">
        <v>16.190000000000001</v>
      </c>
    </row>
    <row r="1054" spans="1:19" x14ac:dyDescent="0.3">
      <c r="A1054" s="10" t="s">
        <v>79</v>
      </c>
      <c r="B1054" s="10" t="s">
        <v>80</v>
      </c>
      <c r="C1054" s="10">
        <v>46</v>
      </c>
      <c r="D1054" s="10">
        <v>2014</v>
      </c>
      <c r="E1054" s="10">
        <v>1</v>
      </c>
      <c r="F1054" s="10">
        <v>29538</v>
      </c>
      <c r="G1054" s="10">
        <v>229901964221.88062</v>
      </c>
      <c r="H1054" s="10">
        <v>1.5316199824132667E-2</v>
      </c>
      <c r="I1054" s="10">
        <v>10401062</v>
      </c>
      <c r="J1054" s="10">
        <v>22103.700970331742</v>
      </c>
      <c r="K1054" s="10">
        <v>0.75272819693259096</v>
      </c>
      <c r="L1054" s="10">
        <v>-0.27815336746742098</v>
      </c>
      <c r="M1054" s="10">
        <v>92457300368.982117</v>
      </c>
      <c r="N1054" s="10">
        <v>0.40215968002670338</v>
      </c>
      <c r="O1054" s="10">
        <v>92113302361.394287</v>
      </c>
      <c r="P1054" s="10">
        <v>0.40066339873675394</v>
      </c>
      <c r="Q1054" s="10">
        <v>34557933535.641289</v>
      </c>
      <c r="R1054" s="10">
        <v>5231791</v>
      </c>
      <c r="S1054" s="10">
        <v>13.9</v>
      </c>
    </row>
    <row r="1055" spans="1:19" x14ac:dyDescent="0.3">
      <c r="A1055" s="10" t="s">
        <v>79</v>
      </c>
      <c r="B1055" s="10" t="s">
        <v>80</v>
      </c>
      <c r="C1055" s="10">
        <v>46</v>
      </c>
      <c r="D1055" s="10">
        <v>2015</v>
      </c>
      <c r="E1055" s="10">
        <v>1</v>
      </c>
      <c r="F1055" s="10">
        <v>29448</v>
      </c>
      <c r="G1055" s="10">
        <v>199394066525.44012</v>
      </c>
      <c r="H1055" s="10">
        <v>-0.13269959567199271</v>
      </c>
      <c r="I1055" s="10">
        <v>10358076</v>
      </c>
      <c r="J1055" s="10">
        <v>19250.106537685195</v>
      </c>
      <c r="K1055" s="10">
        <v>0.90129642336709603</v>
      </c>
      <c r="L1055" s="10">
        <v>0.48793862390473602</v>
      </c>
      <c r="M1055" s="10">
        <v>80984130312.332382</v>
      </c>
      <c r="N1055" s="10">
        <v>0.40615115446276256</v>
      </c>
      <c r="O1055" s="10">
        <v>79509937177.252304</v>
      </c>
      <c r="P1055" s="10">
        <v>0.39875778935030576</v>
      </c>
      <c r="Q1055" s="10">
        <v>30940414581.720688</v>
      </c>
      <c r="R1055" s="10">
        <v>5204013</v>
      </c>
      <c r="S1055" s="10">
        <v>12.45</v>
      </c>
    </row>
    <row r="1056" spans="1:19" x14ac:dyDescent="0.3">
      <c r="A1056" s="10" t="s">
        <v>79</v>
      </c>
      <c r="B1056" s="10" t="s">
        <v>80</v>
      </c>
      <c r="C1056" s="10">
        <v>46</v>
      </c>
      <c r="D1056" s="10">
        <v>2016</v>
      </c>
      <c r="E1056" s="10">
        <v>1</v>
      </c>
      <c r="F1056" s="10">
        <v>29320</v>
      </c>
      <c r="G1056" s="10">
        <v>206426152308.93655</v>
      </c>
      <c r="H1056" s="10">
        <v>3.5267277036045729E-2</v>
      </c>
      <c r="I1056" s="10">
        <v>10325452</v>
      </c>
      <c r="J1056" s="10">
        <v>19991.972487881067</v>
      </c>
      <c r="K1056" s="10">
        <v>0.90342143625728799</v>
      </c>
      <c r="L1056" s="10">
        <v>0.60739707464166104</v>
      </c>
      <c r="M1056" s="10">
        <v>83005656043.173309</v>
      </c>
      <c r="N1056" s="10">
        <v>0.40210823635828552</v>
      </c>
      <c r="O1056" s="10">
        <v>80637085944.964294</v>
      </c>
      <c r="P1056" s="10">
        <v>0.39063405989510064</v>
      </c>
      <c r="Q1056" s="10">
        <v>31982152338.227421</v>
      </c>
      <c r="R1056" s="10">
        <v>5187357</v>
      </c>
      <c r="S1056" s="10">
        <v>11.07</v>
      </c>
    </row>
    <row r="1057" spans="1:19" x14ac:dyDescent="0.3">
      <c r="A1057" s="10" t="s">
        <v>79</v>
      </c>
      <c r="B1057" s="10" t="s">
        <v>80</v>
      </c>
      <c r="C1057" s="10">
        <v>46</v>
      </c>
      <c r="D1057" s="10">
        <v>2017</v>
      </c>
      <c r="E1057" s="10">
        <v>1</v>
      </c>
      <c r="F1057" s="10">
        <v>29433</v>
      </c>
      <c r="G1057" s="10">
        <v>221357874718.93179</v>
      </c>
      <c r="H1057" s="10">
        <v>7.2334451051766363E-2</v>
      </c>
      <c r="I1057" s="10">
        <v>10300300</v>
      </c>
      <c r="J1057" s="10">
        <v>21490.42986310416</v>
      </c>
      <c r="K1057" s="10">
        <v>0.88520550826938005</v>
      </c>
      <c r="L1057" s="10">
        <v>1.36861411643481</v>
      </c>
      <c r="M1057" s="10">
        <v>94573528088.038666</v>
      </c>
      <c r="N1057" s="10">
        <v>0.42724266398077321</v>
      </c>
      <c r="O1057" s="10">
        <v>92339158801.445694</v>
      </c>
      <c r="P1057" s="10">
        <v>0.41714874123494788</v>
      </c>
      <c r="Q1057" s="10">
        <v>37152652906.890991</v>
      </c>
      <c r="R1057" s="10">
        <v>5226891</v>
      </c>
      <c r="S1057" s="10">
        <v>8.8699999999999992</v>
      </c>
    </row>
    <row r="1058" spans="1:19" x14ac:dyDescent="0.3">
      <c r="A1058" s="10" t="s">
        <v>79</v>
      </c>
      <c r="B1058" s="10" t="s">
        <v>80</v>
      </c>
      <c r="C1058" s="10">
        <v>46</v>
      </c>
      <c r="D1058" s="10">
        <v>2018</v>
      </c>
      <c r="E1058" s="10">
        <v>1</v>
      </c>
      <c r="F1058" s="10">
        <v>29919</v>
      </c>
      <c r="G1058" s="10">
        <v>242313116577.96255</v>
      </c>
      <c r="H1058" s="10">
        <v>9.4666800924243552E-2</v>
      </c>
      <c r="I1058" s="10">
        <v>10283822</v>
      </c>
      <c r="J1058" s="10">
        <v>23562.554522818711</v>
      </c>
      <c r="K1058" s="10">
        <v>0.84677266710809596</v>
      </c>
      <c r="L1058" s="10">
        <v>0.99371568346825001</v>
      </c>
      <c r="M1058" s="10">
        <v>105274675792.78706</v>
      </c>
      <c r="N1058" s="10">
        <v>0.43445719026487645</v>
      </c>
      <c r="O1058" s="10">
        <v>104153548438.44983</v>
      </c>
      <c r="P1058" s="10">
        <v>0.42983041904353186</v>
      </c>
      <c r="Q1058" s="10">
        <v>42459381834.78196</v>
      </c>
      <c r="R1058" s="10">
        <v>5242420</v>
      </c>
      <c r="S1058" s="10">
        <v>6.99</v>
      </c>
    </row>
    <row r="1059" spans="1:19" x14ac:dyDescent="0.3">
      <c r="A1059" s="10" t="s">
        <v>79</v>
      </c>
      <c r="B1059" s="10" t="s">
        <v>80</v>
      </c>
      <c r="C1059" s="10">
        <v>46</v>
      </c>
      <c r="D1059" s="10">
        <v>2019</v>
      </c>
      <c r="E1059" s="10">
        <v>1</v>
      </c>
      <c r="F1059" s="10">
        <v>31081</v>
      </c>
      <c r="G1059" s="10">
        <v>239986922638.89728</v>
      </c>
      <c r="H1059" s="10">
        <v>-9.599950559493713E-3</v>
      </c>
      <c r="I1059" s="10">
        <v>10286263</v>
      </c>
      <c r="J1059" s="10">
        <v>23330.817288931587</v>
      </c>
      <c r="K1059" s="10">
        <v>0.893276257067393</v>
      </c>
      <c r="L1059" s="10">
        <v>0.33817841004612498</v>
      </c>
      <c r="M1059" s="10">
        <v>104414522676.56267</v>
      </c>
      <c r="N1059" s="10">
        <v>0.43508421845832307</v>
      </c>
      <c r="O1059" s="10">
        <v>103329478724.7823</v>
      </c>
      <c r="P1059" s="10">
        <v>0.43056295563346075</v>
      </c>
      <c r="Q1059" s="10">
        <v>43452578855.536407</v>
      </c>
      <c r="R1059" s="10">
        <v>5264058</v>
      </c>
      <c r="S1059" s="10">
        <v>6.46</v>
      </c>
    </row>
    <row r="1060" spans="1:19" x14ac:dyDescent="0.3">
      <c r="A1060" s="10" t="s">
        <v>110</v>
      </c>
      <c r="B1060" s="10" t="s">
        <v>131</v>
      </c>
      <c r="C1060" s="10">
        <v>47</v>
      </c>
      <c r="D1060" s="10">
        <v>1997</v>
      </c>
      <c r="E1060" s="10">
        <v>0</v>
      </c>
      <c r="F1060" s="10">
        <v>1321.1999999999998</v>
      </c>
      <c r="G1060" s="10">
        <v>125493038126</v>
      </c>
      <c r="H1060" s="10">
        <v>2.808820415289892E-3</v>
      </c>
      <c r="I1060" s="10">
        <v>22546000</v>
      </c>
      <c r="J1060" s="10">
        <f t="shared" ref="J1060:J1091" si="37">G1060/I1060</f>
        <v>5566.0888018273754</v>
      </c>
      <c r="K1060" s="10">
        <v>108.1842</v>
      </c>
      <c r="L1060" s="10">
        <v>9.5000000000000001E-2</v>
      </c>
      <c r="M1060" s="10">
        <v>3565050523.4129963</v>
      </c>
      <c r="N1060" s="10">
        <f t="shared" ref="N1060:N1091" si="38">M1060/G1060</f>
        <v>2.8408352978382307E-2</v>
      </c>
      <c r="O1060" s="10">
        <v>5860879364.6636343</v>
      </c>
      <c r="P1060" s="10">
        <f t="shared" ref="P1060:P1091" si="39">O1060/G1060</f>
        <v>4.6702824731831565E-2</v>
      </c>
      <c r="Q1060" s="10">
        <v>3263361089.5001478</v>
      </c>
      <c r="R1060" s="10">
        <v>1328695</v>
      </c>
      <c r="S1060" s="10">
        <v>6.1</v>
      </c>
    </row>
    <row r="1061" spans="1:19" x14ac:dyDescent="0.3">
      <c r="A1061" s="10" t="s">
        <v>110</v>
      </c>
      <c r="B1061" s="10" t="s">
        <v>131</v>
      </c>
      <c r="C1061" s="10">
        <v>47</v>
      </c>
      <c r="D1061" s="10">
        <v>1998</v>
      </c>
      <c r="E1061" s="10">
        <v>0</v>
      </c>
      <c r="F1061" s="10">
        <v>1834.8000000000002</v>
      </c>
      <c r="G1061" s="10">
        <v>124790033174</v>
      </c>
      <c r="H1061" s="10">
        <v>-5.6019060824109715E-3</v>
      </c>
      <c r="I1061" s="10">
        <v>22503000</v>
      </c>
      <c r="J1061" s="10">
        <f t="shared" si="37"/>
        <v>5545.4842987157272</v>
      </c>
      <c r="K1061" s="10">
        <v>401.76400000000001</v>
      </c>
      <c r="L1061" s="10">
        <v>0.151</v>
      </c>
      <c r="M1061" s="10">
        <v>2926877150.110569</v>
      </c>
      <c r="N1061" s="10">
        <f t="shared" si="38"/>
        <v>2.3454414392449923E-2</v>
      </c>
      <c r="O1061" s="10">
        <v>5139736823.7852001</v>
      </c>
      <c r="P1061" s="10">
        <f t="shared" si="39"/>
        <v>4.118707795051748E-2</v>
      </c>
      <c r="Q1061" s="10">
        <v>2506036033.7905502</v>
      </c>
      <c r="R1061" s="10">
        <v>1447228</v>
      </c>
      <c r="S1061" s="10">
        <v>6.4</v>
      </c>
    </row>
    <row r="1062" spans="1:19" x14ac:dyDescent="0.3">
      <c r="A1062" s="10" t="s">
        <v>110</v>
      </c>
      <c r="B1062" s="10" t="s">
        <v>131</v>
      </c>
      <c r="C1062" s="10">
        <v>47</v>
      </c>
      <c r="D1062" s="10">
        <v>1999</v>
      </c>
      <c r="E1062" s="10">
        <v>0</v>
      </c>
      <c r="F1062" s="10">
        <v>1530</v>
      </c>
      <c r="G1062" s="10">
        <v>125765018768</v>
      </c>
      <c r="H1062" s="10">
        <v>7.8131260517669693E-3</v>
      </c>
      <c r="I1062" s="10">
        <v>22458000</v>
      </c>
      <c r="J1062" s="10">
        <f t="shared" si="37"/>
        <v>5600.0097412058067</v>
      </c>
      <c r="K1062" s="10">
        <v>0.78559999999999997</v>
      </c>
      <c r="L1062" s="10">
        <v>0.22</v>
      </c>
      <c r="M1062" s="10">
        <v>36912711339.595566</v>
      </c>
      <c r="N1062" s="10">
        <f t="shared" si="38"/>
        <v>0.29350539363961625</v>
      </c>
      <c r="O1062" s="10">
        <v>17620927826.370525</v>
      </c>
      <c r="P1062" s="10">
        <f t="shared" si="39"/>
        <v>0.14010992880998197</v>
      </c>
      <c r="Q1062" s="10">
        <v>15646754618.241205</v>
      </c>
      <c r="R1062" s="10">
        <v>4359293</v>
      </c>
      <c r="S1062" s="10">
        <v>7.1</v>
      </c>
    </row>
    <row r="1063" spans="1:19" x14ac:dyDescent="0.3">
      <c r="A1063" s="10" t="s">
        <v>110</v>
      </c>
      <c r="B1063" s="10" t="s">
        <v>131</v>
      </c>
      <c r="C1063" s="10">
        <v>47</v>
      </c>
      <c r="D1063" s="10">
        <v>2000</v>
      </c>
      <c r="E1063" s="10">
        <v>0</v>
      </c>
      <c r="F1063" s="10">
        <v>1591.1999999999998</v>
      </c>
      <c r="G1063" s="10">
        <v>131249029724</v>
      </c>
      <c r="H1063" s="10">
        <v>4.3605136564226932E-2</v>
      </c>
      <c r="I1063" s="10">
        <v>22435000</v>
      </c>
      <c r="J1063" s="10">
        <f t="shared" si="37"/>
        <v>5850.1907610430135</v>
      </c>
      <c r="K1063" s="10">
        <v>1.5222</v>
      </c>
      <c r="L1063" s="10">
        <v>0.32</v>
      </c>
      <c r="M1063" s="10">
        <v>5572942460.2265348</v>
      </c>
      <c r="N1063" s="10">
        <f t="shared" si="38"/>
        <v>4.2460827877704874E-2</v>
      </c>
      <c r="O1063" s="10">
        <v>9611582991.5474548</v>
      </c>
      <c r="P1063" s="10">
        <f t="shared" si="39"/>
        <v>7.323164987778874E-2</v>
      </c>
      <c r="Q1063" s="10">
        <v>11466978913.486172</v>
      </c>
      <c r="R1063" s="10">
        <v>3335298</v>
      </c>
      <c r="S1063" s="10">
        <v>7.3</v>
      </c>
    </row>
    <row r="1064" spans="1:19" x14ac:dyDescent="0.3">
      <c r="A1064" s="10" t="s">
        <v>110</v>
      </c>
      <c r="B1064" s="10" t="s">
        <v>131</v>
      </c>
      <c r="C1064" s="10">
        <v>47</v>
      </c>
      <c r="D1064" s="10">
        <v>2001</v>
      </c>
      <c r="E1064" s="10">
        <v>1</v>
      </c>
      <c r="F1064" s="10">
        <v>1768.8000000000002</v>
      </c>
      <c r="G1064" s="10">
        <v>144270037170</v>
      </c>
      <c r="H1064" s="10">
        <v>9.9208374920951775E-2</v>
      </c>
      <c r="I1064" s="10">
        <v>22408000</v>
      </c>
      <c r="J1064" s="10">
        <f t="shared" si="37"/>
        <v>6438.3272567832919</v>
      </c>
      <c r="K1064" s="10">
        <v>1.5221</v>
      </c>
      <c r="L1064" s="10">
        <v>0.43</v>
      </c>
      <c r="M1064" s="10">
        <v>32766139394.337517</v>
      </c>
      <c r="N1064" s="10">
        <f t="shared" si="38"/>
        <v>0.22711673218554504</v>
      </c>
      <c r="O1064" s="10">
        <v>34550158969.979637</v>
      </c>
      <c r="P1064" s="10">
        <f t="shared" si="39"/>
        <v>0.23948256788252989</v>
      </c>
      <c r="Q1064" s="10">
        <v>3766886366.6899114</v>
      </c>
      <c r="R1064" s="10">
        <v>1416274</v>
      </c>
      <c r="S1064" s="10">
        <v>6.8</v>
      </c>
    </row>
    <row r="1065" spans="1:19" x14ac:dyDescent="0.3">
      <c r="A1065" s="10" t="s">
        <v>110</v>
      </c>
      <c r="B1065" s="10" t="s">
        <v>131</v>
      </c>
      <c r="C1065" s="10">
        <v>47</v>
      </c>
      <c r="D1065" s="10">
        <v>2002</v>
      </c>
      <c r="E1065" s="10">
        <v>1</v>
      </c>
      <c r="F1065" s="10">
        <v>1980</v>
      </c>
      <c r="G1065" s="10">
        <v>155641001968</v>
      </c>
      <c r="H1065" s="10">
        <v>7.8817494974700211E-2</v>
      </c>
      <c r="I1065" s="10">
        <v>21676000</v>
      </c>
      <c r="J1065" s="10">
        <f t="shared" si="37"/>
        <v>7180.3377914744415</v>
      </c>
      <c r="K1065" s="10">
        <v>0.77829999999999999</v>
      </c>
      <c r="L1065" s="10">
        <v>0.52700000000000002</v>
      </c>
      <c r="M1065" s="10">
        <v>22281950314.144985</v>
      </c>
      <c r="N1065" s="10">
        <f t="shared" si="38"/>
        <v>0.1431624702514199</v>
      </c>
      <c r="O1065" s="10">
        <v>23196373062.600159</v>
      </c>
      <c r="P1065" s="10">
        <f t="shared" si="39"/>
        <v>0.14903767496542694</v>
      </c>
      <c r="Q1065" s="10">
        <v>3872784746.025001</v>
      </c>
      <c r="R1065" s="10">
        <v>612980</v>
      </c>
      <c r="S1065" s="10">
        <v>8.6</v>
      </c>
    </row>
    <row r="1066" spans="1:19" x14ac:dyDescent="0.3">
      <c r="A1066" s="10" t="s">
        <v>110</v>
      </c>
      <c r="B1066" s="10" t="s">
        <v>131</v>
      </c>
      <c r="C1066" s="10">
        <v>47</v>
      </c>
      <c r="D1066" s="10">
        <v>2003</v>
      </c>
      <c r="E1066" s="10">
        <v>1</v>
      </c>
      <c r="F1066" s="10">
        <v>2436</v>
      </c>
      <c r="G1066" s="10">
        <v>163100018018</v>
      </c>
      <c r="H1066" s="10">
        <v>4.7924390102864929E-2</v>
      </c>
      <c r="I1066" s="10">
        <v>21574000</v>
      </c>
      <c r="J1066" s="10">
        <f t="shared" si="37"/>
        <v>7560.0267923426345</v>
      </c>
      <c r="K1066" s="10">
        <v>0.77829999999999999</v>
      </c>
      <c r="L1066" s="10">
        <v>0.60799999999999998</v>
      </c>
      <c r="M1066" s="10">
        <v>13845815484.700785</v>
      </c>
      <c r="N1066" s="10">
        <f t="shared" si="38"/>
        <v>8.4891563182860813E-2</v>
      </c>
      <c r="O1066" s="10">
        <v>14293541210.653128</v>
      </c>
      <c r="P1066" s="10">
        <f t="shared" si="39"/>
        <v>8.7636662364290283E-2</v>
      </c>
      <c r="Q1066" s="10">
        <v>54627506065.636574</v>
      </c>
      <c r="R1066" s="10">
        <v>5254149</v>
      </c>
      <c r="S1066" s="10">
        <v>7</v>
      </c>
    </row>
    <row r="1067" spans="1:19" x14ac:dyDescent="0.3">
      <c r="A1067" s="10" t="s">
        <v>110</v>
      </c>
      <c r="B1067" s="10" t="s">
        <v>131</v>
      </c>
      <c r="C1067" s="10">
        <v>47</v>
      </c>
      <c r="D1067" s="10">
        <v>2004</v>
      </c>
      <c r="E1067" s="10">
        <v>1</v>
      </c>
      <c r="F1067" s="10">
        <v>3037.2</v>
      </c>
      <c r="G1067" s="10">
        <v>192858014493</v>
      </c>
      <c r="H1067" s="10">
        <v>0.18245248313917842</v>
      </c>
      <c r="I1067" s="10">
        <v>21452000</v>
      </c>
      <c r="J1067" s="10">
        <f t="shared" si="37"/>
        <v>8990.2113785661004</v>
      </c>
      <c r="K1067" s="10">
        <v>19.5733</v>
      </c>
      <c r="L1067" s="10">
        <v>0.68</v>
      </c>
      <c r="M1067" s="10">
        <v>157992900012.76974</v>
      </c>
      <c r="N1067" s="10">
        <f t="shared" si="38"/>
        <v>0.81921874197509315</v>
      </c>
      <c r="O1067" s="10">
        <v>148043927978.54678</v>
      </c>
      <c r="P1067" s="10">
        <f t="shared" si="39"/>
        <v>0.76763171272781205</v>
      </c>
      <c r="Q1067" s="10">
        <v>3646491816.8467555</v>
      </c>
      <c r="R1067" s="10">
        <v>2047551</v>
      </c>
      <c r="S1067" s="10">
        <v>8.1</v>
      </c>
    </row>
    <row r="1068" spans="1:19" x14ac:dyDescent="0.3">
      <c r="A1068" s="10" t="s">
        <v>110</v>
      </c>
      <c r="B1068" s="10" t="s">
        <v>131</v>
      </c>
      <c r="C1068" s="10">
        <v>47</v>
      </c>
      <c r="D1068" s="10">
        <v>2005</v>
      </c>
      <c r="E1068" s="10">
        <v>1</v>
      </c>
      <c r="F1068" s="10">
        <v>3979.2000000000003</v>
      </c>
      <c r="G1068" s="10">
        <v>204714022990</v>
      </c>
      <c r="H1068" s="10">
        <v>6.1475282332078524E-2</v>
      </c>
      <c r="I1068" s="10">
        <v>21320000</v>
      </c>
      <c r="J1068" s="10">
        <f t="shared" si="37"/>
        <v>9601.971059568481</v>
      </c>
      <c r="K1068" s="10">
        <v>1.6513</v>
      </c>
      <c r="L1068" s="10">
        <v>0.74099999999999999</v>
      </c>
      <c r="M1068" s="10">
        <v>6021105116.8048735</v>
      </c>
      <c r="N1068" s="10">
        <f t="shared" si="38"/>
        <v>2.9412274884065934E-2</v>
      </c>
      <c r="O1068" s="10">
        <v>9139090895.3273201</v>
      </c>
      <c r="P1068" s="10">
        <f t="shared" si="39"/>
        <v>4.4643208910870515E-2</v>
      </c>
      <c r="Q1068" s="10">
        <v>11053136195.251228</v>
      </c>
      <c r="R1068" s="10">
        <v>1865281</v>
      </c>
      <c r="S1068" s="10">
        <v>7.2</v>
      </c>
    </row>
    <row r="1069" spans="1:19" x14ac:dyDescent="0.3">
      <c r="A1069" s="10" t="s">
        <v>110</v>
      </c>
      <c r="B1069" s="10" t="s">
        <v>131</v>
      </c>
      <c r="C1069" s="10">
        <v>47</v>
      </c>
      <c r="D1069" s="10">
        <v>2006</v>
      </c>
      <c r="E1069" s="10">
        <v>1</v>
      </c>
      <c r="F1069" s="10">
        <v>4911.6000000000004</v>
      </c>
      <c r="G1069" s="10">
        <v>244928006424</v>
      </c>
      <c r="H1069" s="10">
        <v>0.1964399112908741</v>
      </c>
      <c r="I1069" s="10">
        <v>21194000</v>
      </c>
      <c r="J1069" s="10">
        <f t="shared" si="37"/>
        <v>11556.478551665567</v>
      </c>
      <c r="K1069" s="10">
        <v>149.11250000000001</v>
      </c>
      <c r="L1069" s="10">
        <v>0.79</v>
      </c>
      <c r="M1069" s="10">
        <v>91747467851.454437</v>
      </c>
      <c r="N1069" s="10">
        <f t="shared" si="38"/>
        <v>0.37458953425125452</v>
      </c>
      <c r="O1069" s="10">
        <v>61596840640.456024</v>
      </c>
      <c r="P1069" s="10">
        <f t="shared" si="39"/>
        <v>0.25148957663022187</v>
      </c>
      <c r="Q1069" s="10">
        <v>47430238913.57196</v>
      </c>
      <c r="R1069" s="10">
        <v>8857279</v>
      </c>
      <c r="S1069" s="10">
        <v>7.3</v>
      </c>
    </row>
    <row r="1070" spans="1:19" x14ac:dyDescent="0.3">
      <c r="A1070" s="10" t="s">
        <v>110</v>
      </c>
      <c r="B1070" s="10" t="s">
        <v>131</v>
      </c>
      <c r="C1070" s="10">
        <v>47</v>
      </c>
      <c r="D1070" s="10">
        <v>2007</v>
      </c>
      <c r="E1070" s="10">
        <v>1</v>
      </c>
      <c r="F1070" s="10">
        <v>6939.5999999999995</v>
      </c>
      <c r="G1070" s="10">
        <v>286098038501</v>
      </c>
      <c r="H1070" s="10">
        <v>0.1680902142670499</v>
      </c>
      <c r="I1070" s="10">
        <v>20883000</v>
      </c>
      <c r="J1070" s="10">
        <f t="shared" si="37"/>
        <v>13700.044940908872</v>
      </c>
      <c r="K1070" s="10">
        <v>47.0045</v>
      </c>
      <c r="L1070" s="10">
        <v>0.82799999999999996</v>
      </c>
      <c r="M1070" s="10">
        <v>2932960911.7200589</v>
      </c>
      <c r="N1070" s="10">
        <f t="shared" si="38"/>
        <v>1.0251593918948896E-2</v>
      </c>
      <c r="O1070" s="10">
        <v>6292834329.7837963</v>
      </c>
      <c r="P1070" s="10">
        <f t="shared" si="39"/>
        <v>2.1995377398443091E-2</v>
      </c>
      <c r="Q1070" s="10">
        <v>2073447079.4801929</v>
      </c>
      <c r="R1070" s="10">
        <v>2477827</v>
      </c>
      <c r="S1070" s="10">
        <v>6.4</v>
      </c>
    </row>
    <row r="1071" spans="1:19" x14ac:dyDescent="0.3">
      <c r="A1071" s="10" t="s">
        <v>110</v>
      </c>
      <c r="B1071" s="10" t="s">
        <v>131</v>
      </c>
      <c r="C1071" s="10">
        <v>47</v>
      </c>
      <c r="D1071" s="10">
        <v>2008</v>
      </c>
      <c r="E1071" s="10">
        <v>1</v>
      </c>
      <c r="F1071" s="10">
        <v>8221.2000000000007</v>
      </c>
      <c r="G1071" s="10">
        <v>344667014446</v>
      </c>
      <c r="H1071" s="10">
        <v>0.20471656565232893</v>
      </c>
      <c r="I1071" s="10">
        <v>20538000</v>
      </c>
      <c r="J1071" s="10">
        <f t="shared" si="37"/>
        <v>16781.91715093972</v>
      </c>
      <c r="K1071" s="10">
        <v>0.77829999999999999</v>
      </c>
      <c r="L1071" s="10">
        <v>0.89300000000000002</v>
      </c>
      <c r="M1071" s="10">
        <v>15434037836.367191</v>
      </c>
      <c r="N1071" s="10">
        <f t="shared" si="38"/>
        <v>4.4779561691376438E-2</v>
      </c>
      <c r="O1071" s="10">
        <v>15096909288.867191</v>
      </c>
      <c r="P1071" s="10">
        <f t="shared" si="39"/>
        <v>4.380143343027236E-2</v>
      </c>
      <c r="Q1071" s="10">
        <v>2058310139.3270931</v>
      </c>
      <c r="R1071" s="10">
        <v>958149</v>
      </c>
      <c r="S1071" s="10">
        <v>5.8</v>
      </c>
    </row>
    <row r="1072" spans="1:19" x14ac:dyDescent="0.3">
      <c r="A1072" s="10" t="s">
        <v>110</v>
      </c>
      <c r="B1072" s="10" t="s">
        <v>131</v>
      </c>
      <c r="C1072" s="10">
        <v>47</v>
      </c>
      <c r="D1072" s="10">
        <v>2009</v>
      </c>
      <c r="E1072" s="10">
        <v>1</v>
      </c>
      <c r="F1072" s="10">
        <v>7465.2000000000007</v>
      </c>
      <c r="G1072" s="10">
        <v>338747036483</v>
      </c>
      <c r="H1072" s="10">
        <v>-1.7175998862670346E-2</v>
      </c>
      <c r="I1072" s="10">
        <v>20367000</v>
      </c>
      <c r="J1072" s="10">
        <f t="shared" si="37"/>
        <v>16632.151837924092</v>
      </c>
      <c r="K1072" s="10">
        <v>0.77829999999999999</v>
      </c>
      <c r="L1072" s="10">
        <v>0.94299999999999995</v>
      </c>
      <c r="M1072" s="10">
        <v>1785123924.3632817</v>
      </c>
      <c r="N1072" s="10">
        <f t="shared" si="38"/>
        <v>5.2697846242349871E-3</v>
      </c>
      <c r="O1072" s="10">
        <v>2783341767.7652349</v>
      </c>
      <c r="P1072" s="10">
        <f t="shared" si="39"/>
        <v>8.2165789453479601E-3</v>
      </c>
      <c r="Q1072" s="10">
        <v>2284828331.4453359</v>
      </c>
      <c r="R1072" s="10">
        <v>934772</v>
      </c>
      <c r="S1072" s="10">
        <v>8.4</v>
      </c>
    </row>
    <row r="1073" spans="1:19" x14ac:dyDescent="0.3">
      <c r="A1073" s="10" t="s">
        <v>110</v>
      </c>
      <c r="B1073" s="10" t="s">
        <v>131</v>
      </c>
      <c r="C1073" s="10">
        <v>47</v>
      </c>
      <c r="D1073" s="10">
        <v>2010</v>
      </c>
      <c r="E1073" s="10">
        <v>1</v>
      </c>
      <c r="F1073" s="10">
        <v>7308</v>
      </c>
      <c r="G1073" s="10">
        <v>351370037779</v>
      </c>
      <c r="H1073" s="10">
        <v>3.7263798646187271E-2</v>
      </c>
      <c r="I1073" s="10">
        <v>20247000</v>
      </c>
      <c r="J1073" s="10">
        <f t="shared" si="37"/>
        <v>17354.177793203933</v>
      </c>
      <c r="K1073" s="10">
        <v>47.889099999999999</v>
      </c>
      <c r="L1073" s="10">
        <v>1</v>
      </c>
      <c r="M1073" s="10">
        <v>4421839518.4823627</v>
      </c>
      <c r="N1073" s="10">
        <f t="shared" si="38"/>
        <v>1.2584566249395322E-2</v>
      </c>
      <c r="O1073" s="10">
        <v>6513789341.2542219</v>
      </c>
      <c r="P1073" s="10">
        <f t="shared" si="39"/>
        <v>1.8538260639489067E-2</v>
      </c>
      <c r="Q1073" s="10">
        <v>1665856991.9531255</v>
      </c>
      <c r="R1073" s="10">
        <v>187135</v>
      </c>
      <c r="S1073" s="10">
        <v>9</v>
      </c>
    </row>
    <row r="1074" spans="1:19" x14ac:dyDescent="0.3">
      <c r="A1074" s="10" t="s">
        <v>110</v>
      </c>
      <c r="B1074" s="10" t="s">
        <v>131</v>
      </c>
      <c r="C1074" s="10">
        <v>47</v>
      </c>
      <c r="D1074" s="10">
        <v>2011</v>
      </c>
      <c r="E1074" s="10">
        <v>1</v>
      </c>
      <c r="F1074" s="10">
        <v>7995.5999999999995</v>
      </c>
      <c r="G1074" s="10">
        <v>378660036551</v>
      </c>
      <c r="H1074" s="10">
        <v>7.7667416114067786E-2</v>
      </c>
      <c r="I1074" s="10">
        <v>20148000</v>
      </c>
      <c r="J1074" s="10">
        <f t="shared" si="37"/>
        <v>18793.926769456026</v>
      </c>
      <c r="K1074" s="10">
        <v>12.1114</v>
      </c>
      <c r="L1074" s="10">
        <v>1.0580000000000001</v>
      </c>
      <c r="M1074" s="10">
        <v>2711403155.4762182</v>
      </c>
      <c r="N1074" s="10">
        <f t="shared" si="38"/>
        <v>7.1605210314055192E-3</v>
      </c>
      <c r="O1074" s="10">
        <v>5676055718.6504288</v>
      </c>
      <c r="P1074" s="10">
        <f t="shared" si="39"/>
        <v>1.4989846222882162E-2</v>
      </c>
      <c r="Q1074" s="10">
        <v>807299531.55000019</v>
      </c>
      <c r="R1074" s="10">
        <v>251895</v>
      </c>
      <c r="S1074" s="10">
        <v>9.1</v>
      </c>
    </row>
    <row r="1075" spans="1:19" x14ac:dyDescent="0.3">
      <c r="A1075" s="10" t="s">
        <v>110</v>
      </c>
      <c r="B1075" s="10" t="s">
        <v>131</v>
      </c>
      <c r="C1075" s="10">
        <v>47</v>
      </c>
      <c r="D1075" s="10">
        <v>2012</v>
      </c>
      <c r="E1075" s="10">
        <v>1</v>
      </c>
      <c r="F1075" s="10">
        <v>7378.7999999999993</v>
      </c>
      <c r="G1075" s="10">
        <v>397137041384</v>
      </c>
      <c r="H1075" s="10">
        <v>4.8795753446363492E-2</v>
      </c>
      <c r="I1075" s="10">
        <v>20060000</v>
      </c>
      <c r="J1075" s="10">
        <f t="shared" si="37"/>
        <v>19797.45969012961</v>
      </c>
      <c r="K1075" s="10">
        <v>3.4704000000000002</v>
      </c>
      <c r="L1075" s="10">
        <v>1.093</v>
      </c>
      <c r="M1075" s="10">
        <v>64042731099.705902</v>
      </c>
      <c r="N1075" s="10">
        <f t="shared" si="38"/>
        <v>0.161261036937075</v>
      </c>
      <c r="O1075" s="10">
        <v>73064211983.161301</v>
      </c>
      <c r="P1075" s="10">
        <f t="shared" si="39"/>
        <v>0.18397732865344588</v>
      </c>
      <c r="Q1075" s="10">
        <v>48378236549.218613</v>
      </c>
      <c r="R1075" s="10">
        <v>9217871</v>
      </c>
      <c r="S1075" s="10">
        <v>8.6999999999999993</v>
      </c>
    </row>
    <row r="1076" spans="1:19" x14ac:dyDescent="0.3">
      <c r="A1076" s="10" t="s">
        <v>110</v>
      </c>
      <c r="B1076" s="10" t="s">
        <v>131</v>
      </c>
      <c r="C1076" s="10">
        <v>47</v>
      </c>
      <c r="D1076" s="10">
        <v>2013</v>
      </c>
      <c r="E1076" s="10">
        <v>1</v>
      </c>
      <c r="F1076" s="10">
        <v>8079.5999999999995</v>
      </c>
      <c r="G1076" s="10">
        <v>393338025952</v>
      </c>
      <c r="H1076" s="10">
        <v>-9.5659684189586969E-3</v>
      </c>
      <c r="I1076" s="10">
        <v>19989000</v>
      </c>
      <c r="J1076" s="10">
        <f t="shared" si="37"/>
        <v>19677.724045825205</v>
      </c>
      <c r="K1076" s="10">
        <v>30.8398</v>
      </c>
      <c r="L1076" s="10">
        <v>1.137</v>
      </c>
      <c r="M1076" s="10">
        <v>594192613793.80237</v>
      </c>
      <c r="N1076" s="10">
        <f t="shared" si="38"/>
        <v>1.5106411650784894</v>
      </c>
      <c r="O1076" s="10">
        <v>447048488775.52679</v>
      </c>
      <c r="P1076" s="10">
        <f t="shared" si="39"/>
        <v>1.1365503950286291</v>
      </c>
      <c r="Q1076" s="10">
        <v>476134250943.3562</v>
      </c>
      <c r="R1076" s="10">
        <v>75911657</v>
      </c>
      <c r="S1076" s="10">
        <v>9</v>
      </c>
    </row>
    <row r="1077" spans="1:19" x14ac:dyDescent="0.3">
      <c r="A1077" s="10" t="s">
        <v>110</v>
      </c>
      <c r="B1077" s="10" t="s">
        <v>131</v>
      </c>
      <c r="C1077" s="10">
        <v>47</v>
      </c>
      <c r="D1077" s="10">
        <v>2014</v>
      </c>
      <c r="E1077" s="10">
        <v>1</v>
      </c>
      <c r="F1077" s="10">
        <v>8455.2000000000007</v>
      </c>
      <c r="G1077" s="10">
        <v>410827002152</v>
      </c>
      <c r="H1077" s="10">
        <v>4.4463031794538033E-2</v>
      </c>
      <c r="I1077" s="10">
        <v>19916000</v>
      </c>
      <c r="J1077" s="10">
        <f t="shared" si="37"/>
        <v>20627.987655754168</v>
      </c>
      <c r="K1077" s="10">
        <v>87.958799999999997</v>
      </c>
      <c r="L1077" s="10">
        <v>1.149</v>
      </c>
      <c r="M1077" s="10">
        <v>15524118113.10932</v>
      </c>
      <c r="N1077" s="10">
        <f t="shared" si="38"/>
        <v>3.7787482399624803E-2</v>
      </c>
      <c r="O1077" s="10">
        <v>21492658567.997337</v>
      </c>
      <c r="P1077" s="10">
        <f t="shared" si="39"/>
        <v>5.2315593803265559E-2</v>
      </c>
      <c r="Q1077" s="10">
        <v>8751208605.3382111</v>
      </c>
      <c r="R1077" s="10">
        <v>3108558</v>
      </c>
      <c r="S1077" s="10">
        <v>8.6</v>
      </c>
    </row>
    <row r="1078" spans="1:19" x14ac:dyDescent="0.3">
      <c r="A1078" s="10" t="s">
        <v>110</v>
      </c>
      <c r="B1078" s="10" t="s">
        <v>131</v>
      </c>
      <c r="C1078" s="10">
        <v>47</v>
      </c>
      <c r="D1078" s="10">
        <v>2015</v>
      </c>
      <c r="E1078" s="10">
        <v>1</v>
      </c>
      <c r="F1078" s="10">
        <v>7663.2000000000007</v>
      </c>
      <c r="G1078" s="10">
        <v>428510005012</v>
      </c>
      <c r="H1078" s="10">
        <v>4.3042448524561433E-2</v>
      </c>
      <c r="I1078" s="10">
        <v>19822000</v>
      </c>
      <c r="J1078" s="10">
        <f t="shared" si="37"/>
        <v>21617.899556654222</v>
      </c>
      <c r="K1078" s="10">
        <v>4.7377000000000002</v>
      </c>
      <c r="L1078" s="10">
        <v>1.1420000000000001</v>
      </c>
      <c r="M1078" s="10">
        <v>1318781056.2420306</v>
      </c>
      <c r="N1078" s="10">
        <f t="shared" si="38"/>
        <v>3.0775968841266601E-3</v>
      </c>
      <c r="O1078" s="10">
        <v>5030069038.3008699</v>
      </c>
      <c r="P1078" s="10">
        <f t="shared" si="39"/>
        <v>1.1738510138543925E-2</v>
      </c>
      <c r="Q1078" s="10">
        <v>1658143441.3614187</v>
      </c>
      <c r="R1078" s="10">
        <v>2141635</v>
      </c>
      <c r="S1078" s="10">
        <v>8.4</v>
      </c>
    </row>
    <row r="1079" spans="1:19" x14ac:dyDescent="0.3">
      <c r="A1079" s="10" t="s">
        <v>110</v>
      </c>
      <c r="B1079" s="10" t="s">
        <v>131</v>
      </c>
      <c r="C1079" s="10">
        <v>47</v>
      </c>
      <c r="D1079" s="10">
        <v>2016</v>
      </c>
      <c r="E1079" s="10">
        <v>1</v>
      </c>
      <c r="F1079" s="10">
        <v>8532</v>
      </c>
      <c r="G1079" s="10">
        <v>471130030041</v>
      </c>
      <c r="H1079" s="10">
        <v>9.9460922732258289E-2</v>
      </c>
      <c r="I1079" s="10">
        <v>19706000</v>
      </c>
      <c r="J1079" s="10">
        <f t="shared" si="37"/>
        <v>23907.948342687505</v>
      </c>
      <c r="K1079" s="10">
        <v>1.8006</v>
      </c>
      <c r="L1079" s="10">
        <v>1.1240000000000001</v>
      </c>
      <c r="M1079" s="10">
        <v>214511129795.53586</v>
      </c>
      <c r="N1079" s="10">
        <f t="shared" si="38"/>
        <v>0.45531194387432289</v>
      </c>
      <c r="O1079" s="10">
        <v>250693626749.18817</v>
      </c>
      <c r="P1079" s="10">
        <f t="shared" si="39"/>
        <v>0.53211132970524422</v>
      </c>
      <c r="Q1079" s="10">
        <v>16597507368.421053</v>
      </c>
      <c r="R1079" s="10">
        <v>1840853</v>
      </c>
      <c r="S1079" s="10">
        <v>7.2</v>
      </c>
    </row>
    <row r="1080" spans="1:19" x14ac:dyDescent="0.3">
      <c r="A1080" s="10" t="s">
        <v>110</v>
      </c>
      <c r="B1080" s="10" t="s">
        <v>131</v>
      </c>
      <c r="C1080" s="10">
        <v>47</v>
      </c>
      <c r="D1080" s="10">
        <v>2017</v>
      </c>
      <c r="E1080" s="10">
        <v>1</v>
      </c>
      <c r="F1080" s="10">
        <v>9813.5999999999985</v>
      </c>
      <c r="G1080" s="10">
        <v>527881026259</v>
      </c>
      <c r="H1080" s="10">
        <v>0.12045719865005412</v>
      </c>
      <c r="I1080" s="10">
        <v>19593000</v>
      </c>
      <c r="J1080" s="10">
        <f t="shared" si="37"/>
        <v>26942.327681263716</v>
      </c>
      <c r="K1080" s="10">
        <v>2.85</v>
      </c>
      <c r="L1080" s="10">
        <v>1.1399999999999999</v>
      </c>
      <c r="M1080" s="10">
        <v>20688070175.438595</v>
      </c>
      <c r="N1080" s="10">
        <f t="shared" si="38"/>
        <v>3.9190781911695727E-2</v>
      </c>
      <c r="O1080" s="10">
        <v>17758245614.035088</v>
      </c>
      <c r="P1080" s="10">
        <f t="shared" si="39"/>
        <v>3.3640621145042189E-2</v>
      </c>
      <c r="Q1080" s="10">
        <v>238264466581.18555</v>
      </c>
      <c r="R1080" s="10">
        <v>27572517</v>
      </c>
      <c r="S1080" s="10">
        <v>6.1</v>
      </c>
    </row>
    <row r="1081" spans="1:19" x14ac:dyDescent="0.3">
      <c r="A1081" s="10" t="s">
        <v>110</v>
      </c>
      <c r="B1081" s="10" t="s">
        <v>131</v>
      </c>
      <c r="C1081" s="10">
        <v>47</v>
      </c>
      <c r="D1081" s="10">
        <v>2018</v>
      </c>
      <c r="E1081" s="10">
        <v>1</v>
      </c>
      <c r="F1081" s="10">
        <v>13472.400000000001</v>
      </c>
      <c r="G1081" s="10">
        <v>575697030657</v>
      </c>
      <c r="H1081" s="10">
        <v>9.0581021101346706E-2</v>
      </c>
      <c r="I1081" s="10">
        <v>19484000</v>
      </c>
      <c r="J1081" s="10">
        <f t="shared" si="37"/>
        <v>29547.168479624306</v>
      </c>
      <c r="K1081" s="10">
        <v>7.9909999999999997</v>
      </c>
      <c r="L1081" s="10">
        <v>1.1919999999999999</v>
      </c>
      <c r="M1081" s="10">
        <v>86517139552.484894</v>
      </c>
      <c r="N1081" s="10">
        <f t="shared" si="38"/>
        <v>0.15028241409157408</v>
      </c>
      <c r="O1081" s="10">
        <v>100863601718.72731</v>
      </c>
      <c r="P1081" s="10">
        <f t="shared" si="39"/>
        <v>0.17520257417971952</v>
      </c>
      <c r="Q1081" s="10">
        <v>35429227974.301865</v>
      </c>
      <c r="R1081" s="10">
        <v>21940939</v>
      </c>
      <c r="S1081" s="10">
        <v>5.3</v>
      </c>
    </row>
    <row r="1082" spans="1:19" x14ac:dyDescent="0.3">
      <c r="A1082" s="10" t="s">
        <v>110</v>
      </c>
      <c r="B1082" s="10" t="s">
        <v>131</v>
      </c>
      <c r="C1082" s="10">
        <v>47</v>
      </c>
      <c r="D1082" s="10">
        <v>2019</v>
      </c>
      <c r="E1082" s="10">
        <v>1</v>
      </c>
      <c r="F1082" s="10">
        <v>13472.400000000001</v>
      </c>
      <c r="G1082" s="10">
        <v>621245012738</v>
      </c>
      <c r="H1082" s="10">
        <v>7.9118008257816175E-2</v>
      </c>
      <c r="I1082" s="10">
        <v>19394000</v>
      </c>
      <c r="J1082" s="10">
        <f t="shared" si="37"/>
        <v>32032.845866659791</v>
      </c>
      <c r="K1082" s="10">
        <v>1890.8416999999999</v>
      </c>
      <c r="L1082" s="10">
        <v>1.238</v>
      </c>
      <c r="M1082" s="10">
        <v>13008814596.505339</v>
      </c>
      <c r="N1082" s="10">
        <f t="shared" si="38"/>
        <v>2.0939909906353801E-2</v>
      </c>
      <c r="O1082" s="10">
        <v>16852728227.110607</v>
      </c>
      <c r="P1082" s="10">
        <f t="shared" si="39"/>
        <v>2.7127345703486513E-2</v>
      </c>
      <c r="Q1082" s="10">
        <v>14107644304.560415</v>
      </c>
      <c r="R1082" s="10">
        <v>12261713</v>
      </c>
      <c r="S1082" s="10">
        <v>4.9000000000000004</v>
      </c>
    </row>
    <row r="1083" spans="1:19" x14ac:dyDescent="0.3">
      <c r="A1083" s="10" t="s">
        <v>111</v>
      </c>
      <c r="B1083" s="10" t="s">
        <v>132</v>
      </c>
      <c r="C1083" s="10">
        <v>48</v>
      </c>
      <c r="D1083" s="10">
        <v>1997</v>
      </c>
      <c r="E1083" s="10">
        <v>0</v>
      </c>
      <c r="F1083" s="10">
        <v>1971.6000000000001</v>
      </c>
      <c r="G1083" s="10">
        <v>11927022973</v>
      </c>
      <c r="H1083" s="10">
        <v>-0.9729295116440323</v>
      </c>
      <c r="I1083" s="10">
        <v>147915000</v>
      </c>
      <c r="J1083" s="10">
        <f t="shared" si="37"/>
        <v>80.63430330257242</v>
      </c>
      <c r="K1083" s="10">
        <v>105.6692</v>
      </c>
      <c r="L1083" s="10">
        <v>0.107</v>
      </c>
      <c r="M1083" s="10">
        <v>3694413349.8418694</v>
      </c>
      <c r="N1083" s="10">
        <f t="shared" si="38"/>
        <v>0.30975150783268884</v>
      </c>
      <c r="O1083" s="10">
        <v>5999382695.9929781</v>
      </c>
      <c r="P1083" s="10">
        <f t="shared" si="39"/>
        <v>0.50300755767589134</v>
      </c>
      <c r="Q1083" s="10">
        <v>3331982839.5227137</v>
      </c>
      <c r="R1083" s="10">
        <v>1227940</v>
      </c>
      <c r="S1083" s="10">
        <v>2.2030836000000003</v>
      </c>
    </row>
    <row r="1084" spans="1:19" x14ac:dyDescent="0.3">
      <c r="A1084" s="10" t="s">
        <v>111</v>
      </c>
      <c r="B1084" s="10" t="s">
        <v>132</v>
      </c>
      <c r="C1084" s="10">
        <v>48</v>
      </c>
      <c r="D1084" s="10">
        <v>1998</v>
      </c>
      <c r="E1084" s="10">
        <v>0</v>
      </c>
      <c r="F1084" s="10">
        <v>1300.8000000000002</v>
      </c>
      <c r="G1084" s="10">
        <v>869254048332</v>
      </c>
      <c r="H1084" s="10">
        <v>71.881193929739254</v>
      </c>
      <c r="I1084" s="10">
        <v>147671000</v>
      </c>
      <c r="J1084" s="10">
        <f t="shared" si="37"/>
        <v>5886.423524808527</v>
      </c>
      <c r="K1084" s="10">
        <v>409.62580000000003</v>
      </c>
      <c r="L1084" s="10">
        <v>0.13699999999999998</v>
      </c>
      <c r="M1084" s="10">
        <v>3153322764.2573781</v>
      </c>
      <c r="N1084" s="10">
        <f t="shared" si="38"/>
        <v>3.6276193022146369E-3</v>
      </c>
      <c r="O1084" s="10">
        <v>5471934330.2829685</v>
      </c>
      <c r="P1084" s="10">
        <f t="shared" si="39"/>
        <v>6.2949771022441483E-3</v>
      </c>
      <c r="Q1084" s="10">
        <v>2359141977.0888</v>
      </c>
      <c r="R1084" s="10">
        <v>1441157</v>
      </c>
      <c r="S1084" s="10">
        <v>2.6695022000000002</v>
      </c>
    </row>
    <row r="1085" spans="1:19" x14ac:dyDescent="0.3">
      <c r="A1085" s="10" t="s">
        <v>111</v>
      </c>
      <c r="B1085" s="10" t="s">
        <v>132</v>
      </c>
      <c r="C1085" s="10">
        <v>48</v>
      </c>
      <c r="D1085" s="10">
        <v>1999</v>
      </c>
      <c r="E1085" s="10">
        <v>0</v>
      </c>
      <c r="F1085" s="10">
        <v>741.59999999999991</v>
      </c>
      <c r="G1085" s="10">
        <v>937809033512</v>
      </c>
      <c r="H1085" s="10">
        <v>7.8866476311872019E-2</v>
      </c>
      <c r="I1085" s="10">
        <v>147215000</v>
      </c>
      <c r="J1085" s="10">
        <f t="shared" si="37"/>
        <v>6370.336130910573</v>
      </c>
      <c r="K1085" s="10">
        <v>0.78449999999999998</v>
      </c>
      <c r="L1085" s="10">
        <v>0.255</v>
      </c>
      <c r="M1085" s="10">
        <v>35905449552.590988</v>
      </c>
      <c r="N1085" s="10">
        <f t="shared" si="38"/>
        <v>3.8286525582003308E-2</v>
      </c>
      <c r="O1085" s="10">
        <v>19474569887.580334</v>
      </c>
      <c r="P1085" s="10">
        <f t="shared" si="39"/>
        <v>2.0766029321182843E-2</v>
      </c>
      <c r="Q1085" s="10">
        <v>19128890090.117752</v>
      </c>
      <c r="R1085" s="10">
        <v>4428280</v>
      </c>
      <c r="S1085" s="10">
        <v>2.8977496</v>
      </c>
    </row>
    <row r="1086" spans="1:19" x14ac:dyDescent="0.3">
      <c r="A1086" s="10" t="s">
        <v>111</v>
      </c>
      <c r="B1086" s="10" t="s">
        <v>132</v>
      </c>
      <c r="C1086" s="10">
        <v>48</v>
      </c>
      <c r="D1086" s="10">
        <v>2000</v>
      </c>
      <c r="E1086" s="10">
        <v>0</v>
      </c>
      <c r="F1086" s="10">
        <v>948</v>
      </c>
      <c r="G1086" s="10">
        <v>1077731027262</v>
      </c>
      <c r="H1086" s="10">
        <v>0.14920095669800568</v>
      </c>
      <c r="I1086" s="10">
        <v>146597000</v>
      </c>
      <c r="J1086" s="10">
        <f t="shared" si="37"/>
        <v>7351.6581325811576</v>
      </c>
      <c r="K1086" s="10">
        <v>1.4731000000000001</v>
      </c>
      <c r="L1086" s="10">
        <v>0.308</v>
      </c>
      <c r="M1086" s="10">
        <v>6134183759.363306</v>
      </c>
      <c r="N1086" s="10">
        <f t="shared" si="38"/>
        <v>5.6917575946081262E-3</v>
      </c>
      <c r="O1086" s="10">
        <v>9850928529.8144989</v>
      </c>
      <c r="P1086" s="10">
        <f t="shared" si="39"/>
        <v>9.1404332626861505E-3</v>
      </c>
      <c r="Q1086" s="10">
        <v>11830894275.819923</v>
      </c>
      <c r="R1086" s="10">
        <v>3363140</v>
      </c>
      <c r="S1086" s="10">
        <v>2.9672162000000002</v>
      </c>
    </row>
    <row r="1087" spans="1:19" x14ac:dyDescent="0.3">
      <c r="A1087" s="10" t="s">
        <v>111</v>
      </c>
      <c r="B1087" s="10" t="s">
        <v>132</v>
      </c>
      <c r="C1087" s="10">
        <v>48</v>
      </c>
      <c r="D1087" s="10">
        <v>2001</v>
      </c>
      <c r="E1087" s="10">
        <v>1</v>
      </c>
      <c r="F1087" s="10">
        <v>1333.1999999999998</v>
      </c>
      <c r="G1087" s="10">
        <v>1157441035787</v>
      </c>
      <c r="H1087" s="10">
        <v>7.3960942016143172E-2</v>
      </c>
      <c r="I1087" s="10">
        <v>145976000</v>
      </c>
      <c r="J1087" s="10">
        <f t="shared" si="37"/>
        <v>7928.9817215638186</v>
      </c>
      <c r="K1087" s="10">
        <v>1.4730000000000001</v>
      </c>
      <c r="L1087" s="10">
        <v>0.374</v>
      </c>
      <c r="M1087" s="10">
        <v>36065160589.393631</v>
      </c>
      <c r="N1087" s="10">
        <f t="shared" si="38"/>
        <v>3.1159393415554158E-2</v>
      </c>
      <c r="O1087" s="10">
        <v>36383063760.44001</v>
      </c>
      <c r="P1087" s="10">
        <f t="shared" si="39"/>
        <v>3.1434053775103464E-2</v>
      </c>
      <c r="Q1087" s="10">
        <v>3821913950.6554222</v>
      </c>
      <c r="R1087" s="10">
        <v>1386578</v>
      </c>
      <c r="S1087" s="10">
        <v>3.6718060000000001</v>
      </c>
    </row>
    <row r="1088" spans="1:19" x14ac:dyDescent="0.3">
      <c r="A1088" s="10" t="s">
        <v>111</v>
      </c>
      <c r="B1088" s="10" t="s">
        <v>132</v>
      </c>
      <c r="C1088" s="10">
        <v>48</v>
      </c>
      <c r="D1088" s="10">
        <v>2002</v>
      </c>
      <c r="E1088" s="10">
        <v>1</v>
      </c>
      <c r="F1088" s="10">
        <v>1669.1999999999998</v>
      </c>
      <c r="G1088" s="10">
        <v>1257948023662</v>
      </c>
      <c r="H1088" s="10">
        <v>8.6835527685644454E-2</v>
      </c>
      <c r="I1088" s="10">
        <v>145306000</v>
      </c>
      <c r="J1088" s="10">
        <f t="shared" si="37"/>
        <v>8657.2338627585923</v>
      </c>
      <c r="K1088" s="10">
        <v>0.75319999999999998</v>
      </c>
      <c r="L1088" s="10">
        <v>0.433</v>
      </c>
      <c r="M1088" s="10">
        <v>23602382173.084763</v>
      </c>
      <c r="N1088" s="10">
        <f t="shared" si="38"/>
        <v>1.8762605234178199E-2</v>
      </c>
      <c r="O1088" s="10">
        <v>24787394270.64304</v>
      </c>
      <c r="P1088" s="10">
        <f t="shared" si="39"/>
        <v>1.970462515492866E-2</v>
      </c>
      <c r="Q1088" s="10">
        <v>3373425132.0800362</v>
      </c>
      <c r="R1088" s="10">
        <v>618239</v>
      </c>
      <c r="S1088" s="10">
        <v>3.0267589999999998</v>
      </c>
    </row>
    <row r="1089" spans="1:19" x14ac:dyDescent="0.3">
      <c r="A1089" s="10" t="s">
        <v>111</v>
      </c>
      <c r="B1089" s="10" t="s">
        <v>132</v>
      </c>
      <c r="C1089" s="10">
        <v>48</v>
      </c>
      <c r="D1089" s="10">
        <v>2003</v>
      </c>
      <c r="E1089" s="10">
        <v>1</v>
      </c>
      <c r="F1089" s="10">
        <v>2150.3999999999996</v>
      </c>
      <c r="G1089" s="10">
        <v>1441872038648</v>
      </c>
      <c r="H1089" s="10">
        <v>0.14620954125289756</v>
      </c>
      <c r="I1089" s="10">
        <v>144566000</v>
      </c>
      <c r="J1089" s="10">
        <f t="shared" si="37"/>
        <v>9973.7977024196553</v>
      </c>
      <c r="K1089" s="10">
        <v>0.75319999999999998</v>
      </c>
      <c r="L1089" s="10">
        <v>0.49200000000000005</v>
      </c>
      <c r="M1089" s="10">
        <v>14686484667.457806</v>
      </c>
      <c r="N1089" s="10">
        <f t="shared" si="38"/>
        <v>1.0185705994568616E-2</v>
      </c>
      <c r="O1089" s="10">
        <v>14287081057.642508</v>
      </c>
      <c r="P1089" s="10">
        <f t="shared" si="39"/>
        <v>9.9087024886335088E-3</v>
      </c>
      <c r="Q1089" s="10">
        <v>53683223545.542511</v>
      </c>
      <c r="R1089" s="10">
        <v>5302824</v>
      </c>
      <c r="S1089" s="10">
        <v>3.3244730000000002</v>
      </c>
    </row>
    <row r="1090" spans="1:19" x14ac:dyDescent="0.3">
      <c r="A1090" s="10" t="s">
        <v>111</v>
      </c>
      <c r="B1090" s="10" t="s">
        <v>132</v>
      </c>
      <c r="C1090" s="10">
        <v>48</v>
      </c>
      <c r="D1090" s="10">
        <v>2004</v>
      </c>
      <c r="E1090" s="10">
        <v>1</v>
      </c>
      <c r="F1090" s="10">
        <v>2806.8</v>
      </c>
      <c r="G1090" s="10">
        <v>1586944001840</v>
      </c>
      <c r="H1090" s="10">
        <v>0.10061364670372959</v>
      </c>
      <c r="I1090" s="10">
        <v>143821000</v>
      </c>
      <c r="J1090" s="10">
        <f t="shared" si="37"/>
        <v>11034.160531772133</v>
      </c>
      <c r="K1090" s="10">
        <v>19.5685</v>
      </c>
      <c r="L1090" s="10">
        <v>0.54500000000000004</v>
      </c>
      <c r="M1090" s="10">
        <v>161004654093.94229</v>
      </c>
      <c r="N1090" s="10">
        <f t="shared" si="38"/>
        <v>0.10145578792147905</v>
      </c>
      <c r="O1090" s="10">
        <v>148950542267.94492</v>
      </c>
      <c r="P1090" s="10">
        <f t="shared" si="39"/>
        <v>9.3859986297715955E-2</v>
      </c>
      <c r="Q1090" s="10">
        <v>3229927555.8361135</v>
      </c>
      <c r="R1090" s="10">
        <v>2027705</v>
      </c>
      <c r="S1090" s="10">
        <v>3.3939395999999999</v>
      </c>
    </row>
    <row r="1091" spans="1:19" x14ac:dyDescent="0.3">
      <c r="A1091" s="10" t="s">
        <v>111</v>
      </c>
      <c r="B1091" s="10" t="s">
        <v>132</v>
      </c>
      <c r="C1091" s="10">
        <v>48</v>
      </c>
      <c r="D1091" s="10">
        <v>2005</v>
      </c>
      <c r="E1091" s="10">
        <v>1</v>
      </c>
      <c r="F1091" s="10">
        <v>3630</v>
      </c>
      <c r="G1091" s="10">
        <v>1827554032191</v>
      </c>
      <c r="H1091" s="10">
        <v>0.15161845660590417</v>
      </c>
      <c r="I1091" s="10">
        <v>143114000</v>
      </c>
      <c r="J1091" s="10">
        <f t="shared" si="37"/>
        <v>12769.917912929553</v>
      </c>
      <c r="K1091" s="10">
        <v>1.6634</v>
      </c>
      <c r="L1091" s="10">
        <v>0.61399999999999999</v>
      </c>
      <c r="M1091" s="10">
        <v>7172032344.3652868</v>
      </c>
      <c r="N1091" s="10">
        <f t="shared" si="38"/>
        <v>3.9243886736234834E-3</v>
      </c>
      <c r="O1091" s="10">
        <v>9262031442.570715</v>
      </c>
      <c r="P1091" s="10">
        <f t="shared" si="39"/>
        <v>5.0679932190386412E-3</v>
      </c>
      <c r="Q1091" s="10">
        <v>11502931983.260313</v>
      </c>
      <c r="R1091" s="10">
        <v>1844972</v>
      </c>
      <c r="S1091" s="10">
        <v>3.4534824</v>
      </c>
    </row>
    <row r="1092" spans="1:19" x14ac:dyDescent="0.3">
      <c r="A1092" s="10" t="s">
        <v>111</v>
      </c>
      <c r="B1092" s="10" t="s">
        <v>132</v>
      </c>
      <c r="C1092" s="10">
        <v>48</v>
      </c>
      <c r="D1092" s="10">
        <v>2006</v>
      </c>
      <c r="E1092" s="10">
        <v>1</v>
      </c>
      <c r="F1092" s="10">
        <v>4693.2000000000007</v>
      </c>
      <c r="G1092" s="10">
        <v>2297667034926</v>
      </c>
      <c r="H1092" s="10">
        <v>0.25723617469032378</v>
      </c>
      <c r="I1092" s="10">
        <v>142487000</v>
      </c>
      <c r="J1092" s="10">
        <f t="shared" ref="J1092:J1123" si="40">G1092/I1092</f>
        <v>16125.450286173476</v>
      </c>
      <c r="K1092" s="10">
        <v>152.1292</v>
      </c>
      <c r="L1092" s="10">
        <v>0.67400000000000004</v>
      </c>
      <c r="M1092" s="10">
        <v>91381274246.117401</v>
      </c>
      <c r="N1092" s="10">
        <f t="shared" ref="N1092:N1123" si="41">M1092/G1092</f>
        <v>3.9771330161012856E-2</v>
      </c>
      <c r="O1092" s="10">
        <v>63395763030.319489</v>
      </c>
      <c r="P1092" s="10">
        <f t="shared" ref="P1092:P1123" si="42">O1092/G1092</f>
        <v>2.7591362049706757E-2</v>
      </c>
      <c r="Q1092" s="10">
        <v>51780828572.210999</v>
      </c>
      <c r="R1092" s="10">
        <v>8913429</v>
      </c>
      <c r="S1092" s="10">
        <v>3.2252350000000001</v>
      </c>
    </row>
    <row r="1093" spans="1:19" x14ac:dyDescent="0.3">
      <c r="A1093" s="10" t="s">
        <v>111</v>
      </c>
      <c r="B1093" s="10" t="s">
        <v>132</v>
      </c>
      <c r="C1093" s="10">
        <v>48</v>
      </c>
      <c r="D1093" s="10">
        <v>2007</v>
      </c>
      <c r="E1093" s="10">
        <v>1</v>
      </c>
      <c r="F1093" s="10">
        <v>6376.7999999999993</v>
      </c>
      <c r="G1093" s="10">
        <v>2560767015419</v>
      </c>
      <c r="H1093" s="10">
        <v>0.1145074547356079</v>
      </c>
      <c r="I1093" s="10">
        <v>142115000</v>
      </c>
      <c r="J1093" s="10">
        <f t="shared" si="40"/>
        <v>18018.977697069276</v>
      </c>
      <c r="K1093" s="10">
        <v>48.438000000000002</v>
      </c>
      <c r="L1093" s="10">
        <v>0.73499999999999999</v>
      </c>
      <c r="M1093" s="10">
        <v>3099063072.9611435</v>
      </c>
      <c r="N1093" s="10">
        <f t="shared" si="41"/>
        <v>1.2102089156494644E-3</v>
      </c>
      <c r="O1093" s="10">
        <v>6731846954.0850973</v>
      </c>
      <c r="P1093" s="10">
        <f t="shared" si="42"/>
        <v>2.6288400754738766E-3</v>
      </c>
      <c r="Q1093" s="10">
        <v>2168200009.4384303</v>
      </c>
      <c r="R1093" s="10">
        <v>2444726</v>
      </c>
      <c r="S1093" s="10">
        <v>2.9870638</v>
      </c>
    </row>
    <row r="1094" spans="1:19" x14ac:dyDescent="0.3">
      <c r="A1094" s="10" t="s">
        <v>111</v>
      </c>
      <c r="B1094" s="10" t="s">
        <v>132</v>
      </c>
      <c r="C1094" s="10">
        <v>48</v>
      </c>
      <c r="D1094" s="10">
        <v>2008</v>
      </c>
      <c r="E1094" s="10">
        <v>1</v>
      </c>
      <c r="F1094" s="10">
        <v>8348.4000000000015</v>
      </c>
      <c r="G1094" s="10">
        <v>3100122010293</v>
      </c>
      <c r="H1094" s="10">
        <v>0.21062244241666656</v>
      </c>
      <c r="I1094" s="10">
        <v>141956000</v>
      </c>
      <c r="J1094" s="10">
        <f t="shared" si="40"/>
        <v>21838.612036779003</v>
      </c>
      <c r="K1094" s="10">
        <v>0.75319999999999998</v>
      </c>
      <c r="L1094" s="10">
        <v>0.83799999999999997</v>
      </c>
      <c r="M1094" s="10">
        <v>16456710623.921745</v>
      </c>
      <c r="N1094" s="10">
        <f t="shared" si="41"/>
        <v>5.3084074011546349E-3</v>
      </c>
      <c r="O1094" s="10">
        <v>15653066398.392326</v>
      </c>
      <c r="P1094" s="10">
        <f t="shared" si="42"/>
        <v>5.0491775312136557E-3</v>
      </c>
      <c r="Q1094" s="10">
        <v>2187460700.2580109</v>
      </c>
      <c r="R1094" s="10">
        <v>973951</v>
      </c>
      <c r="S1094" s="10">
        <v>2.9374448000000002</v>
      </c>
    </row>
    <row r="1095" spans="1:19" x14ac:dyDescent="0.3">
      <c r="A1095" s="10" t="s">
        <v>111</v>
      </c>
      <c r="B1095" s="10" t="s">
        <v>132</v>
      </c>
      <c r="C1095" s="10">
        <v>48</v>
      </c>
      <c r="D1095" s="10">
        <v>2009</v>
      </c>
      <c r="E1095" s="10">
        <v>1</v>
      </c>
      <c r="F1095" s="10">
        <v>7046.4000000000005</v>
      </c>
      <c r="G1095" s="10">
        <v>2982071023385</v>
      </c>
      <c r="H1095" s="10">
        <v>-3.8079469130569699E-2</v>
      </c>
      <c r="I1095" s="10">
        <v>142369000</v>
      </c>
      <c r="J1095" s="10">
        <f t="shared" si="40"/>
        <v>20946.069884490302</v>
      </c>
      <c r="K1095" s="10">
        <v>0.75319999999999998</v>
      </c>
      <c r="L1095" s="10">
        <v>0.93599999999999994</v>
      </c>
      <c r="M1095" s="10">
        <v>1846255401.7368679</v>
      </c>
      <c r="N1095" s="10">
        <f t="shared" si="41"/>
        <v>6.1911852107437461E-4</v>
      </c>
      <c r="O1095" s="10">
        <v>2743259684.8329487</v>
      </c>
      <c r="P1095" s="10">
        <f t="shared" si="42"/>
        <v>9.1991762212257017E-4</v>
      </c>
      <c r="Q1095" s="10">
        <v>2572909169.5807805</v>
      </c>
      <c r="R1095" s="10">
        <v>950678</v>
      </c>
      <c r="S1095" s="10">
        <v>3.3343967999999999</v>
      </c>
    </row>
    <row r="1096" spans="1:19" x14ac:dyDescent="0.3">
      <c r="A1096" s="10" t="s">
        <v>111</v>
      </c>
      <c r="B1096" s="10" t="s">
        <v>132</v>
      </c>
      <c r="C1096" s="10">
        <v>48</v>
      </c>
      <c r="D1096" s="10">
        <v>2010</v>
      </c>
      <c r="E1096" s="10">
        <v>1</v>
      </c>
      <c r="F1096" s="10">
        <v>8278.7999999999993</v>
      </c>
      <c r="G1096" s="10">
        <v>3152689045491</v>
      </c>
      <c r="H1096" s="10">
        <v>5.7214600188929106E-2</v>
      </c>
      <c r="I1096" s="10">
        <v>142849000</v>
      </c>
      <c r="J1096" s="10">
        <f t="shared" si="40"/>
        <v>22070.081313071845</v>
      </c>
      <c r="K1096" s="10">
        <v>46.383400000000002</v>
      </c>
      <c r="L1096" s="10">
        <v>1</v>
      </c>
      <c r="M1096" s="10">
        <v>4694501477.4292135</v>
      </c>
      <c r="N1096" s="10">
        <f t="shared" si="41"/>
        <v>1.4890467818712808E-3</v>
      </c>
      <c r="O1096" s="10">
        <v>6648641629.0715914</v>
      </c>
      <c r="P1096" s="10">
        <f t="shared" si="42"/>
        <v>2.1088796050408236E-3</v>
      </c>
      <c r="Q1096" s="10">
        <v>1743420550.0784502</v>
      </c>
      <c r="R1096" s="10">
        <v>196571</v>
      </c>
      <c r="S1096" s="10">
        <v>3.2947015999999998</v>
      </c>
    </row>
    <row r="1097" spans="1:19" x14ac:dyDescent="0.3">
      <c r="A1097" s="10" t="s">
        <v>111</v>
      </c>
      <c r="B1097" s="10" t="s">
        <v>132</v>
      </c>
      <c r="C1097" s="10">
        <v>48</v>
      </c>
      <c r="D1097" s="10">
        <v>2011</v>
      </c>
      <c r="E1097" s="10">
        <v>1</v>
      </c>
      <c r="F1097" s="10">
        <v>9543.5999999999985</v>
      </c>
      <c r="G1097" s="10">
        <v>3259319048784</v>
      </c>
      <c r="H1097" s="10">
        <v>3.38219215406277E-2</v>
      </c>
      <c r="I1097" s="10">
        <v>142961000</v>
      </c>
      <c r="J1097" s="10">
        <f t="shared" si="40"/>
        <v>22798.658716601032</v>
      </c>
      <c r="K1097" s="10">
        <v>12.5868</v>
      </c>
      <c r="L1097" s="10">
        <v>1.0840000000000001</v>
      </c>
      <c r="M1097" s="10">
        <v>3047744875.2191257</v>
      </c>
      <c r="N1097" s="10">
        <f t="shared" si="41"/>
        <v>9.3508638755576592E-4</v>
      </c>
      <c r="O1097" s="10">
        <v>6039407580.6543608</v>
      </c>
      <c r="P1097" s="10">
        <f t="shared" si="42"/>
        <v>1.852966061394808E-3</v>
      </c>
      <c r="Q1097" s="10">
        <v>900596842.39215946</v>
      </c>
      <c r="R1097" s="10">
        <v>252989</v>
      </c>
      <c r="S1097" s="10">
        <v>2.9672162000000002</v>
      </c>
    </row>
    <row r="1098" spans="1:19" x14ac:dyDescent="0.3">
      <c r="A1098" s="10" t="s">
        <v>111</v>
      </c>
      <c r="B1098" s="10" t="s">
        <v>132</v>
      </c>
      <c r="C1098" s="10">
        <v>48</v>
      </c>
      <c r="D1098" s="10">
        <v>2012</v>
      </c>
      <c r="E1098" s="10">
        <v>1</v>
      </c>
      <c r="F1098" s="10">
        <v>10362</v>
      </c>
      <c r="G1098" s="10">
        <v>3480302038218</v>
      </c>
      <c r="H1098" s="10">
        <v>6.7800359522955558E-2</v>
      </c>
      <c r="I1098" s="10">
        <v>143202000</v>
      </c>
      <c r="J1098" s="10">
        <f t="shared" si="40"/>
        <v>24303.445749486738</v>
      </c>
      <c r="K1098" s="10">
        <v>3.3281000000000001</v>
      </c>
      <c r="L1098" s="10">
        <v>1.139</v>
      </c>
      <c r="M1098" s="10">
        <v>76385145862.025711</v>
      </c>
      <c r="N1098" s="10">
        <f t="shared" si="41"/>
        <v>2.1947849647307272E-2</v>
      </c>
      <c r="O1098" s="10">
        <v>78106402904.720093</v>
      </c>
      <c r="P1098" s="10">
        <f t="shared" si="42"/>
        <v>2.2442420814922284E-2</v>
      </c>
      <c r="Q1098" s="10">
        <v>46358162013.271523</v>
      </c>
      <c r="R1098" s="10">
        <v>9175559</v>
      </c>
      <c r="S1098" s="10">
        <v>2.7885878000000002</v>
      </c>
    </row>
    <row r="1099" spans="1:19" x14ac:dyDescent="0.3">
      <c r="A1099" s="10" t="s">
        <v>111</v>
      </c>
      <c r="B1099" s="10" t="s">
        <v>132</v>
      </c>
      <c r="C1099" s="10">
        <v>48</v>
      </c>
      <c r="D1099" s="10">
        <v>2013</v>
      </c>
      <c r="E1099" s="10">
        <v>1</v>
      </c>
      <c r="F1099" s="10">
        <v>11229.599999999999</v>
      </c>
      <c r="G1099" s="10">
        <v>3741784013563</v>
      </c>
      <c r="H1099" s="10">
        <v>7.5131985672507728E-2</v>
      </c>
      <c r="I1099" s="10">
        <v>143507000</v>
      </c>
      <c r="J1099" s="10">
        <f t="shared" si="40"/>
        <v>26073.878023810685</v>
      </c>
      <c r="K1099" s="10">
        <v>31.8371</v>
      </c>
      <c r="L1099" s="10">
        <v>1.216</v>
      </c>
      <c r="M1099" s="10">
        <v>592496620084.14172</v>
      </c>
      <c r="N1099" s="10">
        <f t="shared" si="41"/>
        <v>0.15834602369791911</v>
      </c>
      <c r="O1099" s="10">
        <v>468622442030.9892</v>
      </c>
      <c r="P1099" s="10">
        <f t="shared" si="42"/>
        <v>0.12524037740616614</v>
      </c>
      <c r="Q1099" s="10">
        <v>502972257214.04303</v>
      </c>
      <c r="R1099" s="10">
        <v>75613136</v>
      </c>
      <c r="S1099" s="10">
        <v>2.7290450000000002</v>
      </c>
    </row>
    <row r="1100" spans="1:19" x14ac:dyDescent="0.3">
      <c r="A1100" s="10" t="s">
        <v>111</v>
      </c>
      <c r="B1100" s="10" t="s">
        <v>132</v>
      </c>
      <c r="C1100" s="10">
        <v>48</v>
      </c>
      <c r="D1100" s="10">
        <v>2014</v>
      </c>
      <c r="E1100" s="10">
        <v>1</v>
      </c>
      <c r="F1100" s="10">
        <v>10795.8</v>
      </c>
      <c r="G1100" s="10">
        <v>3611043009309</v>
      </c>
      <c r="H1100" s="10">
        <v>-3.4940819673182633E-2</v>
      </c>
      <c r="I1100" s="10">
        <v>144224534.99999997</v>
      </c>
      <c r="J1100" s="10">
        <f t="shared" si="40"/>
        <v>25037.6470918003</v>
      </c>
      <c r="K1100" s="10">
        <v>85.158799999999999</v>
      </c>
      <c r="L1100" s="10">
        <v>1.1775</v>
      </c>
      <c r="M1100" s="10">
        <v>19285832719.774445</v>
      </c>
      <c r="N1100" s="10">
        <f t="shared" si="41"/>
        <v>5.3407928595857216E-3</v>
      </c>
      <c r="O1100" s="10">
        <v>23262513959.198627</v>
      </c>
      <c r="P1100" s="10">
        <f t="shared" si="42"/>
        <v>6.4420484328847919E-3</v>
      </c>
      <c r="Q1100" s="10">
        <v>7972377520.141758</v>
      </c>
      <c r="R1100" s="10">
        <v>3157875</v>
      </c>
      <c r="S1100" s="10">
        <v>3.0565304000000002</v>
      </c>
    </row>
    <row r="1101" spans="1:19" x14ac:dyDescent="0.3">
      <c r="A1101" s="10" t="s">
        <v>111</v>
      </c>
      <c r="B1101" s="10" t="s">
        <v>132</v>
      </c>
      <c r="C1101" s="10">
        <v>48</v>
      </c>
      <c r="D1101" s="10">
        <v>2015</v>
      </c>
      <c r="E1101" s="10">
        <v>1</v>
      </c>
      <c r="F1101" s="10">
        <v>11012.699999999999</v>
      </c>
      <c r="G1101" s="10">
        <v>3676413511362</v>
      </c>
      <c r="H1101" s="10">
        <v>1.8102941449326414E-2</v>
      </c>
      <c r="I1101" s="10">
        <v>144945657.67499995</v>
      </c>
      <c r="J1101" s="10">
        <f t="shared" si="40"/>
        <v>25364.081755421248</v>
      </c>
      <c r="K1101" s="10">
        <v>4.7641999999999998</v>
      </c>
      <c r="L1101" s="10">
        <v>1.19675</v>
      </c>
      <c r="M1101" s="10">
        <v>936771918.53183866</v>
      </c>
      <c r="N1101" s="10">
        <f t="shared" si="41"/>
        <v>2.5480591767948133E-4</v>
      </c>
      <c r="O1101" s="10">
        <v>5124434151.6998224</v>
      </c>
      <c r="P1101" s="10">
        <f t="shared" si="42"/>
        <v>1.3938677289327486E-3</v>
      </c>
      <c r="Q1101" s="10">
        <v>2043623668.0263367</v>
      </c>
      <c r="R1101" s="10">
        <v>2190056</v>
      </c>
      <c r="S1101" s="10">
        <v>3.2847778000000001</v>
      </c>
    </row>
    <row r="1102" spans="1:19" x14ac:dyDescent="0.3">
      <c r="A1102" s="10" t="s">
        <v>111</v>
      </c>
      <c r="B1102" s="10" t="s">
        <v>132</v>
      </c>
      <c r="C1102" s="10">
        <v>48</v>
      </c>
      <c r="D1102" s="10">
        <v>2016</v>
      </c>
      <c r="E1102" s="10">
        <v>1</v>
      </c>
      <c r="F1102" s="10">
        <v>10904.25</v>
      </c>
      <c r="G1102" s="10">
        <v>3643728257687</v>
      </c>
      <c r="H1102" s="10">
        <v>-8.8905260520885376E-3</v>
      </c>
      <c r="I1102" s="10">
        <v>145670385.96337494</v>
      </c>
      <c r="J1102" s="10">
        <f t="shared" si="40"/>
        <v>25013.514130477564</v>
      </c>
      <c r="K1102" s="10">
        <v>1.9057999999999999</v>
      </c>
      <c r="L1102" s="10">
        <v>1.187125</v>
      </c>
      <c r="M1102" s="10">
        <v>227889206641.15955</v>
      </c>
      <c r="N1102" s="10">
        <f t="shared" si="41"/>
        <v>6.2542865582907434E-2</v>
      </c>
      <c r="O1102" s="10">
        <v>275216734956.35242</v>
      </c>
      <c r="P1102" s="10">
        <f t="shared" si="42"/>
        <v>7.5531630103244055E-2</v>
      </c>
      <c r="Q1102" s="10">
        <v>15889458245.614035</v>
      </c>
      <c r="R1102" s="10">
        <v>1859757</v>
      </c>
      <c r="S1102" s="10">
        <v>3.3641682000000004</v>
      </c>
    </row>
    <row r="1103" spans="1:19" x14ac:dyDescent="0.3">
      <c r="A1103" s="10" t="s">
        <v>111</v>
      </c>
      <c r="B1103" s="10" t="s">
        <v>132</v>
      </c>
      <c r="C1103" s="10">
        <v>48</v>
      </c>
      <c r="D1103" s="10">
        <v>2017</v>
      </c>
      <c r="E1103" s="10">
        <v>1</v>
      </c>
      <c r="F1103" s="10">
        <v>10958.474999999999</v>
      </c>
      <c r="G1103" s="10">
        <v>3660070907303</v>
      </c>
      <c r="H1103" s="10">
        <v>4.4851382646332091E-3</v>
      </c>
      <c r="I1103" s="10">
        <v>146398737.89319181</v>
      </c>
      <c r="J1103" s="10">
        <f t="shared" si="40"/>
        <v>25000.699869238488</v>
      </c>
      <c r="K1103" s="10">
        <v>2.85</v>
      </c>
      <c r="L1103" s="10">
        <v>1.1919374999999999</v>
      </c>
      <c r="M1103" s="10">
        <v>19535789473.684212</v>
      </c>
      <c r="N1103" s="10">
        <f t="shared" si="41"/>
        <v>5.337543989845696E-3</v>
      </c>
      <c r="O1103" s="10">
        <v>19110175438.596489</v>
      </c>
      <c r="P1103" s="10">
        <f t="shared" si="42"/>
        <v>5.2212582549878038E-3</v>
      </c>
      <c r="Q1103" s="10">
        <v>271502320752.81003</v>
      </c>
      <c r="R1103" s="10">
        <v>28737693</v>
      </c>
      <c r="S1103" s="10">
        <v>3.0962256000000004</v>
      </c>
    </row>
    <row r="1104" spans="1:19" x14ac:dyDescent="0.3">
      <c r="A1104" s="10" t="s">
        <v>111</v>
      </c>
      <c r="B1104" s="10" t="s">
        <v>132</v>
      </c>
      <c r="C1104" s="10">
        <v>48</v>
      </c>
      <c r="D1104" s="10">
        <v>2018</v>
      </c>
      <c r="E1104" s="10">
        <v>1</v>
      </c>
      <c r="F1104" s="10">
        <v>10931.362499999999</v>
      </c>
      <c r="G1104" s="10">
        <v>3651899572644</v>
      </c>
      <c r="H1104" s="10">
        <v>-2.2325558108215594E-3</v>
      </c>
      <c r="I1104" s="10">
        <v>147130731.58265775</v>
      </c>
      <c r="J1104" s="10">
        <f t="shared" si="40"/>
        <v>24820.780358808792</v>
      </c>
      <c r="K1104" s="10">
        <v>7.9930000000000003</v>
      </c>
      <c r="L1104" s="10">
        <v>1.1895312499999999</v>
      </c>
      <c r="M1104" s="10">
        <v>81719004128.612534</v>
      </c>
      <c r="N1104" s="10">
        <f t="shared" si="41"/>
        <v>2.2377122509271912E-2</v>
      </c>
      <c r="O1104" s="10">
        <v>97353058926.56073</v>
      </c>
      <c r="P1104" s="10">
        <f t="shared" si="42"/>
        <v>2.6658197190257468E-2</v>
      </c>
      <c r="Q1104" s="10">
        <v>32986488177.15501</v>
      </c>
      <c r="R1104" s="10">
        <v>21834999</v>
      </c>
      <c r="S1104" s="10">
        <v>2.7885878000000002</v>
      </c>
    </row>
    <row r="1105" spans="1:19" x14ac:dyDescent="0.3">
      <c r="A1105" s="10" t="s">
        <v>111</v>
      </c>
      <c r="B1105" s="10" t="s">
        <v>132</v>
      </c>
      <c r="C1105" s="10">
        <v>48</v>
      </c>
      <c r="D1105" s="10">
        <v>2019</v>
      </c>
      <c r="E1105" s="10">
        <v>1</v>
      </c>
      <c r="F1105" s="10">
        <v>10944.918749999999</v>
      </c>
      <c r="G1105" s="10">
        <v>3655985236137</v>
      </c>
      <c r="H1105" s="10">
        <v>1.1187756344544868E-3</v>
      </c>
      <c r="I1105" s="10">
        <v>147866385.24057102</v>
      </c>
      <c r="J1105" s="10">
        <f t="shared" si="40"/>
        <v>24724.924668909025</v>
      </c>
      <c r="K1105" s="10">
        <v>2096.3234000000002</v>
      </c>
      <c r="L1105" s="10">
        <v>1.1907343749999999</v>
      </c>
      <c r="M1105" s="10">
        <v>13633391065.791414</v>
      </c>
      <c r="N1105" s="10">
        <f t="shared" si="41"/>
        <v>3.729060755233458E-3</v>
      </c>
      <c r="O1105" s="10">
        <v>17370726506.155796</v>
      </c>
      <c r="P1105" s="10">
        <f t="shared" si="42"/>
        <v>4.7513119950424402E-3</v>
      </c>
      <c r="Q1105" s="10">
        <v>15925263839.981981</v>
      </c>
      <c r="R1105" s="10">
        <v>12427026</v>
      </c>
      <c r="S1105" s="10">
        <v>2.8977496</v>
      </c>
    </row>
    <row r="1106" spans="1:19" x14ac:dyDescent="0.3">
      <c r="A1106" s="10" t="s">
        <v>112</v>
      </c>
      <c r="B1106" s="10" t="s">
        <v>133</v>
      </c>
      <c r="C1106" s="10">
        <v>49</v>
      </c>
      <c r="D1106" s="10">
        <v>1997</v>
      </c>
      <c r="E1106" s="10">
        <v>0</v>
      </c>
      <c r="F1106" s="10">
        <v>2790</v>
      </c>
      <c r="G1106" s="10">
        <v>43425011302</v>
      </c>
      <c r="H1106" s="10">
        <v>-2.2025538814944935E-2</v>
      </c>
      <c r="I1106" s="10">
        <v>9777000</v>
      </c>
      <c r="J1106" s="10">
        <f t="shared" si="40"/>
        <v>4441.5476426306641</v>
      </c>
      <c r="K1106" s="10">
        <v>105.48</v>
      </c>
      <c r="L1106" s="10">
        <v>6.2E-2</v>
      </c>
      <c r="M1106" s="10">
        <v>3732057451.6496015</v>
      </c>
      <c r="N1106" s="10">
        <f t="shared" si="41"/>
        <v>8.5942578706426645E-2</v>
      </c>
      <c r="O1106" s="10">
        <v>6243003602.5786877</v>
      </c>
      <c r="P1106" s="10">
        <f t="shared" si="42"/>
        <v>0.143765157806445</v>
      </c>
      <c r="Q1106" s="10">
        <v>3195744975.3507771</v>
      </c>
      <c r="R1106" s="10">
        <v>1256110</v>
      </c>
      <c r="S1106" s="10">
        <v>12.149999999999999</v>
      </c>
    </row>
    <row r="1107" spans="1:19" x14ac:dyDescent="0.3">
      <c r="A1107" s="10" t="s">
        <v>112</v>
      </c>
      <c r="B1107" s="10" t="s">
        <v>133</v>
      </c>
      <c r="C1107" s="10">
        <v>49</v>
      </c>
      <c r="D1107" s="10">
        <v>1998</v>
      </c>
      <c r="E1107" s="10">
        <v>0</v>
      </c>
      <c r="F1107" s="10">
        <v>1845.6000000000001</v>
      </c>
      <c r="G1107" s="10">
        <v>45381049207</v>
      </c>
      <c r="H1107" s="10">
        <v>4.5043177892918826E-2</v>
      </c>
      <c r="I1107" s="10">
        <v>9776000</v>
      </c>
      <c r="J1107" s="10">
        <f t="shared" si="40"/>
        <v>4642.0876848404259</v>
      </c>
      <c r="K1107" s="10">
        <v>415.91980000000001</v>
      </c>
      <c r="L1107" s="10">
        <v>8.1000000000000003E-2</v>
      </c>
      <c r="M1107" s="10">
        <v>3315721290.0021033</v>
      </c>
      <c r="N1107" s="10">
        <f t="shared" si="41"/>
        <v>7.306400684739249E-2</v>
      </c>
      <c r="O1107" s="10">
        <v>5481836303.9623566</v>
      </c>
      <c r="P1107" s="10">
        <f t="shared" si="42"/>
        <v>0.12079571538678278</v>
      </c>
      <c r="Q1107" s="10">
        <v>2321328835.6526637</v>
      </c>
      <c r="R1107" s="10">
        <v>1433898</v>
      </c>
      <c r="S1107" s="10">
        <v>12.137499999999999</v>
      </c>
    </row>
    <row r="1108" spans="1:19" x14ac:dyDescent="0.3">
      <c r="A1108" s="10" t="s">
        <v>112</v>
      </c>
      <c r="B1108" s="10" t="s">
        <v>133</v>
      </c>
      <c r="C1108" s="10">
        <v>49</v>
      </c>
      <c r="D1108" s="10">
        <v>1999</v>
      </c>
      <c r="E1108" s="10">
        <v>0</v>
      </c>
      <c r="F1108" s="10">
        <v>1046.4000000000001</v>
      </c>
      <c r="G1108" s="10">
        <v>41684035824</v>
      </c>
      <c r="H1108" s="10">
        <v>-8.1465811683303579E-2</v>
      </c>
      <c r="I1108" s="10">
        <v>7540000</v>
      </c>
      <c r="J1108" s="10">
        <f t="shared" si="40"/>
        <v>5528.3867140583552</v>
      </c>
      <c r="K1108" s="10">
        <v>0.78439999999999999</v>
      </c>
      <c r="L1108" s="10">
        <v>0.11599999999999999</v>
      </c>
      <c r="M1108" s="10">
        <v>32558910431.919525</v>
      </c>
      <c r="N1108" s="10">
        <f t="shared" si="41"/>
        <v>0.78108824609476535</v>
      </c>
      <c r="O1108" s="10">
        <v>19720085803.805073</v>
      </c>
      <c r="P1108" s="10">
        <f t="shared" si="42"/>
        <v>0.47308484924703564</v>
      </c>
      <c r="Q1108" s="10">
        <v>20638556252.171391</v>
      </c>
      <c r="R1108" s="10">
        <v>4531372</v>
      </c>
      <c r="S1108" s="10">
        <v>12.125</v>
      </c>
    </row>
    <row r="1109" spans="1:19" x14ac:dyDescent="0.3">
      <c r="A1109" s="10" t="s">
        <v>112</v>
      </c>
      <c r="B1109" s="10" t="s">
        <v>133</v>
      </c>
      <c r="C1109" s="10">
        <v>49</v>
      </c>
      <c r="D1109" s="10">
        <v>2000</v>
      </c>
      <c r="E1109" s="10">
        <v>0</v>
      </c>
      <c r="F1109" s="10">
        <v>834</v>
      </c>
      <c r="G1109" s="10">
        <v>45242019669</v>
      </c>
      <c r="H1109" s="10">
        <v>8.535649169945303E-2</v>
      </c>
      <c r="I1109" s="10">
        <v>7516000</v>
      </c>
      <c r="J1109" s="10">
        <f t="shared" si="40"/>
        <v>6019.4278431346465</v>
      </c>
      <c r="K1109" s="10">
        <v>1.4742</v>
      </c>
      <c r="L1109" s="10">
        <v>0.19800000000000001</v>
      </c>
      <c r="M1109" s="10">
        <v>6307949442.508214</v>
      </c>
      <c r="N1109" s="10">
        <f t="shared" si="41"/>
        <v>0.13942678705898809</v>
      </c>
      <c r="O1109" s="10">
        <v>10497404937.390314</v>
      </c>
      <c r="P1109" s="10">
        <f t="shared" si="42"/>
        <v>0.23202777007285497</v>
      </c>
      <c r="Q1109" s="10">
        <v>12037919440.293438</v>
      </c>
      <c r="R1109" s="10">
        <v>3357878</v>
      </c>
      <c r="S1109" s="10">
        <v>12.1</v>
      </c>
    </row>
    <row r="1110" spans="1:19" x14ac:dyDescent="0.3">
      <c r="A1110" s="10" t="s">
        <v>112</v>
      </c>
      <c r="B1110" s="10" t="s">
        <v>133</v>
      </c>
      <c r="C1110" s="10">
        <v>49</v>
      </c>
      <c r="D1110" s="10">
        <v>2001</v>
      </c>
      <c r="E1110" s="10">
        <v>1</v>
      </c>
      <c r="F1110" s="10">
        <v>1549.1999999999998</v>
      </c>
      <c r="G1110" s="10">
        <v>48637028394</v>
      </c>
      <c r="H1110" s="10">
        <v>7.5040891207285271E-2</v>
      </c>
      <c r="I1110" s="10">
        <v>7503000</v>
      </c>
      <c r="J1110" s="10">
        <f t="shared" si="40"/>
        <v>6482.3441815273891</v>
      </c>
      <c r="K1110" s="10">
        <v>1.4742</v>
      </c>
      <c r="L1110" s="10">
        <v>0.38500000000000001</v>
      </c>
      <c r="M1110" s="10">
        <v>36925581442.738762</v>
      </c>
      <c r="N1110" s="10">
        <f t="shared" si="41"/>
        <v>0.75920718559553291</v>
      </c>
      <c r="O1110" s="10">
        <v>37546057600.869446</v>
      </c>
      <c r="P1110" s="10">
        <f t="shared" si="42"/>
        <v>0.7719644649487104</v>
      </c>
      <c r="Q1110" s="10">
        <v>4248765512.2011752</v>
      </c>
      <c r="R1110" s="10">
        <v>1400680</v>
      </c>
      <c r="S1110" s="10">
        <v>12.2</v>
      </c>
    </row>
    <row r="1111" spans="1:19" x14ac:dyDescent="0.3">
      <c r="A1111" s="10" t="s">
        <v>112</v>
      </c>
      <c r="B1111" s="10" t="s">
        <v>133</v>
      </c>
      <c r="C1111" s="10">
        <v>49</v>
      </c>
      <c r="D1111" s="10">
        <v>2002</v>
      </c>
      <c r="E1111" s="10">
        <v>1</v>
      </c>
      <c r="F1111" s="10">
        <v>2470.8000000000002</v>
      </c>
      <c r="G1111" s="10">
        <v>54160041737</v>
      </c>
      <c r="H1111" s="10">
        <v>0.11355552357258877</v>
      </c>
      <c r="I1111" s="10">
        <v>7500000</v>
      </c>
      <c r="J1111" s="10">
        <f t="shared" si="40"/>
        <v>7221.3388982666665</v>
      </c>
      <c r="K1111" s="10">
        <v>0.75370000000000004</v>
      </c>
      <c r="L1111" s="10">
        <v>0.46</v>
      </c>
      <c r="M1111" s="10">
        <v>25277890526.151878</v>
      </c>
      <c r="N1111" s="10">
        <f t="shared" si="41"/>
        <v>0.46672583172850518</v>
      </c>
      <c r="O1111" s="10">
        <v>25510842667.92889</v>
      </c>
      <c r="P1111" s="10">
        <f t="shared" si="42"/>
        <v>0.47102701271555503</v>
      </c>
      <c r="Q1111" s="10">
        <v>3090056954.7924891</v>
      </c>
      <c r="R1111" s="10">
        <v>628856</v>
      </c>
      <c r="S1111" s="10">
        <v>13.3</v>
      </c>
    </row>
    <row r="1112" spans="1:19" x14ac:dyDescent="0.3">
      <c r="A1112" s="10" t="s">
        <v>112</v>
      </c>
      <c r="B1112" s="10" t="s">
        <v>133</v>
      </c>
      <c r="C1112" s="10">
        <v>49</v>
      </c>
      <c r="D1112" s="10">
        <v>2003</v>
      </c>
      <c r="E1112" s="10">
        <v>1</v>
      </c>
      <c r="F1112" s="10">
        <v>3460.7999999999997</v>
      </c>
      <c r="G1112" s="10">
        <v>57195016904</v>
      </c>
      <c r="H1112" s="10">
        <v>5.6037666174298374E-2</v>
      </c>
      <c r="I1112" s="10">
        <v>7481000</v>
      </c>
      <c r="J1112" s="10">
        <f t="shared" si="40"/>
        <v>7645.3705258655264</v>
      </c>
      <c r="K1112" s="10">
        <v>0.75370000000000004</v>
      </c>
      <c r="L1112" s="10">
        <v>0.50600000000000001</v>
      </c>
      <c r="M1112" s="10">
        <v>15317885057.296957</v>
      </c>
      <c r="N1112" s="10">
        <f t="shared" si="41"/>
        <v>0.26781852487267438</v>
      </c>
      <c r="O1112" s="10">
        <v>15071910480.079706</v>
      </c>
      <c r="P1112" s="10">
        <f t="shared" si="42"/>
        <v>0.26351789536800774</v>
      </c>
      <c r="Q1112" s="10">
        <v>53184728411.417557</v>
      </c>
      <c r="R1112" s="10">
        <v>5300088</v>
      </c>
      <c r="S1112" s="10">
        <v>14.6</v>
      </c>
    </row>
    <row r="1113" spans="1:19" x14ac:dyDescent="0.3">
      <c r="A1113" s="10" t="s">
        <v>112</v>
      </c>
      <c r="B1113" s="10" t="s">
        <v>133</v>
      </c>
      <c r="C1113" s="10">
        <v>49</v>
      </c>
      <c r="D1113" s="10">
        <v>2004</v>
      </c>
      <c r="E1113" s="10">
        <v>1</v>
      </c>
      <c r="F1113" s="10">
        <v>4225.2000000000007</v>
      </c>
      <c r="G1113" s="10">
        <v>63344028253</v>
      </c>
      <c r="H1113" s="10">
        <v>0.10750939767462191</v>
      </c>
      <c r="I1113" s="10">
        <v>7463000</v>
      </c>
      <c r="J1113" s="10">
        <f t="shared" si="40"/>
        <v>8487.7433006833708</v>
      </c>
      <c r="K1113" s="10">
        <v>20.757300000000001</v>
      </c>
      <c r="L1113" s="10">
        <v>0.56200000000000006</v>
      </c>
      <c r="M1113" s="10">
        <v>171578513790.19632</v>
      </c>
      <c r="N1113" s="10">
        <f t="shared" si="41"/>
        <v>2.7086770216902063</v>
      </c>
      <c r="O1113" s="10">
        <v>158318631819.82416</v>
      </c>
      <c r="P1113" s="10">
        <f t="shared" si="42"/>
        <v>2.4993458134283735</v>
      </c>
      <c r="Q1113" s="10">
        <v>3852369265.6220427</v>
      </c>
      <c r="R1113" s="10">
        <v>2039516</v>
      </c>
      <c r="S1113" s="10">
        <v>18.5</v>
      </c>
    </row>
    <row r="1114" spans="1:19" x14ac:dyDescent="0.3">
      <c r="A1114" s="10" t="s">
        <v>112</v>
      </c>
      <c r="B1114" s="10" t="s">
        <v>133</v>
      </c>
      <c r="C1114" s="10">
        <v>49</v>
      </c>
      <c r="D1114" s="10">
        <v>2005</v>
      </c>
      <c r="E1114" s="10">
        <v>1</v>
      </c>
      <c r="F1114" s="10">
        <v>4588.7999999999993</v>
      </c>
      <c r="G1114" s="10">
        <v>68319018191</v>
      </c>
      <c r="H1114" s="10">
        <v>7.8539403889871184E-2</v>
      </c>
      <c r="I1114" s="10">
        <v>7441000</v>
      </c>
      <c r="J1114" s="10">
        <f t="shared" si="40"/>
        <v>9181.4296722214749</v>
      </c>
      <c r="K1114" s="10">
        <v>1.7657</v>
      </c>
      <c r="L1114" s="10">
        <v>0.65200000000000002</v>
      </c>
      <c r="M1114" s="10">
        <v>7039380781.5744629</v>
      </c>
      <c r="N1114" s="10">
        <f t="shared" si="41"/>
        <v>0.10303691370233706</v>
      </c>
      <c r="O1114" s="10">
        <v>10019444968.850273</v>
      </c>
      <c r="P1114" s="10">
        <f t="shared" si="42"/>
        <v>0.14665674703987747</v>
      </c>
      <c r="Q1114" s="10">
        <v>11248763574.244497</v>
      </c>
      <c r="R1114" s="10">
        <v>1896011</v>
      </c>
      <c r="S1114" s="10">
        <v>20.8</v>
      </c>
    </row>
    <row r="1115" spans="1:19" x14ac:dyDescent="0.3">
      <c r="A1115" s="10" t="s">
        <v>112</v>
      </c>
      <c r="B1115" s="10" t="s">
        <v>133</v>
      </c>
      <c r="C1115" s="10">
        <v>49</v>
      </c>
      <c r="D1115" s="10">
        <v>2006</v>
      </c>
      <c r="E1115" s="10">
        <v>1</v>
      </c>
      <c r="F1115" s="10">
        <v>5672.4</v>
      </c>
      <c r="G1115" s="10">
        <v>75666015105</v>
      </c>
      <c r="H1115" s="10">
        <v>0.10753963026390902</v>
      </c>
      <c r="I1115" s="10">
        <v>7412000</v>
      </c>
      <c r="J1115" s="10">
        <f t="shared" si="40"/>
        <v>10208.582717889909</v>
      </c>
      <c r="K1115" s="10">
        <v>179.1917</v>
      </c>
      <c r="L1115" s="10">
        <v>0.72900000000000009</v>
      </c>
      <c r="M1115" s="10">
        <v>87108795237.873627</v>
      </c>
      <c r="N1115" s="10">
        <f t="shared" si="41"/>
        <v>1.1512274713686816</v>
      </c>
      <c r="O1115" s="10">
        <v>56749434218.481033</v>
      </c>
      <c r="P1115" s="10">
        <f t="shared" si="42"/>
        <v>0.74999898091278017</v>
      </c>
      <c r="Q1115" s="10">
        <v>47728151978.793564</v>
      </c>
      <c r="R1115" s="10">
        <v>8968071</v>
      </c>
      <c r="S1115" s="10">
        <v>20.9</v>
      </c>
    </row>
    <row r="1116" spans="1:19" x14ac:dyDescent="0.3">
      <c r="A1116" s="10" t="s">
        <v>112</v>
      </c>
      <c r="B1116" s="10" t="s">
        <v>133</v>
      </c>
      <c r="C1116" s="10">
        <v>49</v>
      </c>
      <c r="D1116" s="10">
        <v>2007</v>
      </c>
      <c r="E1116" s="10">
        <v>1</v>
      </c>
      <c r="F1116" s="10">
        <v>7954.7999999999993</v>
      </c>
      <c r="G1116" s="10">
        <v>82941009818</v>
      </c>
      <c r="H1116" s="10">
        <v>9.6146221552612793E-2</v>
      </c>
      <c r="I1116" s="10">
        <v>7382000</v>
      </c>
      <c r="J1116" s="10">
        <f t="shared" si="40"/>
        <v>11235.574345434841</v>
      </c>
      <c r="K1116" s="10">
        <v>53.6541</v>
      </c>
      <c r="L1116" s="10">
        <v>0.77500000000000002</v>
      </c>
      <c r="M1116" s="10">
        <v>2796703636.5645571</v>
      </c>
      <c r="N1116" s="10">
        <f t="shared" si="41"/>
        <v>3.3719189610802301E-2</v>
      </c>
      <c r="O1116" s="10">
        <v>6547847656.7698336</v>
      </c>
      <c r="P1116" s="10">
        <f t="shared" si="42"/>
        <v>7.8945839592958617E-2</v>
      </c>
      <c r="Q1116" s="10">
        <v>2426463236.7765384</v>
      </c>
      <c r="R1116" s="10">
        <v>2474044</v>
      </c>
      <c r="S1116" s="10">
        <v>18.100000000000001</v>
      </c>
    </row>
    <row r="1117" spans="1:19" x14ac:dyDescent="0.3">
      <c r="A1117" s="10" t="s">
        <v>112</v>
      </c>
      <c r="B1117" s="10" t="s">
        <v>133</v>
      </c>
      <c r="C1117" s="10">
        <v>49</v>
      </c>
      <c r="D1117" s="10">
        <v>2008</v>
      </c>
      <c r="E1117" s="10">
        <v>1</v>
      </c>
      <c r="F1117" s="10">
        <v>9835.2000000000007</v>
      </c>
      <c r="G1117" s="10">
        <v>92848032418</v>
      </c>
      <c r="H1117" s="10">
        <v>0.11944635343195766</v>
      </c>
      <c r="I1117" s="10">
        <v>7350000</v>
      </c>
      <c r="J1117" s="10">
        <f t="shared" si="40"/>
        <v>12632.385362993196</v>
      </c>
      <c r="K1117" s="10">
        <v>0.75370000000000004</v>
      </c>
      <c r="L1117" s="10">
        <v>0.871</v>
      </c>
      <c r="M1117" s="10">
        <v>17416910982.509464</v>
      </c>
      <c r="N1117" s="10">
        <f t="shared" si="41"/>
        <v>0.18758513808993685</v>
      </c>
      <c r="O1117" s="10">
        <v>16023712209.999689</v>
      </c>
      <c r="P1117" s="10">
        <f t="shared" si="42"/>
        <v>0.1725799868096424</v>
      </c>
      <c r="Q1117" s="10">
        <v>2442974485.3622055</v>
      </c>
      <c r="R1117" s="10">
        <v>1016335</v>
      </c>
      <c r="S1117" s="10">
        <v>13.6</v>
      </c>
    </row>
    <row r="1118" spans="1:19" x14ac:dyDescent="0.3">
      <c r="A1118" s="10" t="s">
        <v>112</v>
      </c>
      <c r="B1118" s="10" t="s">
        <v>133</v>
      </c>
      <c r="C1118" s="10">
        <v>49</v>
      </c>
      <c r="D1118" s="10">
        <v>2009</v>
      </c>
      <c r="E1118" s="10">
        <v>1</v>
      </c>
      <c r="F1118" s="10">
        <v>7836</v>
      </c>
      <c r="G1118" s="10">
        <v>91758007389</v>
      </c>
      <c r="H1118" s="10">
        <v>-1.1739617439255558E-2</v>
      </c>
      <c r="I1118" s="10">
        <v>7321000</v>
      </c>
      <c r="J1118" s="10">
        <f t="shared" si="40"/>
        <v>12533.534679551974</v>
      </c>
      <c r="K1118" s="10">
        <v>0.75370000000000004</v>
      </c>
      <c r="L1118" s="10">
        <v>0.94200000000000006</v>
      </c>
      <c r="M1118" s="10">
        <v>1844142421.7356799</v>
      </c>
      <c r="N1118" s="10">
        <f t="shared" si="41"/>
        <v>2.0097890900328735E-2</v>
      </c>
      <c r="O1118" s="10">
        <v>2755572341.321167</v>
      </c>
      <c r="P1118" s="10">
        <f t="shared" si="42"/>
        <v>3.0030865095393371E-2</v>
      </c>
      <c r="Q1118" s="10">
        <v>2669114085.5547781</v>
      </c>
      <c r="R1118" s="10">
        <v>956007</v>
      </c>
      <c r="S1118" s="10">
        <v>16.100000000000001</v>
      </c>
    </row>
    <row r="1119" spans="1:19" x14ac:dyDescent="0.3">
      <c r="A1119" s="10" t="s">
        <v>112</v>
      </c>
      <c r="B1119" s="10" t="s">
        <v>133</v>
      </c>
      <c r="C1119" s="10">
        <v>49</v>
      </c>
      <c r="D1119" s="10">
        <v>2010</v>
      </c>
      <c r="E1119" s="10">
        <v>1</v>
      </c>
      <c r="F1119" s="10">
        <v>7326</v>
      </c>
      <c r="G1119" s="10">
        <v>93308049818</v>
      </c>
      <c r="H1119" s="10">
        <v>1.6892260075415767E-2</v>
      </c>
      <c r="I1119" s="10">
        <v>7291000</v>
      </c>
      <c r="J1119" s="10">
        <f t="shared" si="40"/>
        <v>12797.702622136881</v>
      </c>
      <c r="K1119" s="10">
        <v>46.448599999999999</v>
      </c>
      <c r="L1119" s="10">
        <v>1</v>
      </c>
      <c r="M1119" s="10">
        <v>5415580064.6382923</v>
      </c>
      <c r="N1119" s="10">
        <f t="shared" si="41"/>
        <v>5.8039794800143554E-2</v>
      </c>
      <c r="O1119" s="10">
        <v>7371277980.7293987</v>
      </c>
      <c r="P1119" s="10">
        <f t="shared" si="42"/>
        <v>7.8999378886465701E-2</v>
      </c>
      <c r="Q1119" s="10">
        <v>1936821293.4509428</v>
      </c>
      <c r="R1119" s="10">
        <v>205532</v>
      </c>
      <c r="S1119" s="10">
        <v>19.2</v>
      </c>
    </row>
    <row r="1120" spans="1:19" x14ac:dyDescent="0.3">
      <c r="A1120" s="10" t="s">
        <v>112</v>
      </c>
      <c r="B1120" s="10" t="s">
        <v>133</v>
      </c>
      <c r="C1120" s="10">
        <v>49</v>
      </c>
      <c r="D1120" s="10">
        <v>2011</v>
      </c>
      <c r="E1120" s="10">
        <v>1</v>
      </c>
      <c r="F1120" s="10">
        <v>8626.7999999999993</v>
      </c>
      <c r="G1120" s="10">
        <v>99401023730</v>
      </c>
      <c r="H1120" s="10">
        <v>6.5299867106786133E-2</v>
      </c>
      <c r="I1120" s="10">
        <v>7237000</v>
      </c>
      <c r="J1120" s="10">
        <f t="shared" si="40"/>
        <v>13735.114512919718</v>
      </c>
      <c r="K1120" s="10">
        <v>14.035600000000001</v>
      </c>
      <c r="L1120" s="10">
        <v>1.111</v>
      </c>
      <c r="M1120" s="10">
        <v>2963575988.3182564</v>
      </c>
      <c r="N1120" s="10">
        <f t="shared" si="41"/>
        <v>2.9814340709086944E-2</v>
      </c>
      <c r="O1120" s="10">
        <v>5893726291.0463705</v>
      </c>
      <c r="P1120" s="10">
        <f t="shared" si="42"/>
        <v>5.9292410378542187E-2</v>
      </c>
      <c r="Q1120" s="10">
        <v>872988420.89058518</v>
      </c>
      <c r="R1120" s="10">
        <v>266788</v>
      </c>
      <c r="S1120" s="10">
        <v>23</v>
      </c>
    </row>
    <row r="1121" spans="1:19" x14ac:dyDescent="0.3">
      <c r="A1121" s="10" t="s">
        <v>112</v>
      </c>
      <c r="B1121" s="10" t="s">
        <v>133</v>
      </c>
      <c r="C1121" s="10">
        <v>49</v>
      </c>
      <c r="D1121" s="10">
        <v>2012</v>
      </c>
      <c r="E1121" s="10">
        <v>1</v>
      </c>
      <c r="F1121" s="10">
        <v>7834.7999999999993</v>
      </c>
      <c r="G1121" s="10">
        <v>100261022394</v>
      </c>
      <c r="H1121" s="10">
        <v>8.6518244283256707E-3</v>
      </c>
      <c r="I1121" s="10">
        <v>7202000</v>
      </c>
      <c r="J1121" s="10">
        <f t="shared" si="40"/>
        <v>13921.27497833935</v>
      </c>
      <c r="K1121" s="10">
        <v>3.3494999999999999</v>
      </c>
      <c r="L1121" s="10">
        <v>1.1930000000000001</v>
      </c>
      <c r="M1121" s="10">
        <v>82838251211.119156</v>
      </c>
      <c r="N1121" s="10">
        <f t="shared" si="41"/>
        <v>0.82622587754577403</v>
      </c>
      <c r="O1121" s="10">
        <v>83680518336.605286</v>
      </c>
      <c r="P1121" s="10">
        <f t="shared" si="42"/>
        <v>0.83462662097901208</v>
      </c>
      <c r="Q1121" s="10">
        <v>48656400456.828926</v>
      </c>
      <c r="R1121" s="10">
        <v>9205404</v>
      </c>
      <c r="S1121" s="10">
        <v>23.9</v>
      </c>
    </row>
    <row r="1122" spans="1:19" x14ac:dyDescent="0.3">
      <c r="A1122" s="10" t="s">
        <v>112</v>
      </c>
      <c r="B1122" s="10" t="s">
        <v>133</v>
      </c>
      <c r="C1122" s="10">
        <v>49</v>
      </c>
      <c r="D1122" s="10">
        <v>2013</v>
      </c>
      <c r="E1122" s="10">
        <v>1</v>
      </c>
      <c r="F1122" s="10">
        <v>8554.7999999999993</v>
      </c>
      <c r="G1122" s="10">
        <v>104835002852</v>
      </c>
      <c r="H1122" s="10">
        <v>4.5620929374332993E-2</v>
      </c>
      <c r="I1122" s="10">
        <v>7167000</v>
      </c>
      <c r="J1122" s="10">
        <f t="shared" si="40"/>
        <v>14627.459585879726</v>
      </c>
      <c r="K1122" s="10">
        <v>38.3782</v>
      </c>
      <c r="L1122" s="10">
        <v>1.2849999999999999</v>
      </c>
      <c r="M1122" s="10">
        <v>558282983865.67566</v>
      </c>
      <c r="N1122" s="10">
        <f t="shared" si="41"/>
        <v>5.3253490597394011</v>
      </c>
      <c r="O1122" s="10">
        <v>426062112241.70721</v>
      </c>
      <c r="P1122" s="10">
        <f t="shared" si="42"/>
        <v>4.064120767404348</v>
      </c>
      <c r="Q1122" s="10">
        <v>441031545228.45831</v>
      </c>
      <c r="R1122" s="10">
        <v>75425759</v>
      </c>
      <c r="S1122" s="10">
        <v>22.1</v>
      </c>
    </row>
    <row r="1123" spans="1:19" x14ac:dyDescent="0.3">
      <c r="A1123" s="10" t="s">
        <v>112</v>
      </c>
      <c r="B1123" s="10" t="s">
        <v>133</v>
      </c>
      <c r="C1123" s="10">
        <v>49</v>
      </c>
      <c r="D1123" s="10">
        <v>2014</v>
      </c>
      <c r="E1123" s="10">
        <v>1</v>
      </c>
      <c r="F1123" s="10">
        <v>8337.5999999999985</v>
      </c>
      <c r="G1123" s="10">
        <v>104547026026</v>
      </c>
      <c r="H1123" s="10">
        <v>-2.7471741307769351E-3</v>
      </c>
      <c r="I1123" s="10">
        <v>7132000</v>
      </c>
      <c r="J1123" s="10">
        <f t="shared" si="40"/>
        <v>14658.865118620302</v>
      </c>
      <c r="K1123" s="10">
        <v>88.405299999999997</v>
      </c>
      <c r="L1123" s="10">
        <v>1.3109999999999999</v>
      </c>
      <c r="M1123" s="10">
        <v>19802611777.554466</v>
      </c>
      <c r="N1123" s="10">
        <f t="shared" si="41"/>
        <v>0.18941343938975094</v>
      </c>
      <c r="O1123" s="10">
        <v>23603524939.160431</v>
      </c>
      <c r="P1123" s="10">
        <f t="shared" si="42"/>
        <v>0.22576945357862618</v>
      </c>
      <c r="Q1123" s="10">
        <v>7506407844.8532114</v>
      </c>
      <c r="R1123" s="10">
        <v>3171544</v>
      </c>
      <c r="S1123" s="10">
        <v>19.2</v>
      </c>
    </row>
    <row r="1124" spans="1:19" x14ac:dyDescent="0.3">
      <c r="A1124" s="10" t="s">
        <v>112</v>
      </c>
      <c r="B1124" s="10" t="s">
        <v>133</v>
      </c>
      <c r="C1124" s="10">
        <v>49</v>
      </c>
      <c r="D1124" s="10">
        <v>2015</v>
      </c>
      <c r="E1124" s="10">
        <v>1</v>
      </c>
      <c r="F1124" s="10">
        <v>6742.7999999999993</v>
      </c>
      <c r="G1124" s="10">
        <v>105924010941</v>
      </c>
      <c r="H1124" s="10">
        <v>1.3171109644466125E-2</v>
      </c>
      <c r="I1124" s="10">
        <v>7095000</v>
      </c>
      <c r="J1124" s="10">
        <f t="shared" ref="J1124:J1128" si="43">G1124/I1124</f>
        <v>14929.388434249471</v>
      </c>
      <c r="K1124" s="10">
        <v>4.9375999999999998</v>
      </c>
      <c r="L1124" s="10">
        <v>1.33</v>
      </c>
      <c r="M1124" s="10">
        <v>835634286.79443944</v>
      </c>
      <c r="N1124" s="10">
        <f t="shared" ref="N1124:N1128" si="44">M1124/G1124</f>
        <v>7.8889977765276495E-3</v>
      </c>
      <c r="O1124" s="10">
        <v>4140501056.5258164</v>
      </c>
      <c r="P1124" s="10">
        <f t="shared" ref="P1124:P1128" si="45">O1124/G1124</f>
        <v>3.9089353015834043E-2</v>
      </c>
      <c r="Q1124" s="10">
        <v>2386094364.9705982</v>
      </c>
      <c r="R1124" s="10">
        <v>2239463</v>
      </c>
      <c r="S1124" s="10">
        <v>17.7</v>
      </c>
    </row>
    <row r="1125" spans="1:19" x14ac:dyDescent="0.3">
      <c r="A1125" s="10" t="s">
        <v>112</v>
      </c>
      <c r="B1125" s="10" t="s">
        <v>133</v>
      </c>
      <c r="C1125" s="10">
        <v>49</v>
      </c>
      <c r="D1125" s="10">
        <v>2016</v>
      </c>
      <c r="E1125" s="10">
        <v>1</v>
      </c>
      <c r="F1125" s="10">
        <v>6844.7999999999993</v>
      </c>
      <c r="G1125" s="10">
        <v>111967010809</v>
      </c>
      <c r="H1125" s="10">
        <v>5.7050337978173028E-2</v>
      </c>
      <c r="I1125" s="10">
        <v>7058000</v>
      </c>
      <c r="J1125" s="10">
        <f t="shared" si="43"/>
        <v>15863.843979739302</v>
      </c>
      <c r="K1125" s="10">
        <v>2.1892999999999998</v>
      </c>
      <c r="L1125" s="10">
        <v>1.3440000000000001</v>
      </c>
      <c r="M1125" s="10">
        <v>236663509282.75519</v>
      </c>
      <c r="N1125" s="10">
        <f t="shared" si="44"/>
        <v>2.1136896267282683</v>
      </c>
      <c r="O1125" s="10">
        <v>268166804142.68915</v>
      </c>
      <c r="P1125" s="10">
        <f t="shared" si="45"/>
        <v>2.3950519193563546</v>
      </c>
      <c r="Q1125" s="10">
        <v>16243482807.017544</v>
      </c>
      <c r="R1125" s="10">
        <v>1877732</v>
      </c>
      <c r="S1125" s="10">
        <v>15.3</v>
      </c>
    </row>
    <row r="1126" spans="1:19" x14ac:dyDescent="0.3">
      <c r="A1126" s="10" t="s">
        <v>112</v>
      </c>
      <c r="B1126" s="10" t="s">
        <v>133</v>
      </c>
      <c r="C1126" s="10">
        <v>49</v>
      </c>
      <c r="D1126" s="10">
        <v>2017</v>
      </c>
      <c r="E1126" s="10">
        <v>1</v>
      </c>
      <c r="F1126" s="10">
        <v>7347.5999999999995</v>
      </c>
      <c r="G1126" s="10">
        <v>116645012996</v>
      </c>
      <c r="H1126" s="10">
        <v>4.1780167370743165E-2</v>
      </c>
      <c r="I1126" s="10">
        <v>7021000</v>
      </c>
      <c r="J1126" s="10">
        <f t="shared" si="43"/>
        <v>16613.73208887623</v>
      </c>
      <c r="K1126" s="10">
        <v>2.85</v>
      </c>
      <c r="L1126" s="10">
        <v>1.3869999999999998</v>
      </c>
      <c r="M1126" s="10">
        <v>20360701754.385963</v>
      </c>
      <c r="N1126" s="10">
        <f t="shared" si="44"/>
        <v>0.17455269823737921</v>
      </c>
      <c r="O1126" s="10">
        <v>19287017543.85965</v>
      </c>
      <c r="P1126" s="10">
        <f t="shared" si="45"/>
        <v>0.16534798229668884</v>
      </c>
      <c r="Q1126" s="10">
        <v>269903571531.41516</v>
      </c>
      <c r="R1126" s="10">
        <v>29598166</v>
      </c>
      <c r="S1126" s="10">
        <v>13.5</v>
      </c>
    </row>
    <row r="1127" spans="1:19" x14ac:dyDescent="0.3">
      <c r="A1127" s="10" t="s">
        <v>112</v>
      </c>
      <c r="B1127" s="10" t="s">
        <v>133</v>
      </c>
      <c r="C1127" s="10">
        <v>49</v>
      </c>
      <c r="D1127" s="10">
        <v>2018</v>
      </c>
      <c r="E1127" s="10">
        <v>1</v>
      </c>
      <c r="F1127" s="10">
        <v>8221.2000000000007</v>
      </c>
      <c r="G1127" s="10">
        <v>123693020664</v>
      </c>
      <c r="H1127" s="10">
        <v>6.042264992069956E-2</v>
      </c>
      <c r="I1127" s="10">
        <v>6983000</v>
      </c>
      <c r="J1127" s="10">
        <f t="shared" si="43"/>
        <v>17713.449901761422</v>
      </c>
      <c r="K1127" s="10">
        <v>11.886699999999999</v>
      </c>
      <c r="L1127" s="10">
        <v>1.4140000000000001</v>
      </c>
      <c r="M1127" s="10">
        <v>64873483202.41877</v>
      </c>
      <c r="N1127" s="10">
        <f t="shared" si="44"/>
        <v>0.52447165453773859</v>
      </c>
      <c r="O1127" s="10">
        <v>69553940347.677948</v>
      </c>
      <c r="P1127" s="10">
        <f t="shared" si="45"/>
        <v>0.56231095315082025</v>
      </c>
      <c r="Q1127" s="10">
        <v>18872165184.228573</v>
      </c>
      <c r="R1127" s="10">
        <v>21670714</v>
      </c>
      <c r="S1127" s="10">
        <v>12.7</v>
      </c>
    </row>
    <row r="1128" spans="1:19" x14ac:dyDescent="0.3">
      <c r="A1128" s="10" t="s">
        <v>112</v>
      </c>
      <c r="B1128" s="10" t="s">
        <v>133</v>
      </c>
      <c r="C1128" s="10">
        <v>49</v>
      </c>
      <c r="D1128" s="10">
        <v>2019</v>
      </c>
      <c r="E1128" s="10">
        <v>1</v>
      </c>
      <c r="F1128" s="10">
        <v>8643.5999999999985</v>
      </c>
      <c r="G1128" s="10">
        <v>130709023594</v>
      </c>
      <c r="H1128" s="10">
        <v>5.6721075566119342E-2</v>
      </c>
      <c r="I1128" s="10">
        <v>6945000</v>
      </c>
      <c r="J1128" s="10">
        <f t="shared" si="43"/>
        <v>18820.593750035998</v>
      </c>
      <c r="K1128" s="10">
        <v>2312.5578</v>
      </c>
      <c r="L1128" s="10">
        <v>1.44</v>
      </c>
      <c r="M1128" s="10">
        <v>12971195909.161009</v>
      </c>
      <c r="N1128" s="10">
        <f t="shared" si="44"/>
        <v>9.9237187705198585E-2</v>
      </c>
      <c r="O1128" s="10">
        <v>16423441902.129827</v>
      </c>
      <c r="P1128" s="10">
        <f t="shared" si="45"/>
        <v>0.1256488760343224</v>
      </c>
      <c r="Q1128" s="10">
        <v>17935832966.152805</v>
      </c>
      <c r="R1128" s="10">
        <v>12590956</v>
      </c>
      <c r="S1128" s="10">
        <v>10.4</v>
      </c>
    </row>
    <row r="1129" spans="1:19" x14ac:dyDescent="0.3">
      <c r="A1129" s="10" t="s">
        <v>81</v>
      </c>
      <c r="B1129" s="10" t="s">
        <v>82</v>
      </c>
      <c r="C1129" s="10">
        <v>50</v>
      </c>
      <c r="D1129" s="10">
        <v>1997</v>
      </c>
      <c r="E1129" s="10">
        <v>0</v>
      </c>
      <c r="F1129" s="10">
        <v>15504.444136686099</v>
      </c>
      <c r="G1129" s="10">
        <v>27706028095.615723</v>
      </c>
      <c r="H1129" s="10">
        <v>-7.8427348794301698E-3</v>
      </c>
      <c r="I1129" s="10">
        <v>5383291</v>
      </c>
      <c r="J1129" s="10">
        <v>5146.6710782708424</v>
      </c>
      <c r="K1129" s="10">
        <v>33.6161666666667</v>
      </c>
      <c r="L1129" s="10">
        <v>6.1419899959565303</v>
      </c>
      <c r="M1129" s="10">
        <v>14852919451.682337</v>
      </c>
      <c r="N1129" s="10">
        <v>0.53608981411639811</v>
      </c>
      <c r="O1129" s="10">
        <v>17726047354.70715</v>
      </c>
      <c r="P1129" s="10">
        <v>0.63979027573108427</v>
      </c>
      <c r="Q1129" s="10">
        <v>9718804803.4439774</v>
      </c>
      <c r="R1129" s="10">
        <v>2520500</v>
      </c>
      <c r="S1129" s="10">
        <v>11.89</v>
      </c>
    </row>
    <row r="1130" spans="1:19" x14ac:dyDescent="0.3">
      <c r="A1130" s="10" t="s">
        <v>81</v>
      </c>
      <c r="B1130" s="10" t="s">
        <v>82</v>
      </c>
      <c r="C1130" s="10">
        <v>50</v>
      </c>
      <c r="D1130" s="10">
        <v>1998</v>
      </c>
      <c r="E1130" s="10">
        <v>0</v>
      </c>
      <c r="F1130" s="10">
        <v>16114.931618054199</v>
      </c>
      <c r="G1130" s="10">
        <v>29856000671.216019</v>
      </c>
      <c r="H1130" s="10">
        <v>7.7599451216196283E-2</v>
      </c>
      <c r="I1130" s="10">
        <v>5390516</v>
      </c>
      <c r="J1130" s="10">
        <v>5538.616464771836</v>
      </c>
      <c r="K1130" s="10">
        <v>35.233416666666699</v>
      </c>
      <c r="L1130" s="10">
        <v>6.6656512319582903</v>
      </c>
      <c r="M1130" s="10">
        <v>13589532386.172949</v>
      </c>
      <c r="N1130" s="10">
        <v>0.45516921492015278</v>
      </c>
      <c r="O1130" s="10">
        <v>16884531826.826267</v>
      </c>
      <c r="P1130" s="10">
        <v>0.56553226980278504</v>
      </c>
      <c r="Q1130" s="10">
        <v>11003624566.506321</v>
      </c>
      <c r="R1130" s="10">
        <v>2527767</v>
      </c>
      <c r="S1130" s="10">
        <v>12.19</v>
      </c>
    </row>
    <row r="1131" spans="1:19" x14ac:dyDescent="0.3">
      <c r="A1131" s="10" t="s">
        <v>81</v>
      </c>
      <c r="B1131" s="10" t="s">
        <v>82</v>
      </c>
      <c r="C1131" s="10">
        <v>50</v>
      </c>
      <c r="D1131" s="10">
        <v>1999</v>
      </c>
      <c r="E1131" s="10">
        <v>0</v>
      </c>
      <c r="F1131" s="10">
        <v>15779.4941628587</v>
      </c>
      <c r="G1131" s="10">
        <v>30463670123.593117</v>
      </c>
      <c r="H1131" s="10">
        <v>2.0353344008427369E-2</v>
      </c>
      <c r="I1131" s="10">
        <v>5396020</v>
      </c>
      <c r="J1131" s="10">
        <v>5645.5813958423278</v>
      </c>
      <c r="K1131" s="10">
        <v>41.362833333333299</v>
      </c>
      <c r="L1131" s="10">
        <v>10.570441607522399</v>
      </c>
      <c r="M1131" s="10">
        <v>14119212410.153698</v>
      </c>
      <c r="N1131" s="10">
        <v>0.46347706474207223</v>
      </c>
      <c r="O1131" s="10">
        <v>15577954489.456018</v>
      </c>
      <c r="P1131" s="10">
        <v>0.51136171138458464</v>
      </c>
      <c r="Q1131" s="10">
        <v>9356125308.3143063</v>
      </c>
      <c r="R1131" s="10">
        <v>2550649</v>
      </c>
      <c r="S1131" s="10">
        <v>15.94</v>
      </c>
    </row>
    <row r="1132" spans="1:19" x14ac:dyDescent="0.3">
      <c r="A1132" s="10" t="s">
        <v>81</v>
      </c>
      <c r="B1132" s="10" t="s">
        <v>82</v>
      </c>
      <c r="C1132" s="10">
        <v>50</v>
      </c>
      <c r="D1132" s="10">
        <v>2000</v>
      </c>
      <c r="E1132" s="10">
        <v>0</v>
      </c>
      <c r="F1132" s="10">
        <v>16381.1268031448</v>
      </c>
      <c r="G1132" s="10">
        <v>29242558796.550652</v>
      </c>
      <c r="H1132" s="10">
        <v>-4.0084182965753508E-2</v>
      </c>
      <c r="I1132" s="10">
        <v>5388720</v>
      </c>
      <c r="J1132" s="10">
        <v>5426.624281193057</v>
      </c>
      <c r="K1132" s="10">
        <v>46.035166666666697</v>
      </c>
      <c r="L1132" s="10">
        <v>12.0357805974299</v>
      </c>
      <c r="M1132" s="10">
        <v>15558640381.893366</v>
      </c>
      <c r="N1132" s="10">
        <v>0.53205468406987033</v>
      </c>
      <c r="O1132" s="10">
        <v>16253875873.979643</v>
      </c>
      <c r="P1132" s="10">
        <v>0.55582946714966996</v>
      </c>
      <c r="Q1132" s="10">
        <v>7635211233.9545259</v>
      </c>
      <c r="R1132" s="10">
        <v>2585455</v>
      </c>
      <c r="S1132" s="10">
        <v>19.059999999999999</v>
      </c>
    </row>
    <row r="1133" spans="1:19" x14ac:dyDescent="0.3">
      <c r="A1133" s="10" t="s">
        <v>81</v>
      </c>
      <c r="B1133" s="10" t="s">
        <v>82</v>
      </c>
      <c r="C1133" s="10">
        <v>50</v>
      </c>
      <c r="D1133" s="10">
        <v>2001</v>
      </c>
      <c r="E1133" s="10">
        <v>1</v>
      </c>
      <c r="F1133" s="10">
        <v>16382.0719690517</v>
      </c>
      <c r="G1133" s="10">
        <v>30778781606.95752</v>
      </c>
      <c r="H1133" s="10">
        <v>5.2533802568196439E-2</v>
      </c>
      <c r="I1133" s="10">
        <v>5378867</v>
      </c>
      <c r="J1133" s="10">
        <v>5722.1681828082974</v>
      </c>
      <c r="K1133" s="10">
        <v>48.354833333333303</v>
      </c>
      <c r="L1133" s="10">
        <v>7.3296201911553203</v>
      </c>
      <c r="M1133" s="10">
        <v>17580281545.052776</v>
      </c>
      <c r="N1133" s="10">
        <v>0.57118185409518507</v>
      </c>
      <c r="O1133" s="10">
        <v>19871121855.013805</v>
      </c>
      <c r="P1133" s="10">
        <v>0.6456110611773519</v>
      </c>
      <c r="Q1133" s="10">
        <v>8896810249.2586727</v>
      </c>
      <c r="R1133" s="10">
        <v>2633285</v>
      </c>
      <c r="S1133" s="10">
        <v>19.38</v>
      </c>
    </row>
    <row r="1134" spans="1:19" x14ac:dyDescent="0.3">
      <c r="A1134" s="10" t="s">
        <v>81</v>
      </c>
      <c r="B1134" s="10" t="s">
        <v>82</v>
      </c>
      <c r="C1134" s="10">
        <v>50</v>
      </c>
      <c r="D1134" s="10">
        <v>2002</v>
      </c>
      <c r="E1134" s="10">
        <v>1</v>
      </c>
      <c r="F1134" s="10">
        <v>17226.483640982799</v>
      </c>
      <c r="G1134" s="10">
        <v>35297794385.68634</v>
      </c>
      <c r="H1134" s="10">
        <v>0.14682234132709468</v>
      </c>
      <c r="I1134" s="10">
        <v>5376912</v>
      </c>
      <c r="J1134" s="10">
        <v>6564.6963137366465</v>
      </c>
      <c r="K1134" s="10">
        <v>45.326749999999997</v>
      </c>
      <c r="L1134" s="10">
        <v>3.1271422298460401</v>
      </c>
      <c r="M1134" s="10">
        <v>20109328250.828663</v>
      </c>
      <c r="N1134" s="10">
        <v>0.56970495184773429</v>
      </c>
      <c r="O1134" s="10">
        <v>22379998736.86161</v>
      </c>
      <c r="P1134" s="10">
        <v>0.63403391419654698</v>
      </c>
      <c r="Q1134" s="10">
        <v>9750345878.2580566</v>
      </c>
      <c r="R1134" s="10">
        <v>2620049</v>
      </c>
      <c r="S1134" s="10">
        <v>18.72</v>
      </c>
    </row>
    <row r="1135" spans="1:19" x14ac:dyDescent="0.3">
      <c r="A1135" s="10" t="s">
        <v>81</v>
      </c>
      <c r="B1135" s="10" t="s">
        <v>82</v>
      </c>
      <c r="C1135" s="10">
        <v>50</v>
      </c>
      <c r="D1135" s="10">
        <v>2003</v>
      </c>
      <c r="E1135" s="10">
        <v>1</v>
      </c>
      <c r="F1135" s="10">
        <v>17559.1945221729</v>
      </c>
      <c r="G1135" s="10">
        <v>46919965224.149704</v>
      </c>
      <c r="H1135" s="10">
        <v>0.3292605399496657</v>
      </c>
      <c r="I1135" s="10">
        <v>5373374</v>
      </c>
      <c r="J1135" s="10">
        <v>8731.9373682438072</v>
      </c>
      <c r="K1135" s="10">
        <v>36.772916666666703</v>
      </c>
      <c r="L1135" s="10">
        <v>8.5541430540665093</v>
      </c>
      <c r="M1135" s="10">
        <v>29247254820.59798</v>
      </c>
      <c r="N1135" s="10">
        <v>0.62334348887250279</v>
      </c>
      <c r="O1135" s="10">
        <v>29471992636.15131</v>
      </c>
      <c r="P1135" s="10">
        <v>0.62813330093821285</v>
      </c>
      <c r="Q1135" s="10">
        <v>11426080746.736055</v>
      </c>
      <c r="R1135" s="10">
        <v>2651818</v>
      </c>
      <c r="S1135" s="10">
        <v>17.12</v>
      </c>
    </row>
    <row r="1136" spans="1:19" x14ac:dyDescent="0.3">
      <c r="A1136" s="10" t="s">
        <v>81</v>
      </c>
      <c r="B1136" s="10" t="s">
        <v>82</v>
      </c>
      <c r="C1136" s="10">
        <v>50</v>
      </c>
      <c r="D1136" s="10">
        <v>2004</v>
      </c>
      <c r="E1136" s="10">
        <v>1</v>
      </c>
      <c r="F1136" s="10">
        <v>17812.3573685056</v>
      </c>
      <c r="G1136" s="10">
        <v>57437444469.087021</v>
      </c>
      <c r="H1136" s="10">
        <v>0.22415786530728227</v>
      </c>
      <c r="I1136" s="10">
        <v>5372280</v>
      </c>
      <c r="J1136" s="10">
        <v>10691.446549525903</v>
      </c>
      <c r="K1136" s="10">
        <v>32.256916666666697</v>
      </c>
      <c r="L1136" s="10">
        <v>7.5485008818341903</v>
      </c>
      <c r="M1136" s="10">
        <v>39658444438.368446</v>
      </c>
      <c r="N1136" s="10">
        <v>0.69046324753728772</v>
      </c>
      <c r="O1136" s="10">
        <v>40553163472.263428</v>
      </c>
      <c r="P1136" s="10">
        <v>0.70604052542917795</v>
      </c>
      <c r="Q1136" s="10">
        <v>13692107969.526676</v>
      </c>
      <c r="R1136" s="10">
        <v>2668909</v>
      </c>
      <c r="S1136" s="10">
        <v>18.600000000000001</v>
      </c>
    </row>
    <row r="1137" spans="1:19" x14ac:dyDescent="0.3">
      <c r="A1137" s="10" t="s">
        <v>81</v>
      </c>
      <c r="B1137" s="10" t="s">
        <v>82</v>
      </c>
      <c r="C1137" s="10">
        <v>50</v>
      </c>
      <c r="D1137" s="10">
        <v>2005</v>
      </c>
      <c r="E1137" s="10">
        <v>1</v>
      </c>
      <c r="F1137" s="10">
        <v>18906.777462061</v>
      </c>
      <c r="G1137" s="10">
        <v>62808723476.71904</v>
      </c>
      <c r="H1137" s="10">
        <v>9.3515285320934768E-2</v>
      </c>
      <c r="I1137" s="10">
        <v>5372807</v>
      </c>
      <c r="J1137" s="10">
        <v>11690.11346894073</v>
      </c>
      <c r="K1137" s="10">
        <v>31.018249999999998</v>
      </c>
      <c r="L1137" s="10">
        <v>2.7090849458839101</v>
      </c>
      <c r="M1137" s="10">
        <v>45411896334.393753</v>
      </c>
      <c r="N1137" s="10">
        <v>0.72301893464251554</v>
      </c>
      <c r="O1137" s="10">
        <v>47374109102.418655</v>
      </c>
      <c r="P1137" s="10">
        <v>0.75426002122107372</v>
      </c>
      <c r="Q1137" s="10">
        <v>16456605918.978981</v>
      </c>
      <c r="R1137" s="10">
        <v>2656907</v>
      </c>
      <c r="S1137" s="10">
        <v>16.260000000000002</v>
      </c>
    </row>
    <row r="1138" spans="1:19" x14ac:dyDescent="0.3">
      <c r="A1138" s="10" t="s">
        <v>81</v>
      </c>
      <c r="B1138" s="10" t="s">
        <v>82</v>
      </c>
      <c r="C1138" s="10">
        <v>50</v>
      </c>
      <c r="D1138" s="10">
        <v>2006</v>
      </c>
      <c r="E1138" s="10">
        <v>1</v>
      </c>
      <c r="F1138" s="10">
        <v>19561</v>
      </c>
      <c r="G1138" s="10">
        <v>70767338922.441071</v>
      </c>
      <c r="H1138" s="10">
        <v>0.1267119439017417</v>
      </c>
      <c r="I1138" s="10">
        <v>5373054</v>
      </c>
      <c r="J1138" s="10">
        <v>13170.784980467546</v>
      </c>
      <c r="K1138" s="10">
        <v>29.69725</v>
      </c>
      <c r="L1138" s="10">
        <v>4.4833312044961104</v>
      </c>
      <c r="M1138" s="10">
        <v>57491282340.236389</v>
      </c>
      <c r="N1138" s="10">
        <v>0.81239853321664601</v>
      </c>
      <c r="O1138" s="10">
        <v>59010359787.691681</v>
      </c>
      <c r="P1138" s="10">
        <v>0.83386433185463293</v>
      </c>
      <c r="Q1138" s="10">
        <v>18100588335.716446</v>
      </c>
      <c r="R1138" s="10">
        <v>2655462</v>
      </c>
      <c r="S1138" s="10">
        <v>13.37</v>
      </c>
    </row>
    <row r="1139" spans="1:19" x14ac:dyDescent="0.3">
      <c r="A1139" s="10" t="s">
        <v>81</v>
      </c>
      <c r="B1139" s="10" t="s">
        <v>82</v>
      </c>
      <c r="C1139" s="10">
        <v>50</v>
      </c>
      <c r="D1139" s="10">
        <v>2007</v>
      </c>
      <c r="E1139" s="10">
        <v>1</v>
      </c>
      <c r="F1139" s="10">
        <v>20761</v>
      </c>
      <c r="G1139" s="10">
        <v>86563986799.250473</v>
      </c>
      <c r="H1139" s="10">
        <v>0.22321946984783567</v>
      </c>
      <c r="I1139" s="10">
        <v>5374622</v>
      </c>
      <c r="J1139" s="10">
        <v>16106.0604446695</v>
      </c>
      <c r="K1139" s="10">
        <v>24.694333333333301</v>
      </c>
      <c r="L1139" s="10">
        <v>2.75672371638138</v>
      </c>
      <c r="M1139" s="10">
        <v>72177797873.605331</v>
      </c>
      <c r="N1139" s="10">
        <v>0.83380861421034147</v>
      </c>
      <c r="O1139" s="10">
        <v>71803694371.806503</v>
      </c>
      <c r="P1139" s="10">
        <v>0.82948691513395301</v>
      </c>
      <c r="Q1139" s="10">
        <v>22010928466.460072</v>
      </c>
      <c r="R1139" s="10">
        <v>2655666</v>
      </c>
      <c r="S1139" s="10">
        <v>11.14</v>
      </c>
    </row>
    <row r="1140" spans="1:19" x14ac:dyDescent="0.3">
      <c r="A1140" s="10" t="s">
        <v>81</v>
      </c>
      <c r="B1140" s="10" t="s">
        <v>82</v>
      </c>
      <c r="C1140" s="10">
        <v>50</v>
      </c>
      <c r="D1140" s="10">
        <v>2008</v>
      </c>
      <c r="E1140" s="10">
        <v>1</v>
      </c>
      <c r="F1140" s="10">
        <v>20974</v>
      </c>
      <c r="G1140" s="10">
        <v>100879902984.98279</v>
      </c>
      <c r="H1140" s="10">
        <v>0.16537958468724631</v>
      </c>
      <c r="I1140" s="10">
        <v>5379233</v>
      </c>
      <c r="J1140" s="10">
        <v>18753.584941381567</v>
      </c>
      <c r="K1140" s="10">
        <v>21.361416666666699</v>
      </c>
      <c r="L1140" s="10">
        <v>4.5981797632502799</v>
      </c>
      <c r="M1140" s="10">
        <v>80853219952.223419</v>
      </c>
      <c r="N1140" s="10">
        <v>0.80147995348745937</v>
      </c>
      <c r="O1140" s="10">
        <v>82643702952.324982</v>
      </c>
      <c r="P1140" s="10">
        <v>0.8192286125079592</v>
      </c>
      <c r="Q1140" s="10">
        <v>24968455235.135151</v>
      </c>
      <c r="R1140" s="10">
        <v>2688481</v>
      </c>
      <c r="S1140" s="10">
        <v>9.51</v>
      </c>
    </row>
    <row r="1141" spans="1:19" x14ac:dyDescent="0.3">
      <c r="A1141" s="10" t="s">
        <v>81</v>
      </c>
      <c r="B1141" s="10" t="s">
        <v>82</v>
      </c>
      <c r="C1141" s="10">
        <v>50</v>
      </c>
      <c r="D1141" s="10">
        <v>2009</v>
      </c>
      <c r="E1141" s="10">
        <v>1</v>
      </c>
      <c r="F1141" s="10">
        <v>21689</v>
      </c>
      <c r="G1141" s="10">
        <v>89399303222.155014</v>
      </c>
      <c r="H1141" s="10">
        <v>-0.11380462731548029</v>
      </c>
      <c r="I1141" s="10">
        <v>5386406</v>
      </c>
      <c r="J1141" s="10">
        <v>16597.208458136094</v>
      </c>
      <c r="K1141" s="10">
        <v>0.71695770201613596</v>
      </c>
      <c r="L1141" s="10">
        <v>1.6151046405823599</v>
      </c>
      <c r="M1141" s="10">
        <v>60823815515.714409</v>
      </c>
      <c r="N1141" s="10">
        <v>0.68036118094308584</v>
      </c>
      <c r="O1141" s="10">
        <v>60974412963.369102</v>
      </c>
      <c r="P1141" s="10">
        <v>0.6820457292810127</v>
      </c>
      <c r="Q1141" s="10">
        <v>18596233728.304283</v>
      </c>
      <c r="R1141" s="10">
        <v>2678778</v>
      </c>
      <c r="S1141" s="10">
        <v>12.03</v>
      </c>
    </row>
    <row r="1142" spans="1:19" x14ac:dyDescent="0.3">
      <c r="A1142" s="10" t="s">
        <v>81</v>
      </c>
      <c r="B1142" s="10" t="s">
        <v>82</v>
      </c>
      <c r="C1142" s="10">
        <v>50</v>
      </c>
      <c r="D1142" s="10">
        <v>2010</v>
      </c>
      <c r="E1142" s="10">
        <v>1</v>
      </c>
      <c r="F1142" s="10">
        <v>22642</v>
      </c>
      <c r="G1142" s="10">
        <v>91162836320.352356</v>
      </c>
      <c r="H1142" s="10">
        <v>1.9726474755793193E-2</v>
      </c>
      <c r="I1142" s="10">
        <v>5391428</v>
      </c>
      <c r="J1142" s="10">
        <v>16908.847956488033</v>
      </c>
      <c r="K1142" s="10">
        <v>0.75430899010597896</v>
      </c>
      <c r="L1142" s="10">
        <v>0.95701813297513605</v>
      </c>
      <c r="M1142" s="10">
        <v>69795609876.801804</v>
      </c>
      <c r="N1142" s="10">
        <v>0.76561472518840157</v>
      </c>
      <c r="O1142" s="10">
        <v>70097455676.051804</v>
      </c>
      <c r="P1142" s="10">
        <v>0.76892578714559312</v>
      </c>
      <c r="Q1142" s="10">
        <v>19159940010.750492</v>
      </c>
      <c r="R1142" s="10">
        <v>2689128</v>
      </c>
      <c r="S1142" s="10">
        <v>14.38</v>
      </c>
    </row>
    <row r="1143" spans="1:19" x14ac:dyDescent="0.3">
      <c r="A1143" s="10" t="s">
        <v>81</v>
      </c>
      <c r="B1143" s="10" t="s">
        <v>82</v>
      </c>
      <c r="C1143" s="10">
        <v>50</v>
      </c>
      <c r="D1143" s="10">
        <v>2011</v>
      </c>
      <c r="E1143" s="10">
        <v>1</v>
      </c>
      <c r="F1143" s="10">
        <v>22443</v>
      </c>
      <c r="G1143" s="10">
        <v>99922685424.884155</v>
      </c>
      <c r="H1143" s="10">
        <v>9.6090133415212081E-2</v>
      </c>
      <c r="I1143" s="10">
        <v>5398384</v>
      </c>
      <c r="J1143" s="10">
        <v>18509.740215754224</v>
      </c>
      <c r="K1143" s="10">
        <v>0.71841389865332195</v>
      </c>
      <c r="L1143" s="10">
        <v>3.9192859914629401</v>
      </c>
      <c r="M1143" s="10">
        <v>84273075887.714767</v>
      </c>
      <c r="N1143" s="10">
        <v>0.84338281671849358</v>
      </c>
      <c r="O1143" s="10">
        <v>83591215471.43071</v>
      </c>
      <c r="P1143" s="10">
        <v>0.8365589367018117</v>
      </c>
      <c r="Q1143" s="10">
        <v>23157418072.208378</v>
      </c>
      <c r="R1143" s="10">
        <v>2683638</v>
      </c>
      <c r="S1143" s="10">
        <v>13.62</v>
      </c>
    </row>
    <row r="1144" spans="1:19" x14ac:dyDescent="0.3">
      <c r="A1144" s="10" t="s">
        <v>81</v>
      </c>
      <c r="B1144" s="10" t="s">
        <v>82</v>
      </c>
      <c r="C1144" s="10">
        <v>50</v>
      </c>
      <c r="D1144" s="10">
        <v>2012</v>
      </c>
      <c r="E1144" s="10">
        <v>1</v>
      </c>
      <c r="F1144" s="10">
        <v>22161</v>
      </c>
      <c r="G1144" s="10">
        <v>94623731085.610565</v>
      </c>
      <c r="H1144" s="10">
        <v>-5.3030543732304154E-2</v>
      </c>
      <c r="I1144" s="10">
        <v>5407579</v>
      </c>
      <c r="J1144" s="10">
        <v>17498.353900259353</v>
      </c>
      <c r="K1144" s="10">
        <v>0.77833812041681205</v>
      </c>
      <c r="L1144" s="10">
        <v>3.6061026352288601</v>
      </c>
      <c r="M1144" s="10">
        <v>85948067099.90744</v>
      </c>
      <c r="N1144" s="10">
        <v>0.90831407844345258</v>
      </c>
      <c r="O1144" s="10">
        <v>80747227138.693375</v>
      </c>
      <c r="P1144" s="10">
        <v>0.85335069979049483</v>
      </c>
      <c r="Q1144" s="10">
        <v>19273447627.062897</v>
      </c>
      <c r="R1144" s="10">
        <v>2709630</v>
      </c>
      <c r="S1144" s="10">
        <v>13.96</v>
      </c>
    </row>
    <row r="1145" spans="1:19" x14ac:dyDescent="0.3">
      <c r="A1145" s="10" t="s">
        <v>81</v>
      </c>
      <c r="B1145" s="10" t="s">
        <v>82</v>
      </c>
      <c r="C1145" s="10">
        <v>50</v>
      </c>
      <c r="D1145" s="10">
        <v>2013</v>
      </c>
      <c r="E1145" s="10">
        <v>1</v>
      </c>
      <c r="F1145" s="10">
        <v>22333</v>
      </c>
      <c r="G1145" s="10">
        <v>98935222174.861069</v>
      </c>
      <c r="H1145" s="10">
        <v>4.5564585540911438E-2</v>
      </c>
      <c r="I1145" s="10">
        <v>5413393</v>
      </c>
      <c r="J1145" s="10">
        <v>18276.00955165477</v>
      </c>
      <c r="K1145" s="10">
        <v>0.75294512270200198</v>
      </c>
      <c r="L1145" s="10">
        <v>1.40047368963031</v>
      </c>
      <c r="M1145" s="10">
        <v>92447056101.78923</v>
      </c>
      <c r="N1145" s="10">
        <v>0.93442005859546706</v>
      </c>
      <c r="O1145" s="10">
        <v>86972645184.286819</v>
      </c>
      <c r="P1145" s="10">
        <v>0.87908677286405412</v>
      </c>
      <c r="Q1145" s="10">
        <v>20246253731.340611</v>
      </c>
      <c r="R1145" s="10">
        <v>2717026</v>
      </c>
      <c r="S1145" s="10">
        <v>14.22</v>
      </c>
    </row>
    <row r="1146" spans="1:19" x14ac:dyDescent="0.3">
      <c r="A1146" s="10" t="s">
        <v>81</v>
      </c>
      <c r="B1146" s="10" t="s">
        <v>82</v>
      </c>
      <c r="C1146" s="10">
        <v>50</v>
      </c>
      <c r="D1146" s="10">
        <v>2014</v>
      </c>
      <c r="E1146" s="10">
        <v>1</v>
      </c>
      <c r="F1146" s="10">
        <v>22781</v>
      </c>
      <c r="G1146" s="10">
        <v>101437045019.8992</v>
      </c>
      <c r="H1146" s="10">
        <v>2.5287483972253434E-2</v>
      </c>
      <c r="I1146" s="10">
        <v>5418649</v>
      </c>
      <c r="J1146" s="10">
        <v>18719.988140936828</v>
      </c>
      <c r="K1146" s="10">
        <v>0.75272819693259096</v>
      </c>
      <c r="L1146" s="10">
        <v>-7.6165329541982393E-2</v>
      </c>
      <c r="M1146" s="10">
        <v>92713540271.759766</v>
      </c>
      <c r="N1146" s="10">
        <v>0.91400079974305126</v>
      </c>
      <c r="O1146" s="10">
        <v>87878377971.700638</v>
      </c>
      <c r="P1146" s="10">
        <v>0.86633416770432614</v>
      </c>
      <c r="Q1146" s="10">
        <v>20771752757.124302</v>
      </c>
      <c r="R1146" s="10">
        <v>2723429</v>
      </c>
      <c r="S1146" s="10">
        <v>13.18</v>
      </c>
    </row>
    <row r="1147" spans="1:19" x14ac:dyDescent="0.3">
      <c r="A1147" s="10" t="s">
        <v>81</v>
      </c>
      <c r="B1147" s="10" t="s">
        <v>82</v>
      </c>
      <c r="C1147" s="10">
        <v>50</v>
      </c>
      <c r="D1147" s="10">
        <v>2015</v>
      </c>
      <c r="E1147" s="10">
        <v>1</v>
      </c>
      <c r="F1147" s="10">
        <v>23676</v>
      </c>
      <c r="G1147" s="10">
        <v>88900883130.837448</v>
      </c>
      <c r="H1147" s="10">
        <v>-0.12358563763960688</v>
      </c>
      <c r="I1147" s="10">
        <v>5423801</v>
      </c>
      <c r="J1147" s="10">
        <v>16390.882174850707</v>
      </c>
      <c r="K1147" s="10">
        <v>0.90129642336709603</v>
      </c>
      <c r="L1147" s="10">
        <v>-0.325219777427739</v>
      </c>
      <c r="M1147" s="10">
        <v>81433630598.249954</v>
      </c>
      <c r="N1147" s="10">
        <v>0.91600474292704415</v>
      </c>
      <c r="O1147" s="10">
        <v>78755121134.092545</v>
      </c>
      <c r="P1147" s="10">
        <v>0.88587557694097196</v>
      </c>
      <c r="Q1147" s="10">
        <v>21048587909.766006</v>
      </c>
      <c r="R1147" s="10">
        <v>2739138</v>
      </c>
      <c r="S1147" s="10">
        <v>11.48</v>
      </c>
    </row>
    <row r="1148" spans="1:19" x14ac:dyDescent="0.3">
      <c r="A1148" s="10" t="s">
        <v>81</v>
      </c>
      <c r="B1148" s="10" t="s">
        <v>82</v>
      </c>
      <c r="C1148" s="10">
        <v>50</v>
      </c>
      <c r="D1148" s="10">
        <v>2016</v>
      </c>
      <c r="E1148" s="10">
        <v>1</v>
      </c>
      <c r="F1148" s="10">
        <v>24426</v>
      </c>
      <c r="G1148" s="10">
        <v>89952699524.896484</v>
      </c>
      <c r="H1148" s="10">
        <v>1.1831337968949692E-2</v>
      </c>
      <c r="I1148" s="10">
        <v>5430798</v>
      </c>
      <c r="J1148" s="10">
        <v>16563.440497123349</v>
      </c>
      <c r="K1148" s="10">
        <v>0.90342143625728799</v>
      </c>
      <c r="L1148" s="10">
        <v>-0.52001019627832401</v>
      </c>
      <c r="M1148" s="10">
        <v>84075231062.339493</v>
      </c>
      <c r="N1148" s="10">
        <v>0.9346604549546591</v>
      </c>
      <c r="O1148" s="10">
        <v>81467821158.763535</v>
      </c>
      <c r="P1148" s="10">
        <v>0.90567399965818074</v>
      </c>
      <c r="Q1148" s="10">
        <v>18918409851.781502</v>
      </c>
      <c r="R1148" s="10">
        <v>2759104</v>
      </c>
      <c r="S1148" s="10">
        <v>9.67</v>
      </c>
    </row>
    <row r="1149" spans="1:19" x14ac:dyDescent="0.3">
      <c r="A1149" s="10" t="s">
        <v>81</v>
      </c>
      <c r="B1149" s="10" t="s">
        <v>82</v>
      </c>
      <c r="C1149" s="10">
        <v>50</v>
      </c>
      <c r="D1149" s="10">
        <v>2017</v>
      </c>
      <c r="E1149" s="10">
        <v>1</v>
      </c>
      <c r="F1149" s="10">
        <v>25151</v>
      </c>
      <c r="G1149" s="10">
        <v>95649966260.981033</v>
      </c>
      <c r="H1149" s="10">
        <v>6.3336250787089488E-2</v>
      </c>
      <c r="I1149" s="10">
        <v>5439232</v>
      </c>
      <c r="J1149" s="10">
        <v>17585.197002257126</v>
      </c>
      <c r="K1149" s="10">
        <v>0.88520550826938005</v>
      </c>
      <c r="L1149" s="10">
        <v>1.31194588223234</v>
      </c>
      <c r="M1149" s="10">
        <v>90938562003.958618</v>
      </c>
      <c r="N1149" s="10">
        <v>0.95074327319502294</v>
      </c>
      <c r="O1149" s="10">
        <v>88939916510.372726</v>
      </c>
      <c r="P1149" s="10">
        <v>0.9298478607687124</v>
      </c>
      <c r="Q1149" s="10">
        <v>20186679627.576687</v>
      </c>
      <c r="R1149" s="10">
        <v>2754225</v>
      </c>
      <c r="S1149" s="10">
        <v>8.1300000000000008</v>
      </c>
    </row>
    <row r="1150" spans="1:19" x14ac:dyDescent="0.3">
      <c r="A1150" s="10" t="s">
        <v>81</v>
      </c>
      <c r="B1150" s="10" t="s">
        <v>82</v>
      </c>
      <c r="C1150" s="10">
        <v>50</v>
      </c>
      <c r="D1150" s="10">
        <v>2018</v>
      </c>
      <c r="E1150" s="10">
        <v>1</v>
      </c>
      <c r="F1150" s="10">
        <v>25862</v>
      </c>
      <c r="G1150" s="10">
        <v>106137924015.59097</v>
      </c>
      <c r="H1150" s="10">
        <v>0.10964936177806416</v>
      </c>
      <c r="I1150" s="10">
        <v>5446771</v>
      </c>
      <c r="J1150" s="10">
        <v>19486.393684550163</v>
      </c>
      <c r="K1150" s="10">
        <v>0.84677266710809596</v>
      </c>
      <c r="L1150" s="10">
        <v>2.5140371288380798</v>
      </c>
      <c r="M1150" s="10">
        <v>101718182867.37772</v>
      </c>
      <c r="N1150" s="10">
        <v>0.95835851144437278</v>
      </c>
      <c r="O1150" s="10">
        <v>99735873960.628738</v>
      </c>
      <c r="P1150" s="10">
        <v>0.93968178561678095</v>
      </c>
      <c r="Q1150" s="10">
        <v>22186996262.128216</v>
      </c>
      <c r="R1150" s="10">
        <v>2746014</v>
      </c>
      <c r="S1150" s="10">
        <v>6.54</v>
      </c>
    </row>
    <row r="1151" spans="1:19" x14ac:dyDescent="0.3">
      <c r="A1151" s="10" t="s">
        <v>81</v>
      </c>
      <c r="B1151" s="10" t="s">
        <v>82</v>
      </c>
      <c r="C1151" s="10">
        <v>50</v>
      </c>
      <c r="D1151" s="10">
        <v>2019</v>
      </c>
      <c r="E1151" s="10">
        <v>1</v>
      </c>
      <c r="F1151" s="10">
        <v>26707</v>
      </c>
      <c r="G1151" s="10">
        <v>105710052464.6254</v>
      </c>
      <c r="H1151" s="10">
        <v>-4.0312786869915098E-3</v>
      </c>
      <c r="I1151" s="10">
        <v>5454147</v>
      </c>
      <c r="J1151" s="10">
        <v>19381.592110484995</v>
      </c>
      <c r="K1151" s="10">
        <v>0.893276257067393</v>
      </c>
      <c r="L1151" s="10">
        <v>2.6645613342544299</v>
      </c>
      <c r="M1151" s="10">
        <v>97158215404.633392</v>
      </c>
      <c r="N1151" s="10">
        <v>0.91910100448721488</v>
      </c>
      <c r="O1151" s="10">
        <v>96815790541.574585</v>
      </c>
      <c r="P1151" s="10">
        <v>0.91586172066249638</v>
      </c>
      <c r="Q1151" s="10">
        <v>22716830140.117203</v>
      </c>
      <c r="R1151" s="10">
        <v>2741604</v>
      </c>
      <c r="S1151" s="10">
        <v>5.75</v>
      </c>
    </row>
    <row r="1152" spans="1:19" x14ac:dyDescent="0.3">
      <c r="A1152" s="10" t="s">
        <v>83</v>
      </c>
      <c r="B1152" s="10" t="s">
        <v>84</v>
      </c>
      <c r="C1152" s="10">
        <v>51</v>
      </c>
      <c r="D1152" s="10">
        <v>1997</v>
      </c>
      <c r="E1152" s="10">
        <v>0</v>
      </c>
      <c r="F1152" s="10">
        <v>31404.4207554124</v>
      </c>
      <c r="G1152" s="10">
        <v>20763101740.696278</v>
      </c>
      <c r="H1152" s="10">
        <v>-3.4599100692438038E-2</v>
      </c>
      <c r="I1152" s="10">
        <v>1985956</v>
      </c>
      <c r="J1152" s="10">
        <v>10454.965639065658</v>
      </c>
      <c r="K1152" s="10">
        <v>159.68833333333299</v>
      </c>
      <c r="L1152" s="10">
        <v>8.3596799070429508</v>
      </c>
      <c r="M1152" s="10">
        <v>9875306122.4489803</v>
      </c>
      <c r="N1152" s="10">
        <v>0.47561805773426885</v>
      </c>
      <c r="O1152" s="10">
        <v>10111527611.044418</v>
      </c>
      <c r="P1152" s="10">
        <v>0.48699504232672197</v>
      </c>
      <c r="Q1152" s="10">
        <v>5227201380.5522213</v>
      </c>
      <c r="R1152" s="10">
        <v>957137</v>
      </c>
      <c r="S1152" s="10">
        <v>6.65</v>
      </c>
    </row>
    <row r="1153" spans="1:19" x14ac:dyDescent="0.3">
      <c r="A1153" s="10" t="s">
        <v>83</v>
      </c>
      <c r="B1153" s="10" t="s">
        <v>84</v>
      </c>
      <c r="C1153" s="10">
        <v>51</v>
      </c>
      <c r="D1153" s="10">
        <v>1998</v>
      </c>
      <c r="E1153" s="10">
        <v>0</v>
      </c>
      <c r="F1153" s="10">
        <v>31791.962850951499</v>
      </c>
      <c r="G1153" s="10">
        <v>22146231967.686092</v>
      </c>
      <c r="H1153" s="10">
        <v>6.661481720136446E-2</v>
      </c>
      <c r="I1153" s="10">
        <v>1981629</v>
      </c>
      <c r="J1153" s="10">
        <v>11175.771028626496</v>
      </c>
      <c r="K1153" s="10">
        <v>166.134166666667</v>
      </c>
      <c r="L1153" s="10">
        <v>7.8911668285668997</v>
      </c>
      <c r="M1153" s="10">
        <v>10518606462.781303</v>
      </c>
      <c r="N1153" s="10">
        <v>0.47496145069414808</v>
      </c>
      <c r="O1153" s="10">
        <v>10893287651.471436</v>
      </c>
      <c r="P1153" s="10">
        <v>0.49187995806085655</v>
      </c>
      <c r="Q1153" s="10">
        <v>5787580784.7663012</v>
      </c>
      <c r="R1153" s="10">
        <v>981123</v>
      </c>
      <c r="S1153" s="10">
        <v>7.39</v>
      </c>
    </row>
    <row r="1154" spans="1:19" x14ac:dyDescent="0.3">
      <c r="A1154" s="10" t="s">
        <v>83</v>
      </c>
      <c r="B1154" s="10" t="s">
        <v>84</v>
      </c>
      <c r="C1154" s="10">
        <v>51</v>
      </c>
      <c r="D1154" s="10">
        <v>1999</v>
      </c>
      <c r="E1154" s="10">
        <v>0</v>
      </c>
      <c r="F1154" s="10">
        <v>32379.370516143899</v>
      </c>
      <c r="G1154" s="10">
        <v>22711384311.140411</v>
      </c>
      <c r="H1154" s="10">
        <v>2.551911965335419E-2</v>
      </c>
      <c r="I1154" s="10">
        <v>1983045</v>
      </c>
      <c r="J1154" s="10">
        <v>11452.783124508223</v>
      </c>
      <c r="K1154" s="10">
        <v>181.76919333333299</v>
      </c>
      <c r="L1154" s="10">
        <v>6.1555875445155896</v>
      </c>
      <c r="M1154" s="10">
        <v>10017114040.870138</v>
      </c>
      <c r="N1154" s="10">
        <v>0.44106135952076392</v>
      </c>
      <c r="O1154" s="10">
        <v>11000424522.083059</v>
      </c>
      <c r="P1154" s="10">
        <v>0.48435728845850756</v>
      </c>
      <c r="Q1154" s="10">
        <v>6287861568.8859596</v>
      </c>
      <c r="R1154" s="10">
        <v>959040</v>
      </c>
      <c r="S1154" s="10">
        <v>7.32</v>
      </c>
    </row>
    <row r="1155" spans="1:19" x14ac:dyDescent="0.3">
      <c r="A1155" s="10" t="s">
        <v>83</v>
      </c>
      <c r="B1155" s="10" t="s">
        <v>84</v>
      </c>
      <c r="C1155" s="10">
        <v>51</v>
      </c>
      <c r="D1155" s="10">
        <v>2000</v>
      </c>
      <c r="E1155" s="10">
        <v>0</v>
      </c>
      <c r="F1155" s="10">
        <v>33203.233492392101</v>
      </c>
      <c r="G1155" s="10">
        <v>20289627636.676712</v>
      </c>
      <c r="H1155" s="10">
        <v>-0.10663183896173942</v>
      </c>
      <c r="I1155" s="10">
        <v>1988925</v>
      </c>
      <c r="J1155" s="10">
        <v>10201.303536672682</v>
      </c>
      <c r="K1155" s="10">
        <v>222.65608583333301</v>
      </c>
      <c r="L1155" s="10">
        <v>8.9117441865876401</v>
      </c>
      <c r="M1155" s="10">
        <v>10172240637.107189</v>
      </c>
      <c r="N1155" s="10">
        <v>0.50135176550599947</v>
      </c>
      <c r="O1155" s="10">
        <v>10918374946.190271</v>
      </c>
      <c r="P1155" s="10">
        <v>0.53812594009628745</v>
      </c>
      <c r="Q1155" s="10">
        <v>5562464485.5789928</v>
      </c>
      <c r="R1155" s="10">
        <v>958896</v>
      </c>
      <c r="S1155" s="10">
        <v>6.92</v>
      </c>
    </row>
    <row r="1156" spans="1:19" x14ac:dyDescent="0.3">
      <c r="A1156" s="10" t="s">
        <v>83</v>
      </c>
      <c r="B1156" s="10" t="s">
        <v>84</v>
      </c>
      <c r="C1156" s="10">
        <v>51</v>
      </c>
      <c r="D1156" s="10">
        <v>2001</v>
      </c>
      <c r="E1156" s="10">
        <v>1</v>
      </c>
      <c r="F1156" s="10">
        <v>34558.422890085501</v>
      </c>
      <c r="G1156" s="10">
        <v>20876309970.384998</v>
      </c>
      <c r="H1156" s="10">
        <v>2.8915381997832487E-2</v>
      </c>
      <c r="I1156" s="10">
        <v>1992060</v>
      </c>
      <c r="J1156" s="10">
        <v>10479.759630927281</v>
      </c>
      <c r="K1156" s="10">
        <v>242.74883500000001</v>
      </c>
      <c r="L1156" s="10">
        <v>8.3796658749220505</v>
      </c>
      <c r="M1156" s="10">
        <v>10802787759.131294</v>
      </c>
      <c r="N1156" s="10">
        <v>0.51746634220588128</v>
      </c>
      <c r="O1156" s="10">
        <v>11020070088.845016</v>
      </c>
      <c r="P1156" s="10">
        <v>0.52787442342435131</v>
      </c>
      <c r="Q1156" s="10">
        <v>5501146100.6910172</v>
      </c>
      <c r="R1156" s="10">
        <v>969299</v>
      </c>
      <c r="S1156" s="10">
        <v>5.68</v>
      </c>
    </row>
    <row r="1157" spans="1:19" x14ac:dyDescent="0.3">
      <c r="A1157" s="10" t="s">
        <v>83</v>
      </c>
      <c r="B1157" s="10" t="s">
        <v>84</v>
      </c>
      <c r="C1157" s="10">
        <v>51</v>
      </c>
      <c r="D1157" s="10">
        <v>2002</v>
      </c>
      <c r="E1157" s="10">
        <v>1</v>
      </c>
      <c r="F1157" s="10">
        <v>34648.438311576901</v>
      </c>
      <c r="G1157" s="10">
        <v>23489890274.314217</v>
      </c>
      <c r="H1157" s="10">
        <v>0.12519359540248381</v>
      </c>
      <c r="I1157" s="10">
        <v>1994530</v>
      </c>
      <c r="J1157" s="10">
        <v>11777.155657881414</v>
      </c>
      <c r="K1157" s="10">
        <v>240.24821499999999</v>
      </c>
      <c r="L1157" s="10">
        <v>7.4807777070375598</v>
      </c>
      <c r="M1157" s="10">
        <v>12290189526.18454</v>
      </c>
      <c r="N1157" s="10">
        <v>0.52321187466863761</v>
      </c>
      <c r="O1157" s="10">
        <v>12057382543.640898</v>
      </c>
      <c r="P1157" s="10">
        <v>0.51330093086153894</v>
      </c>
      <c r="Q1157" s="10">
        <v>5772111720.6982546</v>
      </c>
      <c r="R1157" s="10">
        <v>982517</v>
      </c>
      <c r="S1157" s="10">
        <v>5.92</v>
      </c>
    </row>
    <row r="1158" spans="1:19" x14ac:dyDescent="0.3">
      <c r="A1158" s="10" t="s">
        <v>83</v>
      </c>
      <c r="B1158" s="10" t="s">
        <v>84</v>
      </c>
      <c r="C1158" s="10">
        <v>51</v>
      </c>
      <c r="D1158" s="10">
        <v>2003</v>
      </c>
      <c r="E1158" s="10">
        <v>1</v>
      </c>
      <c r="F1158" s="10">
        <v>35375.706848399401</v>
      </c>
      <c r="G1158" s="10">
        <v>29634713641.096844</v>
      </c>
      <c r="H1158" s="10">
        <v>0.2615943835847494</v>
      </c>
      <c r="I1158" s="10">
        <v>1995733</v>
      </c>
      <c r="J1158" s="10">
        <v>14849.037241503169</v>
      </c>
      <c r="K1158" s="10">
        <v>207.11371569658101</v>
      </c>
      <c r="L1158" s="10">
        <v>5.54416421752898</v>
      </c>
      <c r="M1158" s="10">
        <v>15114769177.368969</v>
      </c>
      <c r="N1158" s="10">
        <v>0.51003594502118288</v>
      </c>
      <c r="O1158" s="10">
        <v>15208840680.319334</v>
      </c>
      <c r="P1158" s="10">
        <v>0.51321031357050162</v>
      </c>
      <c r="Q1158" s="10">
        <v>7417901191.7158394</v>
      </c>
      <c r="R1158" s="10">
        <v>959249</v>
      </c>
      <c r="S1158" s="10">
        <v>6.48</v>
      </c>
    </row>
    <row r="1159" spans="1:19" x14ac:dyDescent="0.3">
      <c r="A1159" s="10" t="s">
        <v>83</v>
      </c>
      <c r="B1159" s="10" t="s">
        <v>84</v>
      </c>
      <c r="C1159" s="10">
        <v>51</v>
      </c>
      <c r="D1159" s="10">
        <v>2004</v>
      </c>
      <c r="E1159" s="10">
        <v>1</v>
      </c>
      <c r="F1159" s="10">
        <v>37099.951886107199</v>
      </c>
      <c r="G1159" s="10">
        <v>34414784504.235176</v>
      </c>
      <c r="H1159" s="10">
        <v>0.16129971495690187</v>
      </c>
      <c r="I1159" s="10">
        <v>1997012</v>
      </c>
      <c r="J1159" s="10">
        <v>17233.138561127915</v>
      </c>
      <c r="K1159" s="10">
        <v>192.38112433333299</v>
      </c>
      <c r="L1159" s="10">
        <v>3.59297594249513</v>
      </c>
      <c r="M1159" s="10">
        <v>18946986796.213253</v>
      </c>
      <c r="N1159" s="10">
        <v>0.5505478842641478</v>
      </c>
      <c r="O1159" s="10">
        <v>19444956402.590931</v>
      </c>
      <c r="P1159" s="10">
        <v>0.56501752612159994</v>
      </c>
      <c r="Q1159" s="10">
        <v>8953188839.0632782</v>
      </c>
      <c r="R1159" s="10">
        <v>1006288</v>
      </c>
      <c r="S1159" s="10">
        <v>6.01</v>
      </c>
    </row>
    <row r="1160" spans="1:19" x14ac:dyDescent="0.3">
      <c r="A1160" s="10" t="s">
        <v>83</v>
      </c>
      <c r="B1160" s="10" t="s">
        <v>84</v>
      </c>
      <c r="C1160" s="10">
        <v>51</v>
      </c>
      <c r="D1160" s="10">
        <v>2005</v>
      </c>
      <c r="E1160" s="10">
        <v>1</v>
      </c>
      <c r="F1160" s="10">
        <v>38510.083073200003</v>
      </c>
      <c r="G1160" s="10">
        <v>36206395970.650414</v>
      </c>
      <c r="H1160" s="10">
        <v>5.2059354496168844E-2</v>
      </c>
      <c r="I1160" s="10">
        <v>2000474</v>
      </c>
      <c r="J1160" s="10">
        <v>18098.908544000278</v>
      </c>
      <c r="K1160" s="10">
        <v>192.705468</v>
      </c>
      <c r="L1160" s="10">
        <v>2.4515013231647398</v>
      </c>
      <c r="M1160" s="10">
        <v>21655505534.137543</v>
      </c>
      <c r="N1160" s="10">
        <v>0.59811270781250647</v>
      </c>
      <c r="O1160" s="10">
        <v>21887254072.876507</v>
      </c>
      <c r="P1160" s="10">
        <v>0.60451347023378765</v>
      </c>
      <c r="Q1160" s="10">
        <v>9628348464.1213779</v>
      </c>
      <c r="R1160" s="10">
        <v>1015563</v>
      </c>
      <c r="S1160" s="10">
        <v>6.51</v>
      </c>
    </row>
    <row r="1161" spans="1:19" x14ac:dyDescent="0.3">
      <c r="A1161" s="10" t="s">
        <v>83</v>
      </c>
      <c r="B1161" s="10" t="s">
        <v>84</v>
      </c>
      <c r="C1161" s="10">
        <v>51</v>
      </c>
      <c r="D1161" s="10">
        <v>2006</v>
      </c>
      <c r="E1161" s="10">
        <v>1</v>
      </c>
      <c r="F1161" s="10">
        <v>39774</v>
      </c>
      <c r="G1161" s="10">
        <v>39481045038.263702</v>
      </c>
      <c r="H1161" s="10">
        <v>9.04439389733179E-2</v>
      </c>
      <c r="I1161" s="10">
        <v>2006868</v>
      </c>
      <c r="J1161" s="10">
        <v>19672.965555414557</v>
      </c>
      <c r="K1161" s="10">
        <v>191.02825783333299</v>
      </c>
      <c r="L1161" s="10">
        <v>2.4579244419586401</v>
      </c>
      <c r="M1161" s="10">
        <v>25611438966.252666</v>
      </c>
      <c r="N1161" s="10">
        <v>0.64870215419654975</v>
      </c>
      <c r="O1161" s="10">
        <v>25630375109.772926</v>
      </c>
      <c r="P1161" s="10">
        <v>0.64918178039443553</v>
      </c>
      <c r="Q1161" s="10">
        <v>10954231589.51198</v>
      </c>
      <c r="R1161" s="10">
        <v>1021520</v>
      </c>
      <c r="S1161" s="10">
        <v>5.95</v>
      </c>
    </row>
    <row r="1162" spans="1:19" x14ac:dyDescent="0.3">
      <c r="A1162" s="10" t="s">
        <v>83</v>
      </c>
      <c r="B1162" s="10" t="s">
        <v>84</v>
      </c>
      <c r="C1162" s="10">
        <v>51</v>
      </c>
      <c r="D1162" s="10">
        <v>2007</v>
      </c>
      <c r="E1162" s="10">
        <v>1</v>
      </c>
      <c r="F1162" s="10">
        <v>40657</v>
      </c>
      <c r="G1162" s="10">
        <v>48067401207.397804</v>
      </c>
      <c r="H1162" s="10">
        <v>0.21748046843269964</v>
      </c>
      <c r="I1162" s="10">
        <v>2018122</v>
      </c>
      <c r="J1162" s="10">
        <v>23817.88673202007</v>
      </c>
      <c r="K1162" s="10">
        <v>0.72967239998408795</v>
      </c>
      <c r="L1162" s="10">
        <v>3.65749563284104</v>
      </c>
      <c r="M1162" s="10">
        <v>32637319159.282066</v>
      </c>
      <c r="N1162" s="10">
        <v>0.67899071594199323</v>
      </c>
      <c r="O1162" s="10">
        <v>33276137346.745598</v>
      </c>
      <c r="P1162" s="10">
        <v>0.69228076640066494</v>
      </c>
      <c r="Q1162" s="10">
        <v>13771903665.561613</v>
      </c>
      <c r="R1162" s="10">
        <v>1035219</v>
      </c>
      <c r="S1162" s="10">
        <v>4.82</v>
      </c>
    </row>
    <row r="1163" spans="1:19" x14ac:dyDescent="0.3">
      <c r="A1163" s="10" t="s">
        <v>83</v>
      </c>
      <c r="B1163" s="10" t="s">
        <v>84</v>
      </c>
      <c r="C1163" s="10">
        <v>51</v>
      </c>
      <c r="D1163" s="10">
        <v>2008</v>
      </c>
      <c r="E1163" s="10">
        <v>1</v>
      </c>
      <c r="F1163" s="10">
        <v>41272</v>
      </c>
      <c r="G1163" s="10">
        <v>55779427739.660927</v>
      </c>
      <c r="H1163" s="10">
        <v>0.16044192817888819</v>
      </c>
      <c r="I1163" s="10">
        <v>2021316</v>
      </c>
      <c r="J1163" s="10">
        <v>27595.599965399237</v>
      </c>
      <c r="K1163" s="10">
        <v>0.67992268004272904</v>
      </c>
      <c r="L1163" s="10">
        <v>5.64742380573934</v>
      </c>
      <c r="M1163" s="10">
        <v>36989152940.771866</v>
      </c>
      <c r="N1163" s="10">
        <v>0.66313252823982305</v>
      </c>
      <c r="O1163" s="10">
        <v>38163318803.204681</v>
      </c>
      <c r="P1163" s="10">
        <v>0.68418268794947423</v>
      </c>
      <c r="Q1163" s="10">
        <v>16423118874.778902</v>
      </c>
      <c r="R1163" s="10">
        <v>1033343</v>
      </c>
      <c r="S1163" s="10">
        <v>4.37</v>
      </c>
    </row>
    <row r="1164" spans="1:19" x14ac:dyDescent="0.3">
      <c r="A1164" s="10" t="s">
        <v>83</v>
      </c>
      <c r="B1164" s="10" t="s">
        <v>84</v>
      </c>
      <c r="C1164" s="10">
        <v>51</v>
      </c>
      <c r="D1164" s="10">
        <v>2009</v>
      </c>
      <c r="E1164" s="10">
        <v>1</v>
      </c>
      <c r="F1164" s="10">
        <v>41676</v>
      </c>
      <c r="G1164" s="10">
        <v>50567734885.961296</v>
      </c>
      <c r="H1164" s="10">
        <v>-9.3433960599670213E-2</v>
      </c>
      <c r="I1164" s="10">
        <v>2039669</v>
      </c>
      <c r="J1164" s="10">
        <v>24792.12798055042</v>
      </c>
      <c r="K1164" s="10">
        <v>0.71695770201613596</v>
      </c>
      <c r="L1164" s="10">
        <v>0.83926224679383998</v>
      </c>
      <c r="M1164" s="10">
        <v>28957253603.132011</v>
      </c>
      <c r="N1164" s="10">
        <v>0.57264288520012741</v>
      </c>
      <c r="O1164" s="10">
        <v>28245914567.975761</v>
      </c>
      <c r="P1164" s="10">
        <v>0.55857583163800051</v>
      </c>
      <c r="Q1164" s="10">
        <v>12202307019.505461</v>
      </c>
      <c r="R1164" s="10">
        <v>1041058</v>
      </c>
      <c r="S1164" s="10">
        <v>5.86</v>
      </c>
    </row>
    <row r="1165" spans="1:19" x14ac:dyDescent="0.3">
      <c r="A1165" s="10" t="s">
        <v>83</v>
      </c>
      <c r="B1165" s="10" t="s">
        <v>84</v>
      </c>
      <c r="C1165" s="10">
        <v>51</v>
      </c>
      <c r="D1165" s="10">
        <v>2010</v>
      </c>
      <c r="E1165" s="10">
        <v>1</v>
      </c>
      <c r="F1165" s="10">
        <v>42846</v>
      </c>
      <c r="G1165" s="10">
        <v>48208240226.451241</v>
      </c>
      <c r="H1165" s="10">
        <v>-4.6660082062823474E-2</v>
      </c>
      <c r="I1165" s="10">
        <v>2048583</v>
      </c>
      <c r="J1165" s="10">
        <v>23532.480854547382</v>
      </c>
      <c r="K1165" s="10">
        <v>0.75430899010597896</v>
      </c>
      <c r="L1165" s="10">
        <v>1.8011702213713601</v>
      </c>
      <c r="M1165" s="10">
        <v>30985760883.900799</v>
      </c>
      <c r="N1165" s="10">
        <v>0.64274822599517567</v>
      </c>
      <c r="O1165" s="10">
        <v>30475638367.734119</v>
      </c>
      <c r="P1165" s="10">
        <v>0.63216658033106399</v>
      </c>
      <c r="Q1165" s="10">
        <v>10163061955.450262</v>
      </c>
      <c r="R1165" s="10">
        <v>1040057</v>
      </c>
      <c r="S1165" s="10">
        <v>7.24</v>
      </c>
    </row>
    <row r="1166" spans="1:19" x14ac:dyDescent="0.3">
      <c r="A1166" s="10" t="s">
        <v>83</v>
      </c>
      <c r="B1166" s="10" t="s">
        <v>84</v>
      </c>
      <c r="C1166" s="10">
        <v>51</v>
      </c>
      <c r="D1166" s="10">
        <v>2011</v>
      </c>
      <c r="E1166" s="10">
        <v>1</v>
      </c>
      <c r="F1166" s="10">
        <v>42725</v>
      </c>
      <c r="G1166" s="10">
        <v>51583869785.185287</v>
      </c>
      <c r="H1166" s="10">
        <v>7.0021837405338072E-2</v>
      </c>
      <c r="I1166" s="10">
        <v>2052843</v>
      </c>
      <c r="J1166" s="10">
        <v>25128.01504313057</v>
      </c>
      <c r="K1166" s="10">
        <v>0.71841389865332195</v>
      </c>
      <c r="L1166" s="10">
        <v>1.8028517194190701</v>
      </c>
      <c r="M1166" s="10">
        <v>36236196221.70266</v>
      </c>
      <c r="N1166" s="10">
        <v>0.70247145808571287</v>
      </c>
      <c r="O1166" s="10">
        <v>35608737592.568413</v>
      </c>
      <c r="P1166" s="10">
        <v>0.69030760470000874</v>
      </c>
      <c r="Q1166" s="10">
        <v>10288105525.039001</v>
      </c>
      <c r="R1166" s="10">
        <v>1018812</v>
      </c>
      <c r="S1166" s="10">
        <v>8.17</v>
      </c>
    </row>
    <row r="1167" spans="1:19" x14ac:dyDescent="0.3">
      <c r="A1167" s="10" t="s">
        <v>83</v>
      </c>
      <c r="B1167" s="10" t="s">
        <v>84</v>
      </c>
      <c r="C1167" s="10">
        <v>51</v>
      </c>
      <c r="D1167" s="10">
        <v>2012</v>
      </c>
      <c r="E1167" s="10">
        <v>1</v>
      </c>
      <c r="F1167" s="10">
        <v>41437</v>
      </c>
      <c r="G1167" s="10">
        <v>46577793184.003136</v>
      </c>
      <c r="H1167" s="10">
        <v>-9.7047325492045186E-2</v>
      </c>
      <c r="I1167" s="10">
        <v>2059953</v>
      </c>
      <c r="J1167" s="10">
        <v>22611.095099744089</v>
      </c>
      <c r="K1167" s="10">
        <v>0.77833812041681205</v>
      </c>
      <c r="L1167" s="10">
        <v>2.5974138603901</v>
      </c>
      <c r="M1167" s="10">
        <v>33951293540.458603</v>
      </c>
      <c r="N1167" s="10">
        <v>0.72891588930235041</v>
      </c>
      <c r="O1167" s="10">
        <v>32368232184.887115</v>
      </c>
      <c r="P1167" s="10">
        <v>0.6949284191506907</v>
      </c>
      <c r="Q1167" s="10">
        <v>8864553616.2421894</v>
      </c>
      <c r="R1167" s="10">
        <v>1012538</v>
      </c>
      <c r="S1167" s="10">
        <v>8.84</v>
      </c>
    </row>
    <row r="1168" spans="1:19" x14ac:dyDescent="0.3">
      <c r="A1168" s="10" t="s">
        <v>83</v>
      </c>
      <c r="B1168" s="10" t="s">
        <v>84</v>
      </c>
      <c r="C1168" s="10">
        <v>51</v>
      </c>
      <c r="D1168" s="10">
        <v>2013</v>
      </c>
      <c r="E1168" s="10">
        <v>1</v>
      </c>
      <c r="F1168" s="10">
        <v>40760</v>
      </c>
      <c r="G1168" s="10">
        <v>48415657264.876205</v>
      </c>
      <c r="H1168" s="10">
        <v>3.9457946700323134E-2</v>
      </c>
      <c r="I1168" s="10">
        <v>2057159</v>
      </c>
      <c r="J1168" s="10">
        <v>23535.20426222582</v>
      </c>
      <c r="K1168" s="10">
        <v>0.75294512270200198</v>
      </c>
      <c r="L1168" s="10">
        <v>1.7692008588189601</v>
      </c>
      <c r="M1168" s="10">
        <v>35932394253.263527</v>
      </c>
      <c r="N1168" s="10">
        <v>0.74216475171826635</v>
      </c>
      <c r="O1168" s="10">
        <v>33668189401.411736</v>
      </c>
      <c r="P1168" s="10">
        <v>0.69539878839643021</v>
      </c>
      <c r="Q1168" s="10">
        <v>9505733929.6063766</v>
      </c>
      <c r="R1168" s="10">
        <v>1006860</v>
      </c>
      <c r="S1168" s="10">
        <v>10.1</v>
      </c>
    </row>
    <row r="1169" spans="1:19" x14ac:dyDescent="0.3">
      <c r="A1169" s="10" t="s">
        <v>83</v>
      </c>
      <c r="B1169" s="10" t="s">
        <v>84</v>
      </c>
      <c r="C1169" s="10">
        <v>51</v>
      </c>
      <c r="D1169" s="10">
        <v>2014</v>
      </c>
      <c r="E1169" s="10">
        <v>1</v>
      </c>
      <c r="F1169" s="10">
        <v>41576</v>
      </c>
      <c r="G1169" s="10">
        <v>49997186439.09079</v>
      </c>
      <c r="H1169" s="10">
        <v>3.2665655359427004E-2</v>
      </c>
      <c r="I1169" s="10">
        <v>2061980</v>
      </c>
      <c r="J1169" s="10">
        <v>24247.173318407935</v>
      </c>
      <c r="K1169" s="10">
        <v>0.75272819693259096</v>
      </c>
      <c r="L1169" s="10">
        <v>0.19934382657084901</v>
      </c>
      <c r="M1169" s="10">
        <v>38073728494.27887</v>
      </c>
      <c r="N1169" s="10">
        <v>0.76151742139854794</v>
      </c>
      <c r="O1169" s="10">
        <v>34697051480.773048</v>
      </c>
      <c r="P1169" s="10">
        <v>0.69398008071999862</v>
      </c>
      <c r="Q1169" s="10">
        <v>9553251797.0013828</v>
      </c>
      <c r="R1169" s="10">
        <v>1013694</v>
      </c>
      <c r="S1169" s="10">
        <v>9.67</v>
      </c>
    </row>
    <row r="1170" spans="1:19" x14ac:dyDescent="0.3">
      <c r="A1170" s="10" t="s">
        <v>83</v>
      </c>
      <c r="B1170" s="10" t="s">
        <v>84</v>
      </c>
      <c r="C1170" s="10">
        <v>51</v>
      </c>
      <c r="D1170" s="10">
        <v>2015</v>
      </c>
      <c r="E1170" s="10">
        <v>1</v>
      </c>
      <c r="F1170" s="10">
        <v>42482</v>
      </c>
      <c r="G1170" s="10">
        <v>43107506024.325371</v>
      </c>
      <c r="H1170" s="10">
        <v>-0.13780136254584627</v>
      </c>
      <c r="I1170" s="10">
        <v>2063531</v>
      </c>
      <c r="J1170" s="10">
        <v>20890.166430417266</v>
      </c>
      <c r="K1170" s="10">
        <v>0.90129642336709603</v>
      </c>
      <c r="L1170" s="10">
        <v>-0.52555228582083802</v>
      </c>
      <c r="M1170" s="10">
        <v>33256871127.948029</v>
      </c>
      <c r="N1170" s="10">
        <v>0.77148678258448367</v>
      </c>
      <c r="O1170" s="10">
        <v>29807624110.650375</v>
      </c>
      <c r="P1170" s="10">
        <v>0.69147178437625378</v>
      </c>
      <c r="Q1170" s="10">
        <v>8041528638.184761</v>
      </c>
      <c r="R1170" s="10">
        <v>1006923</v>
      </c>
      <c r="S1170" s="10">
        <v>8.9600000000000009</v>
      </c>
    </row>
    <row r="1171" spans="1:19" x14ac:dyDescent="0.3">
      <c r="A1171" s="10" t="s">
        <v>83</v>
      </c>
      <c r="B1171" s="10" t="s">
        <v>84</v>
      </c>
      <c r="C1171" s="10">
        <v>51</v>
      </c>
      <c r="D1171" s="10">
        <v>2016</v>
      </c>
      <c r="E1171" s="10">
        <v>1</v>
      </c>
      <c r="F1171" s="10">
        <v>44095</v>
      </c>
      <c r="G1171" s="10">
        <v>44766722790.583839</v>
      </c>
      <c r="H1171" s="10">
        <v>3.8490205518319248E-2</v>
      </c>
      <c r="I1171" s="10">
        <v>2065042</v>
      </c>
      <c r="J1171" s="10">
        <v>21678.359467063547</v>
      </c>
      <c r="K1171" s="10">
        <v>0.90342143625728799</v>
      </c>
      <c r="L1171" s="10">
        <v>-5.4999541670491099E-2</v>
      </c>
      <c r="M1171" s="10">
        <v>34738156236.380424</v>
      </c>
      <c r="N1171" s="10">
        <v>0.7759816683227746</v>
      </c>
      <c r="O1171" s="10">
        <v>30915723137.707935</v>
      </c>
      <c r="P1171" s="10">
        <v>0.69059607696390723</v>
      </c>
      <c r="Q1171" s="10">
        <v>7780062236.6442032</v>
      </c>
      <c r="R1171" s="10">
        <v>993963</v>
      </c>
      <c r="S1171" s="10">
        <v>8</v>
      </c>
    </row>
    <row r="1172" spans="1:19" x14ac:dyDescent="0.3">
      <c r="A1172" s="10" t="s">
        <v>83</v>
      </c>
      <c r="B1172" s="10" t="s">
        <v>84</v>
      </c>
      <c r="C1172" s="10">
        <v>51</v>
      </c>
      <c r="D1172" s="10">
        <v>2017</v>
      </c>
      <c r="E1172" s="10">
        <v>1</v>
      </c>
      <c r="F1172" s="10">
        <v>44894</v>
      </c>
      <c r="G1172" s="10">
        <v>48589100043.095818</v>
      </c>
      <c r="H1172" s="10">
        <v>8.5384343866153428E-2</v>
      </c>
      <c r="I1172" s="10">
        <v>2066388</v>
      </c>
      <c r="J1172" s="10">
        <v>23514.025460414898</v>
      </c>
      <c r="K1172" s="10">
        <v>0.88520550826938005</v>
      </c>
      <c r="L1172" s="10">
        <v>1.4291074331929701</v>
      </c>
      <c r="M1172" s="10">
        <v>40389935067.055725</v>
      </c>
      <c r="N1172" s="10">
        <v>0.83125505578889314</v>
      </c>
      <c r="O1172" s="10">
        <v>36028299306.848625</v>
      </c>
      <c r="P1172" s="10">
        <v>0.74148933145280604</v>
      </c>
      <c r="Q1172" s="10">
        <v>8901704662.2377434</v>
      </c>
      <c r="R1172" s="10">
        <v>1025695</v>
      </c>
      <c r="S1172" s="10">
        <v>6.56</v>
      </c>
    </row>
    <row r="1173" spans="1:19" x14ac:dyDescent="0.3">
      <c r="A1173" s="10" t="s">
        <v>83</v>
      </c>
      <c r="B1173" s="10" t="s">
        <v>84</v>
      </c>
      <c r="C1173" s="10">
        <v>51</v>
      </c>
      <c r="D1173" s="10">
        <v>2018</v>
      </c>
      <c r="E1173" s="10">
        <v>1</v>
      </c>
      <c r="F1173" s="10">
        <v>45702</v>
      </c>
      <c r="G1173" s="10">
        <v>54177882425.842133</v>
      </c>
      <c r="H1173" s="10">
        <v>0.11502131913925916</v>
      </c>
      <c r="I1173" s="10">
        <v>2073894</v>
      </c>
      <c r="J1173" s="10">
        <v>26123.747127790586</v>
      </c>
      <c r="K1173" s="10">
        <v>0.84677266710809596</v>
      </c>
      <c r="L1173" s="10">
        <v>1.73860861988181</v>
      </c>
      <c r="M1173" s="10">
        <v>45938876526.152092</v>
      </c>
      <c r="N1173" s="10">
        <v>0.84792676400803468</v>
      </c>
      <c r="O1173" s="10">
        <v>41364665347.101974</v>
      </c>
      <c r="P1173" s="10">
        <v>0.7634972703800541</v>
      </c>
      <c r="Q1173" s="10">
        <v>10474231567.122158</v>
      </c>
      <c r="R1173" s="10">
        <v>1035092</v>
      </c>
      <c r="S1173" s="10">
        <v>5.1100000000000003</v>
      </c>
    </row>
    <row r="1174" spans="1:19" x14ac:dyDescent="0.3">
      <c r="A1174" s="10" t="s">
        <v>83</v>
      </c>
      <c r="B1174" s="10" t="s">
        <v>84</v>
      </c>
      <c r="C1174" s="10">
        <v>51</v>
      </c>
      <c r="D1174" s="10">
        <v>2019</v>
      </c>
      <c r="E1174" s="10">
        <v>1</v>
      </c>
      <c r="F1174" s="10">
        <v>47050</v>
      </c>
      <c r="G1174" s="10">
        <v>54331588482.304825</v>
      </c>
      <c r="H1174" s="10">
        <v>2.8370628304471442E-3</v>
      </c>
      <c r="I1174" s="10">
        <v>2088385</v>
      </c>
      <c r="J1174" s="10">
        <v>26016.078683913562</v>
      </c>
      <c r="K1174" s="10">
        <v>0.893276257067393</v>
      </c>
      <c r="L1174" s="10">
        <v>1.6305226075433801</v>
      </c>
      <c r="M1174" s="10">
        <v>45475234205.104996</v>
      </c>
      <c r="N1174" s="10">
        <v>0.83699437979649272</v>
      </c>
      <c r="O1174" s="10">
        <v>40802920386.195282</v>
      </c>
      <c r="P1174" s="10">
        <v>0.75099811225810786</v>
      </c>
      <c r="Q1174" s="10">
        <v>10630059765.803715</v>
      </c>
      <c r="R1174" s="10">
        <v>1028559</v>
      </c>
      <c r="S1174" s="10">
        <v>4.45</v>
      </c>
    </row>
    <row r="1175" spans="1:19" x14ac:dyDescent="0.3">
      <c r="A1175" s="10" t="s">
        <v>85</v>
      </c>
      <c r="B1175" s="10" t="s">
        <v>86</v>
      </c>
      <c r="C1175" s="10">
        <v>52</v>
      </c>
      <c r="D1175" s="10">
        <v>1997</v>
      </c>
      <c r="E1175" s="10">
        <v>0</v>
      </c>
      <c r="F1175" s="10">
        <v>34584.461083243899</v>
      </c>
      <c r="G1175" s="10">
        <v>268146349551.01419</v>
      </c>
      <c r="H1175" s="10">
        <v>-8.0890243699168043E-2</v>
      </c>
      <c r="I1175" s="10">
        <v>8846062</v>
      </c>
      <c r="J1175" s="10">
        <v>30312.510759139401</v>
      </c>
      <c r="K1175" s="10">
        <v>7.6348941666666699</v>
      </c>
      <c r="L1175" s="10">
        <v>0.65841025624352401</v>
      </c>
      <c r="M1175" s="10">
        <v>104930989547.66122</v>
      </c>
      <c r="N1175" s="10">
        <v>0.3913198509819667</v>
      </c>
      <c r="O1175" s="10">
        <v>88157738052.033646</v>
      </c>
      <c r="P1175" s="10">
        <v>0.3287672504199497</v>
      </c>
      <c r="Q1175" s="10">
        <v>53637285738.407394</v>
      </c>
      <c r="R1175" s="10">
        <v>4507655</v>
      </c>
      <c r="S1175" s="10">
        <v>10.36</v>
      </c>
    </row>
    <row r="1176" spans="1:19" x14ac:dyDescent="0.3">
      <c r="A1176" s="10" t="s">
        <v>85</v>
      </c>
      <c r="B1176" s="10" t="s">
        <v>86</v>
      </c>
      <c r="C1176" s="10">
        <v>52</v>
      </c>
      <c r="D1176" s="10">
        <v>1998</v>
      </c>
      <c r="E1176" s="10">
        <v>0</v>
      </c>
      <c r="F1176" s="10">
        <v>35725.266385201801</v>
      </c>
      <c r="G1176" s="10">
        <v>270810151170.43124</v>
      </c>
      <c r="H1176" s="10">
        <v>9.9341334456998515E-3</v>
      </c>
      <c r="I1176" s="10">
        <v>8850974</v>
      </c>
      <c r="J1176" s="10">
        <v>30596.649721311038</v>
      </c>
      <c r="K1176" s="10">
        <v>7.9498681666666702</v>
      </c>
      <c r="L1176" s="10">
        <v>-0.26713266835496702</v>
      </c>
      <c r="M1176" s="10">
        <v>108380916756.92143</v>
      </c>
      <c r="N1176" s="10">
        <v>0.40020994888302081</v>
      </c>
      <c r="O1176" s="10">
        <v>92940409137.602219</v>
      </c>
      <c r="P1176" s="10">
        <v>0.34319396350512449</v>
      </c>
      <c r="Q1176" s="10">
        <v>56517163628.436668</v>
      </c>
      <c r="R1176" s="10">
        <v>4469076</v>
      </c>
      <c r="S1176" s="10">
        <v>8.94</v>
      </c>
    </row>
    <row r="1177" spans="1:19" x14ac:dyDescent="0.3">
      <c r="A1177" s="10" t="s">
        <v>85</v>
      </c>
      <c r="B1177" s="10" t="s">
        <v>86</v>
      </c>
      <c r="C1177" s="10">
        <v>52</v>
      </c>
      <c r="D1177" s="10">
        <v>1999</v>
      </c>
      <c r="E1177" s="10">
        <v>0</v>
      </c>
      <c r="F1177" s="10">
        <v>36486.269991980902</v>
      </c>
      <c r="G1177" s="10">
        <v>274071242574.57007</v>
      </c>
      <c r="H1177" s="10">
        <v>1.2041983618577482E-2</v>
      </c>
      <c r="I1177" s="10">
        <v>8857874</v>
      </c>
      <c r="J1177" s="10">
        <v>30940.973260013641</v>
      </c>
      <c r="K1177" s="10">
        <v>8.2624283333333306</v>
      </c>
      <c r="L1177" s="10">
        <v>0.46217575633913099</v>
      </c>
      <c r="M1177" s="10">
        <v>109933903612.27544</v>
      </c>
      <c r="N1177" s="10">
        <v>0.40111433282667119</v>
      </c>
      <c r="O1177" s="10">
        <v>95340978247.516846</v>
      </c>
      <c r="P1177" s="10">
        <v>0.3478693253327233</v>
      </c>
      <c r="Q1177" s="10">
        <v>58996094166.827888</v>
      </c>
      <c r="R1177" s="10">
        <v>4515581</v>
      </c>
      <c r="S1177" s="10">
        <v>7.61</v>
      </c>
    </row>
    <row r="1178" spans="1:19" x14ac:dyDescent="0.3">
      <c r="A1178" s="10" t="s">
        <v>85</v>
      </c>
      <c r="B1178" s="10" t="s">
        <v>86</v>
      </c>
      <c r="C1178" s="10">
        <v>52</v>
      </c>
      <c r="D1178" s="10">
        <v>2000</v>
      </c>
      <c r="E1178" s="10">
        <v>0</v>
      </c>
      <c r="F1178" s="10">
        <v>37650.810427953402</v>
      </c>
      <c r="G1178" s="10">
        <v>262834187366.57761</v>
      </c>
      <c r="H1178" s="10">
        <v>-4.1000489881513391E-2</v>
      </c>
      <c r="I1178" s="10">
        <v>8872109</v>
      </c>
      <c r="J1178" s="10">
        <v>29624.7698677482</v>
      </c>
      <c r="K1178" s="10">
        <v>9.1622441666666692</v>
      </c>
      <c r="L1178" s="10">
        <v>0.89914373404174297</v>
      </c>
      <c r="M1178" s="10">
        <v>113698017761.84198</v>
      </c>
      <c r="N1178" s="10">
        <v>0.43258458460453686</v>
      </c>
      <c r="O1178" s="10">
        <v>100452791178.43488</v>
      </c>
      <c r="P1178" s="10">
        <v>0.38219073471721665</v>
      </c>
      <c r="Q1178" s="10">
        <v>58506408500.901283</v>
      </c>
      <c r="R1178" s="10">
        <v>4486903</v>
      </c>
      <c r="S1178" s="10">
        <v>5.47</v>
      </c>
    </row>
    <row r="1179" spans="1:19" x14ac:dyDescent="0.3">
      <c r="A1179" s="10" t="s">
        <v>85</v>
      </c>
      <c r="B1179" s="10" t="s">
        <v>86</v>
      </c>
      <c r="C1179" s="10">
        <v>52</v>
      </c>
      <c r="D1179" s="10">
        <v>2001</v>
      </c>
      <c r="E1179" s="10">
        <v>1</v>
      </c>
      <c r="F1179" s="10">
        <v>38086.0239664283</v>
      </c>
      <c r="G1179" s="10">
        <v>242395011586.56219</v>
      </c>
      <c r="H1179" s="10">
        <v>-7.7764525173845356E-2</v>
      </c>
      <c r="I1179" s="10">
        <v>8895960</v>
      </c>
      <c r="J1179" s="10">
        <v>27247.763207856398</v>
      </c>
      <c r="K1179" s="10">
        <v>10.3291358333333</v>
      </c>
      <c r="L1179" s="10">
        <v>2.4059583414543502</v>
      </c>
      <c r="M1179" s="10">
        <v>104037745009.80795</v>
      </c>
      <c r="N1179" s="10">
        <v>0.42920745080042544</v>
      </c>
      <c r="O1179" s="10">
        <v>91304249960.246246</v>
      </c>
      <c r="P1179" s="10">
        <v>0.37667544955907806</v>
      </c>
      <c r="Q1179" s="10">
        <v>54974976528.772392</v>
      </c>
      <c r="R1179" s="10">
        <v>4558776</v>
      </c>
      <c r="S1179" s="10">
        <v>4.7300000000000004</v>
      </c>
    </row>
    <row r="1180" spans="1:19" x14ac:dyDescent="0.3">
      <c r="A1180" s="10" t="s">
        <v>85</v>
      </c>
      <c r="B1180" s="10" t="s">
        <v>86</v>
      </c>
      <c r="C1180" s="10">
        <v>52</v>
      </c>
      <c r="D1180" s="10">
        <v>2002</v>
      </c>
      <c r="E1180" s="10">
        <v>1</v>
      </c>
      <c r="F1180" s="10">
        <v>38587.1431853424</v>
      </c>
      <c r="G1180" s="10">
        <v>266848422377.99881</v>
      </c>
      <c r="H1180" s="10">
        <v>0.1008824836426306</v>
      </c>
      <c r="I1180" s="10">
        <v>8924958</v>
      </c>
      <c r="J1180" s="10">
        <v>29899.123601253788</v>
      </c>
      <c r="K1180" s="10">
        <v>9.7371233333333294</v>
      </c>
      <c r="L1180" s="10">
        <v>2.1584821358926298</v>
      </c>
      <c r="M1180" s="10">
        <v>110067210130.84978</v>
      </c>
      <c r="N1180" s="10">
        <v>0.41247090445577478</v>
      </c>
      <c r="O1180" s="10">
        <v>95989541058.841171</v>
      </c>
      <c r="P1180" s="10">
        <v>0.35971560260104929</v>
      </c>
      <c r="Q1180" s="10">
        <v>58846948979.113297</v>
      </c>
      <c r="R1180" s="10">
        <v>4579588</v>
      </c>
      <c r="S1180" s="10">
        <v>4.97</v>
      </c>
    </row>
    <row r="1181" spans="1:19" x14ac:dyDescent="0.3">
      <c r="A1181" s="10" t="s">
        <v>85</v>
      </c>
      <c r="B1181" s="10" t="s">
        <v>86</v>
      </c>
      <c r="C1181" s="10">
        <v>52</v>
      </c>
      <c r="D1181" s="10">
        <v>2003</v>
      </c>
      <c r="E1181" s="10">
        <v>1</v>
      </c>
      <c r="F1181" s="10">
        <v>38908.193858160397</v>
      </c>
      <c r="G1181" s="10">
        <v>334337040046.62189</v>
      </c>
      <c r="H1181" s="10">
        <v>0.25290993691176267</v>
      </c>
      <c r="I1181" s="10">
        <v>8958229</v>
      </c>
      <c r="J1181" s="10">
        <v>37321.778673733599</v>
      </c>
      <c r="K1181" s="10">
        <v>8.08630416666667</v>
      </c>
      <c r="L1181" s="10">
        <v>1.9256553489238699</v>
      </c>
      <c r="M1181" s="10">
        <v>134823768377.91054</v>
      </c>
      <c r="N1181" s="10">
        <v>0.40325704970980758</v>
      </c>
      <c r="O1181" s="10">
        <v>116750122248.88477</v>
      </c>
      <c r="P1181" s="10">
        <v>0.34919888694535445</v>
      </c>
      <c r="Q1181" s="10">
        <v>72369278713.544937</v>
      </c>
      <c r="R1181" s="10">
        <v>4607164</v>
      </c>
      <c r="S1181" s="10">
        <v>5.55</v>
      </c>
    </row>
    <row r="1182" spans="1:19" x14ac:dyDescent="0.3">
      <c r="A1182" s="10" t="s">
        <v>85</v>
      </c>
      <c r="B1182" s="10" t="s">
        <v>86</v>
      </c>
      <c r="C1182" s="10">
        <v>52</v>
      </c>
      <c r="D1182" s="10">
        <v>2004</v>
      </c>
      <c r="E1182" s="10">
        <v>1</v>
      </c>
      <c r="F1182" s="10">
        <v>40203.842297109797</v>
      </c>
      <c r="G1182" s="10">
        <v>385118743610.14307</v>
      </c>
      <c r="H1182" s="10">
        <v>0.1518877584022395</v>
      </c>
      <c r="I1182" s="10">
        <v>8993531</v>
      </c>
      <c r="J1182" s="10">
        <v>42821.750835143954</v>
      </c>
      <c r="K1182" s="10">
        <v>7.3488866666666697</v>
      </c>
      <c r="L1182" s="10">
        <v>0.37365982872179598</v>
      </c>
      <c r="M1182" s="10">
        <v>164409665681.78574</v>
      </c>
      <c r="N1182" s="10">
        <v>0.42690642408258933</v>
      </c>
      <c r="O1182" s="10">
        <v>138259582177.07349</v>
      </c>
      <c r="P1182" s="10">
        <v>0.35900507173713181</v>
      </c>
      <c r="Q1182" s="10">
        <v>84271812601.092377</v>
      </c>
      <c r="R1182" s="10">
        <v>4622281</v>
      </c>
      <c r="S1182" s="10">
        <v>6.69</v>
      </c>
    </row>
    <row r="1183" spans="1:19" x14ac:dyDescent="0.3">
      <c r="A1183" s="10" t="s">
        <v>85</v>
      </c>
      <c r="B1183" s="10" t="s">
        <v>86</v>
      </c>
      <c r="C1183" s="10">
        <v>52</v>
      </c>
      <c r="D1183" s="10">
        <v>2005</v>
      </c>
      <c r="E1183" s="10">
        <v>1</v>
      </c>
      <c r="F1183" s="10">
        <v>41216.485544638999</v>
      </c>
      <c r="G1183" s="10">
        <v>392218701192.92511</v>
      </c>
      <c r="H1183" s="10">
        <v>1.8435762217715774E-2</v>
      </c>
      <c r="I1183" s="10">
        <v>9029572</v>
      </c>
      <c r="J1183" s="10">
        <v>43437.130928567283</v>
      </c>
      <c r="K1183" s="10">
        <v>7.4730883333333296</v>
      </c>
      <c r="L1183" s="10">
        <v>0.45317085257617601</v>
      </c>
      <c r="M1183" s="10">
        <v>176559133406.0239</v>
      </c>
      <c r="N1183" s="10">
        <v>0.45015480615539982</v>
      </c>
      <c r="O1183" s="10">
        <v>151929824639.65707</v>
      </c>
      <c r="P1183" s="10">
        <v>0.38735997079579743</v>
      </c>
      <c r="Q1183" s="10">
        <v>87902346486.381287</v>
      </c>
      <c r="R1183" s="10">
        <v>4690191</v>
      </c>
      <c r="S1183" s="10">
        <v>7.49</v>
      </c>
    </row>
    <row r="1184" spans="1:19" x14ac:dyDescent="0.3">
      <c r="A1184" s="10" t="s">
        <v>85</v>
      </c>
      <c r="B1184" s="10" t="s">
        <v>86</v>
      </c>
      <c r="C1184" s="10">
        <v>52</v>
      </c>
      <c r="D1184" s="10">
        <v>2006</v>
      </c>
      <c r="E1184" s="10">
        <v>1</v>
      </c>
      <c r="F1184" s="10">
        <v>42366</v>
      </c>
      <c r="G1184" s="10">
        <v>423090618042.96594</v>
      </c>
      <c r="H1184" s="10">
        <v>7.8710976187888373E-2</v>
      </c>
      <c r="I1184" s="10">
        <v>9080505</v>
      </c>
      <c r="J1184" s="10">
        <v>46593.291677386442</v>
      </c>
      <c r="K1184" s="10">
        <v>7.3782491666666701</v>
      </c>
      <c r="L1184" s="10">
        <v>1.36021468627688</v>
      </c>
      <c r="M1184" s="10">
        <v>200914873774.81934</v>
      </c>
      <c r="N1184" s="10">
        <v>0.47487433000562523</v>
      </c>
      <c r="O1184" s="10">
        <v>172231646193.38885</v>
      </c>
      <c r="P1184" s="10">
        <v>0.40707980477103911</v>
      </c>
      <c r="Q1184" s="10">
        <v>98281310866.545868</v>
      </c>
      <c r="R1184" s="10">
        <v>4768932</v>
      </c>
      <c r="S1184" s="10">
        <v>7.07</v>
      </c>
    </row>
    <row r="1185" spans="1:19" x14ac:dyDescent="0.3">
      <c r="A1185" s="10" t="s">
        <v>85</v>
      </c>
      <c r="B1185" s="10" t="s">
        <v>86</v>
      </c>
      <c r="C1185" s="10">
        <v>52</v>
      </c>
      <c r="D1185" s="10">
        <v>2007</v>
      </c>
      <c r="E1185" s="10">
        <v>1</v>
      </c>
      <c r="F1185" s="10">
        <v>43779</v>
      </c>
      <c r="G1185" s="10">
        <v>491254769728.81158</v>
      </c>
      <c r="H1185" s="10">
        <v>0.16111005250162128</v>
      </c>
      <c r="I1185" s="10">
        <v>9148092</v>
      </c>
      <c r="J1185" s="10">
        <v>53700.243693309116</v>
      </c>
      <c r="K1185" s="10">
        <v>6.7587700000000002</v>
      </c>
      <c r="L1185" s="10">
        <v>2.21216883436735</v>
      </c>
      <c r="M1185" s="10">
        <v>233887674828.40811</v>
      </c>
      <c r="N1185" s="10">
        <v>0.47610260345669847</v>
      </c>
      <c r="O1185" s="10">
        <v>204125306823.57883</v>
      </c>
      <c r="P1185" s="10">
        <v>0.4155182186551849</v>
      </c>
      <c r="Q1185" s="10">
        <v>118718938505.08302</v>
      </c>
      <c r="R1185" s="10">
        <v>4844850</v>
      </c>
      <c r="S1185" s="10">
        <v>6.16</v>
      </c>
    </row>
    <row r="1186" spans="1:19" x14ac:dyDescent="0.3">
      <c r="A1186" s="10" t="s">
        <v>85</v>
      </c>
      <c r="B1186" s="10" t="s">
        <v>86</v>
      </c>
      <c r="C1186" s="10">
        <v>52</v>
      </c>
      <c r="D1186" s="10">
        <v>2008</v>
      </c>
      <c r="E1186" s="10">
        <v>1</v>
      </c>
      <c r="F1186" s="10">
        <v>44635</v>
      </c>
      <c r="G1186" s="10">
        <v>517706214656.40698</v>
      </c>
      <c r="H1186" s="10">
        <v>5.384465771639723E-2</v>
      </c>
      <c r="I1186" s="10">
        <v>9219637</v>
      </c>
      <c r="J1186" s="10">
        <v>56152.559439857228</v>
      </c>
      <c r="K1186" s="10">
        <v>6.5910991666666696</v>
      </c>
      <c r="L1186" s="10">
        <v>3.4370491060287498</v>
      </c>
      <c r="M1186" s="10">
        <v>254126050548.72601</v>
      </c>
      <c r="N1186" s="10">
        <v>0.49086922921600479</v>
      </c>
      <c r="O1186" s="10">
        <v>225084308775.50888</v>
      </c>
      <c r="P1186" s="10">
        <v>0.43477227509214583</v>
      </c>
      <c r="Q1186" s="10">
        <v>127078045530.84779</v>
      </c>
      <c r="R1186" s="10">
        <v>4904595</v>
      </c>
      <c r="S1186" s="10">
        <v>6.23</v>
      </c>
    </row>
    <row r="1187" spans="1:19" x14ac:dyDescent="0.3">
      <c r="A1187" s="10" t="s">
        <v>85</v>
      </c>
      <c r="B1187" s="10" t="s">
        <v>86</v>
      </c>
      <c r="C1187" s="10">
        <v>52</v>
      </c>
      <c r="D1187" s="10">
        <v>2009</v>
      </c>
      <c r="E1187" s="10">
        <v>1</v>
      </c>
      <c r="F1187" s="10">
        <v>44790</v>
      </c>
      <c r="G1187" s="10">
        <v>436535921119.11865</v>
      </c>
      <c r="H1187" s="10">
        <v>-0.15678833137276457</v>
      </c>
      <c r="I1187" s="10">
        <v>9298515</v>
      </c>
      <c r="J1187" s="10">
        <v>46946.842707584881</v>
      </c>
      <c r="K1187" s="10">
        <v>7.6538191666666702</v>
      </c>
      <c r="L1187" s="10">
        <v>-0.49446054437804599</v>
      </c>
      <c r="M1187" s="10">
        <v>189692226636.74542</v>
      </c>
      <c r="N1187" s="10">
        <v>0.43453978804411753</v>
      </c>
      <c r="O1187" s="10">
        <v>166123208859.89047</v>
      </c>
      <c r="P1187" s="10">
        <v>0.38054877233014694</v>
      </c>
      <c r="Q1187" s="10">
        <v>98193461804.417206</v>
      </c>
      <c r="R1187" s="10">
        <v>4912421</v>
      </c>
      <c r="S1187" s="10">
        <v>8.35</v>
      </c>
    </row>
    <row r="1188" spans="1:19" x14ac:dyDescent="0.3">
      <c r="A1188" s="10" t="s">
        <v>85</v>
      </c>
      <c r="B1188" s="10" t="s">
        <v>86</v>
      </c>
      <c r="C1188" s="10">
        <v>52</v>
      </c>
      <c r="D1188" s="10">
        <v>2010</v>
      </c>
      <c r="E1188" s="10">
        <v>1</v>
      </c>
      <c r="F1188" s="10">
        <v>45337</v>
      </c>
      <c r="G1188" s="10">
        <v>495812558843.31036</v>
      </c>
      <c r="H1188" s="10">
        <v>0.13578868280124134</v>
      </c>
      <c r="I1188" s="10">
        <v>9378126</v>
      </c>
      <c r="J1188" s="10">
        <v>52869.044289158664</v>
      </c>
      <c r="K1188" s="10">
        <v>7.2075241666666701</v>
      </c>
      <c r="L1188" s="10">
        <v>1.1579880271562899</v>
      </c>
      <c r="M1188" s="10">
        <v>221523364067.8045</v>
      </c>
      <c r="N1188" s="10">
        <v>0.44678852948904757</v>
      </c>
      <c r="O1188" s="10">
        <v>196190670652.16214</v>
      </c>
      <c r="P1188" s="10">
        <v>0.39569524239131565</v>
      </c>
      <c r="Q1188" s="10">
        <v>111510274737.19878</v>
      </c>
      <c r="R1188" s="10">
        <v>4938836</v>
      </c>
      <c r="S1188" s="10">
        <v>8.61</v>
      </c>
    </row>
    <row r="1189" spans="1:19" x14ac:dyDescent="0.3">
      <c r="A1189" s="10" t="s">
        <v>85</v>
      </c>
      <c r="B1189" s="10" t="s">
        <v>86</v>
      </c>
      <c r="C1189" s="10">
        <v>52</v>
      </c>
      <c r="D1189" s="10">
        <v>2011</v>
      </c>
      <c r="E1189" s="10">
        <v>1</v>
      </c>
      <c r="F1189" s="10">
        <v>46020</v>
      </c>
      <c r="G1189" s="10">
        <v>574094112972.73267</v>
      </c>
      <c r="H1189" s="10">
        <v>0.15788537973311262</v>
      </c>
      <c r="I1189" s="10">
        <v>9449213</v>
      </c>
      <c r="J1189" s="10">
        <v>60755.759550846473</v>
      </c>
      <c r="K1189" s="10">
        <v>6.4935433333333297</v>
      </c>
      <c r="L1189" s="10">
        <v>2.9611507382213902</v>
      </c>
      <c r="M1189" s="10">
        <v>259899243504.95865</v>
      </c>
      <c r="N1189" s="10">
        <v>0.4527119119183563</v>
      </c>
      <c r="O1189" s="10">
        <v>232621994257.88605</v>
      </c>
      <c r="P1189" s="10">
        <v>0.40519836208272481</v>
      </c>
      <c r="Q1189" s="10">
        <v>131433018336.67604</v>
      </c>
      <c r="R1189" s="10">
        <v>4996359</v>
      </c>
      <c r="S1189" s="10">
        <v>7.8</v>
      </c>
    </row>
    <row r="1190" spans="1:19" x14ac:dyDescent="0.3">
      <c r="A1190" s="10" t="s">
        <v>85</v>
      </c>
      <c r="B1190" s="10" t="s">
        <v>86</v>
      </c>
      <c r="C1190" s="10">
        <v>52</v>
      </c>
      <c r="D1190" s="10">
        <v>2012</v>
      </c>
      <c r="E1190" s="10">
        <v>1</v>
      </c>
      <c r="F1190" s="10">
        <v>46993</v>
      </c>
      <c r="G1190" s="10">
        <v>552483727282.80249</v>
      </c>
      <c r="H1190" s="10">
        <v>-3.7642583683760208E-2</v>
      </c>
      <c r="I1190" s="10">
        <v>9600379</v>
      </c>
      <c r="J1190" s="10">
        <v>57548.116306950222</v>
      </c>
      <c r="K1190" s="10">
        <v>6.7750158333333301</v>
      </c>
      <c r="L1190" s="10">
        <v>0.88837750692369999</v>
      </c>
      <c r="M1190" s="10">
        <v>248769750722.59991</v>
      </c>
      <c r="N1190" s="10">
        <v>0.45027525416194014</v>
      </c>
      <c r="O1190" s="10">
        <v>222400808657.39685</v>
      </c>
      <c r="P1190" s="10">
        <v>0.40254725646164685</v>
      </c>
      <c r="Q1190" s="10">
        <v>125543765641.87617</v>
      </c>
      <c r="R1190" s="10">
        <v>5028100</v>
      </c>
      <c r="S1190" s="10">
        <v>7.98</v>
      </c>
    </row>
    <row r="1191" spans="1:19" x14ac:dyDescent="0.3">
      <c r="A1191" s="10" t="s">
        <v>85</v>
      </c>
      <c r="B1191" s="10" t="s">
        <v>86</v>
      </c>
      <c r="C1191" s="10">
        <v>52</v>
      </c>
      <c r="D1191" s="10">
        <v>2013</v>
      </c>
      <c r="E1191" s="10">
        <v>1</v>
      </c>
      <c r="F1191" s="10">
        <v>47506</v>
      </c>
      <c r="G1191" s="10">
        <v>586841821796.89111</v>
      </c>
      <c r="H1191" s="10">
        <v>6.2188428034010819E-2</v>
      </c>
      <c r="I1191" s="10">
        <v>9519374</v>
      </c>
      <c r="J1191" s="10">
        <v>61647.102193578183</v>
      </c>
      <c r="K1191" s="10">
        <v>6.51397166666667</v>
      </c>
      <c r="L1191" s="10">
        <v>-4.42929701486557E-2</v>
      </c>
      <c r="M1191" s="10">
        <v>249565101475.46939</v>
      </c>
      <c r="N1191" s="10">
        <v>0.42526809134241478</v>
      </c>
      <c r="O1191" s="10">
        <v>224695020933.20935</v>
      </c>
      <c r="P1191" s="10">
        <v>0.38288856142733707</v>
      </c>
      <c r="Q1191" s="10">
        <v>131719486038.0878</v>
      </c>
      <c r="R1191" s="10">
        <v>5088630</v>
      </c>
      <c r="S1191" s="10">
        <v>8.0500000000000007</v>
      </c>
    </row>
    <row r="1192" spans="1:19" x14ac:dyDescent="0.3">
      <c r="A1192" s="10" t="s">
        <v>85</v>
      </c>
      <c r="B1192" s="10" t="s">
        <v>86</v>
      </c>
      <c r="C1192" s="10">
        <v>52</v>
      </c>
      <c r="D1192" s="10">
        <v>2014</v>
      </c>
      <c r="E1192" s="10">
        <v>1</v>
      </c>
      <c r="F1192" s="10">
        <v>48043</v>
      </c>
      <c r="G1192" s="10">
        <v>581964017237.0946</v>
      </c>
      <c r="H1192" s="10">
        <v>-8.311957973378286E-3</v>
      </c>
      <c r="I1192" s="10">
        <v>9696110</v>
      </c>
      <c r="J1192" s="10">
        <v>60020.360457657203</v>
      </c>
      <c r="K1192" s="10">
        <v>6.8607849999999999</v>
      </c>
      <c r="L1192" s="10">
        <v>-0.17963849411464999</v>
      </c>
      <c r="M1192" s="10">
        <v>251793490103.53772</v>
      </c>
      <c r="N1192" s="10">
        <v>0.43266161248068363</v>
      </c>
      <c r="O1192" s="10">
        <v>230849822578.61163</v>
      </c>
      <c r="P1192" s="10">
        <v>0.39667370445785216</v>
      </c>
      <c r="Q1192" s="10">
        <v>135181324003.01132</v>
      </c>
      <c r="R1192" s="10">
        <v>5132084</v>
      </c>
      <c r="S1192" s="10">
        <v>7.95</v>
      </c>
    </row>
    <row r="1193" spans="1:19" x14ac:dyDescent="0.3">
      <c r="A1193" s="10" t="s">
        <v>85</v>
      </c>
      <c r="B1193" s="10" t="s">
        <v>86</v>
      </c>
      <c r="C1193" s="10">
        <v>52</v>
      </c>
      <c r="D1193" s="10">
        <v>2015</v>
      </c>
      <c r="E1193" s="10">
        <v>1</v>
      </c>
      <c r="F1193" s="10">
        <v>48770</v>
      </c>
      <c r="G1193" s="10">
        <v>505103781349.7569</v>
      </c>
      <c r="H1193" s="10">
        <v>-0.1320704263680009</v>
      </c>
      <c r="I1193" s="10">
        <v>9799186</v>
      </c>
      <c r="J1193" s="10">
        <v>51545.483609532152</v>
      </c>
      <c r="K1193" s="10">
        <v>8.4348408333333307</v>
      </c>
      <c r="L1193" s="10">
        <v>-4.6784744983265097E-2</v>
      </c>
      <c r="M1193" s="10">
        <v>221067597699.18607</v>
      </c>
      <c r="N1193" s="10">
        <v>0.43766767516259947</v>
      </c>
      <c r="O1193" s="10">
        <v>201824555274.65503</v>
      </c>
      <c r="P1193" s="10">
        <v>0.39957046992467971</v>
      </c>
      <c r="Q1193" s="10">
        <v>119979501687.89001</v>
      </c>
      <c r="R1193" s="10">
        <v>5177181</v>
      </c>
      <c r="S1193" s="10">
        <v>7.43</v>
      </c>
    </row>
    <row r="1194" spans="1:19" x14ac:dyDescent="0.3">
      <c r="A1194" s="10" t="s">
        <v>85</v>
      </c>
      <c r="B1194" s="10" t="s">
        <v>86</v>
      </c>
      <c r="C1194" s="10">
        <v>52</v>
      </c>
      <c r="D1194" s="10">
        <v>2016</v>
      </c>
      <c r="E1194" s="10">
        <v>1</v>
      </c>
      <c r="F1194" s="10">
        <v>49535</v>
      </c>
      <c r="G1194" s="10">
        <v>515654671469.54694</v>
      </c>
      <c r="H1194" s="10">
        <v>2.0888558964250004E-2</v>
      </c>
      <c r="I1194" s="10">
        <v>9923085</v>
      </c>
      <c r="J1194" s="10">
        <v>51965.157153198517</v>
      </c>
      <c r="K1194" s="10">
        <v>8.5619916666666693</v>
      </c>
      <c r="L1194" s="10">
        <v>0.98426924457797804</v>
      </c>
      <c r="M1194" s="10">
        <v>220140602021.14182</v>
      </c>
      <c r="N1194" s="10">
        <v>0.42691478270480998</v>
      </c>
      <c r="O1194" s="10">
        <v>204349649954.88776</v>
      </c>
      <c r="P1194" s="10">
        <v>0.39629166816722233</v>
      </c>
      <c r="Q1194" s="10">
        <v>124842681657.98647</v>
      </c>
      <c r="R1194" s="10">
        <v>5244040</v>
      </c>
      <c r="S1194" s="10">
        <v>6.99</v>
      </c>
    </row>
    <row r="1195" spans="1:19" x14ac:dyDescent="0.3">
      <c r="A1195" s="10" t="s">
        <v>85</v>
      </c>
      <c r="B1195" s="10" t="s">
        <v>86</v>
      </c>
      <c r="C1195" s="10">
        <v>52</v>
      </c>
      <c r="D1195" s="10">
        <v>2017</v>
      </c>
      <c r="E1195" s="10">
        <v>1</v>
      </c>
      <c r="F1195" s="10">
        <v>49797</v>
      </c>
      <c r="G1195" s="10">
        <v>541018749769.09711</v>
      </c>
      <c r="H1195" s="10">
        <v>4.9188109219035943E-2</v>
      </c>
      <c r="I1195" s="10">
        <v>10057698</v>
      </c>
      <c r="J1195" s="10">
        <v>53791.50872984028</v>
      </c>
      <c r="K1195" s="10">
        <v>8.5488608333333307</v>
      </c>
      <c r="L1195" s="10">
        <v>1.7944990466559601</v>
      </c>
      <c r="M1195" s="10">
        <v>236613045812.24426</v>
      </c>
      <c r="N1195" s="10">
        <v>0.43734721932138027</v>
      </c>
      <c r="O1195" s="10">
        <v>222899873696.62222</v>
      </c>
      <c r="P1195" s="10">
        <v>0.41200027502143738</v>
      </c>
      <c r="Q1195" s="10">
        <v>135993089917.53584</v>
      </c>
      <c r="R1195" s="10">
        <v>5331161</v>
      </c>
      <c r="S1195" s="10">
        <v>6.72</v>
      </c>
    </row>
    <row r="1196" spans="1:19" x14ac:dyDescent="0.3">
      <c r="A1196" s="10" t="s">
        <v>85</v>
      </c>
      <c r="B1196" s="10" t="s">
        <v>86</v>
      </c>
      <c r="C1196" s="10">
        <v>52</v>
      </c>
      <c r="D1196" s="10">
        <v>2018</v>
      </c>
      <c r="E1196" s="10">
        <v>1</v>
      </c>
      <c r="F1196" s="10">
        <v>50041</v>
      </c>
      <c r="G1196" s="10">
        <v>555455371487.08936</v>
      </c>
      <c r="H1196" s="10">
        <v>2.6684143061869288E-2</v>
      </c>
      <c r="I1196" s="10">
        <v>10175214</v>
      </c>
      <c r="J1196" s="10">
        <v>54589.060386060613</v>
      </c>
      <c r="K1196" s="10">
        <v>8.6925183333333305</v>
      </c>
      <c r="L1196" s="10">
        <v>1.9535353012702901</v>
      </c>
      <c r="M1196" s="10">
        <v>253749019031.884</v>
      </c>
      <c r="N1196" s="10">
        <v>0.45683061512671319</v>
      </c>
      <c r="O1196" s="10">
        <v>241335010126.5246</v>
      </c>
      <c r="P1196" s="10">
        <v>0.43448136882790778</v>
      </c>
      <c r="Q1196" s="10">
        <v>139861654974.93921</v>
      </c>
      <c r="R1196" s="10">
        <v>5396547</v>
      </c>
      <c r="S1196" s="10">
        <v>6.36</v>
      </c>
    </row>
    <row r="1197" spans="1:19" x14ac:dyDescent="0.3">
      <c r="A1197" s="10" t="s">
        <v>85</v>
      </c>
      <c r="B1197" s="10" t="s">
        <v>86</v>
      </c>
      <c r="C1197" s="10">
        <v>52</v>
      </c>
      <c r="D1197" s="10">
        <v>2019</v>
      </c>
      <c r="E1197" s="10">
        <v>1</v>
      </c>
      <c r="F1197" s="10">
        <v>50559</v>
      </c>
      <c r="G1197" s="10">
        <v>533879529188.45374</v>
      </c>
      <c r="H1197" s="10">
        <v>-3.8843520841056654E-2</v>
      </c>
      <c r="I1197" s="10">
        <v>10278887</v>
      </c>
      <c r="J1197" s="10">
        <v>51939.429744529123</v>
      </c>
      <c r="K1197" s="10">
        <v>9.4583491666666593</v>
      </c>
      <c r="L1197" s="10">
        <v>1.7841509740383199</v>
      </c>
      <c r="M1197" s="10">
        <v>255243590341.1265</v>
      </c>
      <c r="N1197" s="10">
        <v>0.47809210952351061</v>
      </c>
      <c r="O1197" s="10">
        <v>232902905272.66977</v>
      </c>
      <c r="P1197" s="10">
        <v>0.43624618015735445</v>
      </c>
      <c r="Q1197" s="10">
        <v>130318724576.58452</v>
      </c>
      <c r="R1197" s="10">
        <v>5456623</v>
      </c>
      <c r="S1197" s="10">
        <v>6.83</v>
      </c>
    </row>
    <row r="1198" spans="1:19" x14ac:dyDescent="0.3">
      <c r="A1198" s="10" t="s">
        <v>113</v>
      </c>
      <c r="B1198" s="10" t="s">
        <v>134</v>
      </c>
      <c r="C1198" s="10">
        <v>53</v>
      </c>
      <c r="D1198" s="10">
        <v>1997</v>
      </c>
      <c r="E1198" s="10">
        <v>0</v>
      </c>
      <c r="F1198" s="10">
        <v>1056</v>
      </c>
      <c r="G1198" s="10">
        <v>5250047854</v>
      </c>
      <c r="H1198" s="10">
        <v>-3.1186565787045581E-2</v>
      </c>
      <c r="I1198" s="10">
        <v>5937000</v>
      </c>
      <c r="J1198" s="10">
        <f t="shared" ref="J1198:J1229" si="46">G1198/I1198</f>
        <v>884.29305272022907</v>
      </c>
      <c r="K1198" s="10">
        <v>125.96169999999999</v>
      </c>
      <c r="L1198" s="10">
        <v>0.11699999999999999</v>
      </c>
      <c r="M1198" s="10">
        <v>3104897786.3635678</v>
      </c>
      <c r="N1198" s="10">
        <f t="shared" ref="N1198:N1229" si="47">M1198/G1198</f>
        <v>0.59140371149149673</v>
      </c>
      <c r="O1198" s="10">
        <v>5070977360.8372784</v>
      </c>
      <c r="P1198" s="10">
        <f t="shared" ref="P1198:P1229" si="48">O1198/G1198</f>
        <v>0.96589164553494722</v>
      </c>
      <c r="Q1198" s="10">
        <v>2779928285.0602622</v>
      </c>
      <c r="R1198" s="10">
        <v>1308343</v>
      </c>
      <c r="S1198" s="10">
        <v>2.8</v>
      </c>
    </row>
    <row r="1199" spans="1:19" x14ac:dyDescent="0.3">
      <c r="A1199" s="10" t="s">
        <v>113</v>
      </c>
      <c r="B1199" s="10" t="s">
        <v>134</v>
      </c>
      <c r="C1199" s="10">
        <v>53</v>
      </c>
      <c r="D1199" s="10">
        <v>1998</v>
      </c>
      <c r="E1199" s="10">
        <v>0</v>
      </c>
      <c r="F1199" s="10">
        <v>1416</v>
      </c>
      <c r="G1199" s="10">
        <v>5588024915</v>
      </c>
      <c r="H1199" s="10">
        <v>6.4380952380952386E-2</v>
      </c>
      <c r="I1199" s="10">
        <v>6012000</v>
      </c>
      <c r="J1199" s="10">
        <f t="shared" si="46"/>
        <v>929.4785287757818</v>
      </c>
      <c r="K1199" s="10">
        <v>477.91829999999999</v>
      </c>
      <c r="L1199" s="10">
        <v>0.16699999999999998</v>
      </c>
      <c r="M1199" s="10">
        <v>3137020866.0573163</v>
      </c>
      <c r="N1199" s="10">
        <f t="shared" si="47"/>
        <v>0.56138276292157807</v>
      </c>
      <c r="O1199" s="10">
        <v>4427830386.244154</v>
      </c>
      <c r="P1199" s="10">
        <f t="shared" si="48"/>
        <v>0.79237842593694918</v>
      </c>
      <c r="Q1199" s="10">
        <v>2175313198.2912669</v>
      </c>
      <c r="R1199" s="10">
        <v>1426241</v>
      </c>
      <c r="S1199" s="10">
        <v>3.2</v>
      </c>
    </row>
    <row r="1200" spans="1:19" x14ac:dyDescent="0.3">
      <c r="A1200" s="10" t="s">
        <v>113</v>
      </c>
      <c r="B1200" s="10" t="s">
        <v>134</v>
      </c>
      <c r="C1200" s="10">
        <v>53</v>
      </c>
      <c r="D1200" s="10">
        <v>1999</v>
      </c>
      <c r="E1200" s="10">
        <v>0</v>
      </c>
      <c r="F1200" s="10">
        <v>1128</v>
      </c>
      <c r="G1200" s="10">
        <v>5877021575</v>
      </c>
      <c r="H1200" s="10">
        <v>5.1717967072297782E-2</v>
      </c>
      <c r="I1200" s="10">
        <v>6094000</v>
      </c>
      <c r="J1200" s="10">
        <f t="shared" si="46"/>
        <v>964.39474483098127</v>
      </c>
      <c r="K1200" s="10">
        <v>1.0246</v>
      </c>
      <c r="L1200" s="10">
        <v>0.21299999999999999</v>
      </c>
      <c r="M1200" s="10">
        <v>20060048605.927967</v>
      </c>
      <c r="N1200" s="10">
        <f t="shared" si="47"/>
        <v>3.4133018485520816</v>
      </c>
      <c r="O1200" s="10">
        <v>18474105426.420925</v>
      </c>
      <c r="P1200" s="10">
        <f t="shared" si="48"/>
        <v>3.1434469298202168</v>
      </c>
      <c r="Q1200" s="10">
        <v>14768626147.081587</v>
      </c>
      <c r="R1200" s="10">
        <v>4626699</v>
      </c>
      <c r="S1200" s="10">
        <v>3</v>
      </c>
    </row>
    <row r="1201" spans="1:19" x14ac:dyDescent="0.3">
      <c r="A1201" s="10" t="s">
        <v>113</v>
      </c>
      <c r="B1201" s="10" t="s">
        <v>134</v>
      </c>
      <c r="C1201" s="10">
        <v>53</v>
      </c>
      <c r="D1201" s="10">
        <v>2000</v>
      </c>
      <c r="E1201" s="10">
        <v>0</v>
      </c>
      <c r="F1201" s="10">
        <v>924</v>
      </c>
      <c r="G1201" s="10">
        <v>6511042110</v>
      </c>
      <c r="H1201" s="10">
        <v>0.10787816913391186</v>
      </c>
      <c r="I1201" s="10">
        <v>6186000</v>
      </c>
      <c r="J1201" s="10">
        <f t="shared" si="46"/>
        <v>1052.5447963142581</v>
      </c>
      <c r="K1201" s="10">
        <v>1.7635000000000001</v>
      </c>
      <c r="L1201" s="10">
        <v>0.28399999999999997</v>
      </c>
      <c r="M1201" s="10">
        <v>5760367877.8149643</v>
      </c>
      <c r="N1201" s="10">
        <f t="shared" si="47"/>
        <v>0.88470751386600455</v>
      </c>
      <c r="O1201" s="10">
        <v>8723361075.8380642</v>
      </c>
      <c r="P1201" s="10">
        <f t="shared" si="48"/>
        <v>1.3397795511781851</v>
      </c>
      <c r="Q1201" s="10">
        <v>10599269911.504425</v>
      </c>
      <c r="R1201" s="10">
        <v>3333481</v>
      </c>
      <c r="S1201" s="10">
        <v>2.7</v>
      </c>
    </row>
    <row r="1202" spans="1:19" x14ac:dyDescent="0.3">
      <c r="A1202" s="10" t="s">
        <v>113</v>
      </c>
      <c r="B1202" s="10" t="s">
        <v>134</v>
      </c>
      <c r="C1202" s="10">
        <v>53</v>
      </c>
      <c r="D1202" s="10">
        <v>2001</v>
      </c>
      <c r="E1202" s="10">
        <v>1</v>
      </c>
      <c r="F1202" s="10">
        <v>1212</v>
      </c>
      <c r="G1202" s="10">
        <v>7296020518</v>
      </c>
      <c r="H1202" s="10">
        <v>0.12056519735831669</v>
      </c>
      <c r="I1202" s="10">
        <v>6290000</v>
      </c>
      <c r="J1202" s="10">
        <f t="shared" si="46"/>
        <v>1159.9396689984101</v>
      </c>
      <c r="K1202" s="10">
        <v>1.7635000000000001</v>
      </c>
      <c r="L1202" s="10">
        <v>0.39299999999999996</v>
      </c>
      <c r="M1202" s="10">
        <v>32428365100.975723</v>
      </c>
      <c r="N1202" s="10">
        <f t="shared" si="47"/>
        <v>4.4446647348334283</v>
      </c>
      <c r="O1202" s="10">
        <v>31971302473.337872</v>
      </c>
      <c r="P1202" s="10">
        <f t="shared" si="48"/>
        <v>4.3820192657711861</v>
      </c>
      <c r="Q1202" s="10">
        <v>3424401947.8807387</v>
      </c>
      <c r="R1202" s="10">
        <v>1385813</v>
      </c>
      <c r="S1202" s="10">
        <v>2.2999999999999998</v>
      </c>
    </row>
    <row r="1203" spans="1:19" x14ac:dyDescent="0.3">
      <c r="A1203" s="10" t="s">
        <v>113</v>
      </c>
      <c r="B1203" s="10" t="s">
        <v>134</v>
      </c>
      <c r="C1203" s="10">
        <v>53</v>
      </c>
      <c r="D1203" s="10">
        <v>2002</v>
      </c>
      <c r="E1203" s="10">
        <v>1</v>
      </c>
      <c r="F1203" s="10">
        <v>1428</v>
      </c>
      <c r="G1203" s="10">
        <v>8209018643</v>
      </c>
      <c r="H1203" s="10">
        <v>0.12513706140350878</v>
      </c>
      <c r="I1203" s="10">
        <v>6407000</v>
      </c>
      <c r="J1203" s="10">
        <f t="shared" si="46"/>
        <v>1281.2577872639301</v>
      </c>
      <c r="K1203" s="10">
        <v>0.90169999999999995</v>
      </c>
      <c r="L1203" s="10">
        <v>0.441</v>
      </c>
      <c r="M1203" s="10">
        <v>23176627780.516277</v>
      </c>
      <c r="N1203" s="10">
        <f t="shared" si="47"/>
        <v>2.823312845108406</v>
      </c>
      <c r="O1203" s="10">
        <v>23081914168.94099</v>
      </c>
      <c r="P1203" s="10">
        <f t="shared" si="48"/>
        <v>2.8117750942889397</v>
      </c>
      <c r="Q1203" s="10">
        <v>2554958546.7089829</v>
      </c>
      <c r="R1203" s="10">
        <v>620365</v>
      </c>
      <c r="S1203" s="10">
        <v>2.5</v>
      </c>
    </row>
    <row r="1204" spans="1:19" x14ac:dyDescent="0.3">
      <c r="A1204" s="10" t="s">
        <v>113</v>
      </c>
      <c r="B1204" s="10" t="s">
        <v>134</v>
      </c>
      <c r="C1204" s="10">
        <v>53</v>
      </c>
      <c r="D1204" s="10">
        <v>2003</v>
      </c>
      <c r="E1204" s="10">
        <v>1</v>
      </c>
      <c r="F1204" s="10">
        <v>1764</v>
      </c>
      <c r="G1204" s="10">
        <v>9292018618</v>
      </c>
      <c r="H1204" s="10">
        <v>0.1319283712997929</v>
      </c>
      <c r="I1204" s="10">
        <v>6533000</v>
      </c>
      <c r="J1204" s="10">
        <f t="shared" si="46"/>
        <v>1422.3203150160723</v>
      </c>
      <c r="K1204" s="10">
        <v>0.90169999999999995</v>
      </c>
      <c r="L1204" s="10">
        <v>0.51300000000000001</v>
      </c>
      <c r="M1204" s="10">
        <v>13939933271.96718</v>
      </c>
      <c r="N1204" s="10">
        <f t="shared" si="47"/>
        <v>1.500205051781051</v>
      </c>
      <c r="O1204" s="10">
        <v>13390800947.497259</v>
      </c>
      <c r="P1204" s="10">
        <f t="shared" si="48"/>
        <v>1.441107847282755</v>
      </c>
      <c r="Q1204" s="10">
        <v>49900299811.982315</v>
      </c>
      <c r="R1204" s="10">
        <v>5309480</v>
      </c>
      <c r="S1204" s="10">
        <v>2.4</v>
      </c>
    </row>
    <row r="1205" spans="1:19" x14ac:dyDescent="0.3">
      <c r="A1205" s="10" t="s">
        <v>113</v>
      </c>
      <c r="B1205" s="10" t="s">
        <v>134</v>
      </c>
      <c r="C1205" s="10">
        <v>53</v>
      </c>
      <c r="D1205" s="10">
        <v>2004</v>
      </c>
      <c r="E1205" s="10">
        <v>1</v>
      </c>
      <c r="F1205" s="10">
        <v>2508</v>
      </c>
      <c r="G1205" s="10">
        <v>10525024080</v>
      </c>
      <c r="H1205" s="10">
        <v>0.13269479121825226</v>
      </c>
      <c r="I1205" s="10">
        <v>6667000</v>
      </c>
      <c r="J1205" s="10">
        <f t="shared" si="46"/>
        <v>1578.6746782660866</v>
      </c>
      <c r="K1205" s="10">
        <v>24.5989</v>
      </c>
      <c r="L1205" s="10">
        <v>0.55000000000000004</v>
      </c>
      <c r="M1205" s="10">
        <v>151477127902.84061</v>
      </c>
      <c r="N1205" s="10">
        <f t="shared" si="47"/>
        <v>14.392093239072247</v>
      </c>
      <c r="O1205" s="10">
        <v>140304405711.67233</v>
      </c>
      <c r="P1205" s="10">
        <f t="shared" si="48"/>
        <v>13.330554366928569</v>
      </c>
      <c r="Q1205" s="10">
        <v>3641540681.7689362</v>
      </c>
      <c r="R1205" s="10">
        <v>2065655</v>
      </c>
      <c r="S1205" s="10">
        <v>2</v>
      </c>
    </row>
    <row r="1206" spans="1:19" x14ac:dyDescent="0.3">
      <c r="A1206" s="10" t="s">
        <v>113</v>
      </c>
      <c r="B1206" s="10" t="s">
        <v>134</v>
      </c>
      <c r="C1206" s="10">
        <v>53</v>
      </c>
      <c r="D1206" s="10">
        <v>2005</v>
      </c>
      <c r="E1206" s="10">
        <v>1</v>
      </c>
      <c r="F1206" s="10">
        <v>3240</v>
      </c>
      <c r="G1206" s="10">
        <v>11582025667</v>
      </c>
      <c r="H1206" s="10">
        <v>0.10042755344418053</v>
      </c>
      <c r="I1206" s="10">
        <v>6806000</v>
      </c>
      <c r="J1206" s="10">
        <f t="shared" si="46"/>
        <v>1701.7375355568615</v>
      </c>
      <c r="K1206" s="10">
        <v>2.2692999999999999</v>
      </c>
      <c r="L1206" s="10">
        <v>0.58799999999999997</v>
      </c>
      <c r="M1206" s="10">
        <v>6110406468.836401</v>
      </c>
      <c r="N1206" s="10">
        <f t="shared" si="47"/>
        <v>0.5275766644384523</v>
      </c>
      <c r="O1206" s="10">
        <v>8659163266.8798828</v>
      </c>
      <c r="P1206" s="10">
        <f t="shared" si="48"/>
        <v>0.74763806572730529</v>
      </c>
      <c r="Q1206" s="10">
        <v>9778070108.4106846</v>
      </c>
      <c r="R1206" s="10">
        <v>1896675</v>
      </c>
      <c r="S1206" s="10">
        <v>2</v>
      </c>
    </row>
    <row r="1207" spans="1:19" x14ac:dyDescent="0.3">
      <c r="A1207" s="10" t="s">
        <v>113</v>
      </c>
      <c r="B1207" s="10" t="s">
        <v>134</v>
      </c>
      <c r="C1207" s="10">
        <v>53</v>
      </c>
      <c r="D1207" s="10">
        <v>2006</v>
      </c>
      <c r="E1207" s="10">
        <v>1</v>
      </c>
      <c r="F1207" s="10">
        <v>4224</v>
      </c>
      <c r="G1207" s="10">
        <v>12775040976</v>
      </c>
      <c r="H1207" s="10">
        <v>0.10300466240718356</v>
      </c>
      <c r="I1207" s="10">
        <v>6950000</v>
      </c>
      <c r="J1207" s="10">
        <f t="shared" si="46"/>
        <v>1838.1353922302158</v>
      </c>
      <c r="K1207" s="10">
        <v>221.72829999999999</v>
      </c>
      <c r="L1207" s="10">
        <v>0.64700000000000002</v>
      </c>
      <c r="M1207" s="10">
        <v>52581502890.173485</v>
      </c>
      <c r="N1207" s="10">
        <f t="shared" si="47"/>
        <v>4.1159557130937134</v>
      </c>
      <c r="O1207" s="10">
        <v>45236045611.371338</v>
      </c>
      <c r="P1207" s="10">
        <f t="shared" si="48"/>
        <v>3.5409706862275145</v>
      </c>
      <c r="Q1207" s="10">
        <v>42190871411.712593</v>
      </c>
      <c r="R1207" s="10">
        <v>9019041</v>
      </c>
      <c r="S1207" s="10">
        <v>2.2000000000000002</v>
      </c>
    </row>
    <row r="1208" spans="1:19" x14ac:dyDescent="0.3">
      <c r="A1208" s="10" t="s">
        <v>113</v>
      </c>
      <c r="B1208" s="10" t="s">
        <v>134</v>
      </c>
      <c r="C1208" s="10">
        <v>53</v>
      </c>
      <c r="D1208" s="10">
        <v>2007</v>
      </c>
      <c r="E1208" s="10">
        <v>1</v>
      </c>
      <c r="F1208" s="10">
        <v>5688</v>
      </c>
      <c r="G1208" s="10">
        <v>14144016982</v>
      </c>
      <c r="H1208" s="10">
        <v>0.10716242661448142</v>
      </c>
      <c r="I1208" s="10">
        <v>7099000</v>
      </c>
      <c r="J1208" s="10">
        <f t="shared" si="46"/>
        <v>1992.3956869981687</v>
      </c>
      <c r="K1208" s="10">
        <v>64.462100000000007</v>
      </c>
      <c r="L1208" s="10">
        <v>0.73299999999999998</v>
      </c>
      <c r="M1208" s="10">
        <v>2350023976.2489519</v>
      </c>
      <c r="N1208" s="10">
        <f t="shared" si="47"/>
        <v>0.16614968571090138</v>
      </c>
      <c r="O1208" s="10">
        <v>5060186654.4753752</v>
      </c>
      <c r="P1208" s="10">
        <f t="shared" si="48"/>
        <v>0.3577616359563966</v>
      </c>
      <c r="Q1208" s="10">
        <v>2176284700.5701151</v>
      </c>
      <c r="R1208" s="10">
        <v>2509481</v>
      </c>
      <c r="S1208" s="10">
        <v>2.4</v>
      </c>
    </row>
    <row r="1209" spans="1:19" x14ac:dyDescent="0.3">
      <c r="A1209" s="10" t="s">
        <v>113</v>
      </c>
      <c r="B1209" s="10" t="s">
        <v>134</v>
      </c>
      <c r="C1209" s="10">
        <v>53</v>
      </c>
      <c r="D1209" s="10">
        <v>2008</v>
      </c>
      <c r="E1209" s="10">
        <v>1</v>
      </c>
      <c r="F1209" s="10">
        <v>8112</v>
      </c>
      <c r="G1209" s="10">
        <v>15553040959</v>
      </c>
      <c r="H1209" s="10">
        <v>9.9618212669683265E-2</v>
      </c>
      <c r="I1209" s="10">
        <v>7254000</v>
      </c>
      <c r="J1209" s="10">
        <f t="shared" si="46"/>
        <v>2144.0640969120486</v>
      </c>
      <c r="K1209" s="10">
        <v>0.90169999999999995</v>
      </c>
      <c r="L1209" s="10">
        <v>0.88200000000000001</v>
      </c>
      <c r="M1209" s="10">
        <v>17149407896.523428</v>
      </c>
      <c r="N1209" s="10">
        <f t="shared" si="47"/>
        <v>1.102640180896564</v>
      </c>
      <c r="O1209" s="10">
        <v>16066190461.406242</v>
      </c>
      <c r="P1209" s="10">
        <f t="shared" si="48"/>
        <v>1.0329935157863326</v>
      </c>
      <c r="Q1209" s="10">
        <v>1873874192.1768708</v>
      </c>
      <c r="R1209" s="10">
        <v>1031891</v>
      </c>
      <c r="S1209" s="10">
        <v>2.2000000000000002</v>
      </c>
    </row>
    <row r="1210" spans="1:19" x14ac:dyDescent="0.3">
      <c r="A1210" s="10" t="s">
        <v>113</v>
      </c>
      <c r="B1210" s="10" t="s">
        <v>134</v>
      </c>
      <c r="C1210" s="10">
        <v>53</v>
      </c>
      <c r="D1210" s="10">
        <v>2009</v>
      </c>
      <c r="E1210" s="10">
        <v>1</v>
      </c>
      <c r="F1210" s="10">
        <v>8232</v>
      </c>
      <c r="G1210" s="10">
        <v>16264045196</v>
      </c>
      <c r="H1210" s="10">
        <v>4.5714653121584257E-2</v>
      </c>
      <c r="I1210" s="10">
        <v>7415000</v>
      </c>
      <c r="J1210" s="10">
        <f t="shared" si="46"/>
        <v>2193.3978686446394</v>
      </c>
      <c r="K1210" s="10">
        <v>0.90169999999999995</v>
      </c>
      <c r="L1210" s="10">
        <v>0.94</v>
      </c>
      <c r="M1210" s="10">
        <v>1707773336.3789053</v>
      </c>
      <c r="N1210" s="10">
        <f t="shared" si="47"/>
        <v>0.10500298762074993</v>
      </c>
      <c r="O1210" s="10">
        <v>2455985558.8136706</v>
      </c>
      <c r="P1210" s="10">
        <f t="shared" si="48"/>
        <v>0.15100705446992357</v>
      </c>
      <c r="Q1210" s="10">
        <v>2406086384.635849</v>
      </c>
      <c r="R1210" s="10">
        <v>950250</v>
      </c>
      <c r="S1210" s="10">
        <v>2</v>
      </c>
    </row>
    <row r="1211" spans="1:19" x14ac:dyDescent="0.3">
      <c r="A1211" s="10" t="s">
        <v>113</v>
      </c>
      <c r="B1211" s="10" t="s">
        <v>134</v>
      </c>
      <c r="C1211" s="10">
        <v>53</v>
      </c>
      <c r="D1211" s="10">
        <v>2010</v>
      </c>
      <c r="E1211" s="10">
        <v>1</v>
      </c>
      <c r="F1211" s="10">
        <v>9696</v>
      </c>
      <c r="G1211" s="10">
        <v>17529009405</v>
      </c>
      <c r="H1211" s="10">
        <v>7.7779144121987207E-2</v>
      </c>
      <c r="I1211" s="10">
        <v>7582000</v>
      </c>
      <c r="J1211" s="10">
        <f t="shared" si="46"/>
        <v>2311.9242159060932</v>
      </c>
      <c r="K1211" s="10">
        <v>55.549500000000002</v>
      </c>
      <c r="L1211" s="10">
        <v>1</v>
      </c>
      <c r="M1211" s="10">
        <v>4905245729.9920816</v>
      </c>
      <c r="N1211" s="10">
        <f t="shared" si="47"/>
        <v>0.2798358775820442</v>
      </c>
      <c r="O1211" s="10">
        <v>6537956851.3466005</v>
      </c>
      <c r="P1211" s="10">
        <f t="shared" si="48"/>
        <v>0.37297925400631621</v>
      </c>
      <c r="Q1211" s="10">
        <v>2684133584.9999986</v>
      </c>
      <c r="R1211" s="10">
        <v>212910</v>
      </c>
      <c r="S1211" s="10">
        <v>2.1</v>
      </c>
    </row>
    <row r="1212" spans="1:19" x14ac:dyDescent="0.3">
      <c r="A1212" s="10" t="s">
        <v>113</v>
      </c>
      <c r="B1212" s="10" t="s">
        <v>134</v>
      </c>
      <c r="C1212" s="10">
        <v>53</v>
      </c>
      <c r="D1212" s="10">
        <v>2011</v>
      </c>
      <c r="E1212" s="10">
        <v>1</v>
      </c>
      <c r="F1212" s="10">
        <v>11508</v>
      </c>
      <c r="G1212" s="10">
        <v>19217013855</v>
      </c>
      <c r="H1212" s="10">
        <v>9.6297564036739114E-2</v>
      </c>
      <c r="I1212" s="10">
        <v>7754000</v>
      </c>
      <c r="J1212" s="10">
        <f t="shared" si="46"/>
        <v>2478.3355500386897</v>
      </c>
      <c r="K1212" s="10">
        <v>18.8185</v>
      </c>
      <c r="L1212" s="10">
        <v>1.1240000000000001</v>
      </c>
      <c r="M1212" s="10">
        <v>2480524144.3452382</v>
      </c>
      <c r="N1212" s="10">
        <f t="shared" si="47"/>
        <v>0.12907958349105525</v>
      </c>
      <c r="O1212" s="10">
        <v>4457693362.0323133</v>
      </c>
      <c r="P1212" s="10">
        <f t="shared" si="48"/>
        <v>0.23196597534181845</v>
      </c>
      <c r="Q1212" s="10">
        <v>816908822.57070267</v>
      </c>
      <c r="R1212" s="10">
        <v>272361</v>
      </c>
      <c r="S1212" s="10">
        <v>2.2999999999999998</v>
      </c>
    </row>
    <row r="1213" spans="1:19" x14ac:dyDescent="0.3">
      <c r="A1213" s="10" t="s">
        <v>113</v>
      </c>
      <c r="B1213" s="10" t="s">
        <v>134</v>
      </c>
      <c r="C1213" s="10">
        <v>53</v>
      </c>
      <c r="D1213" s="10">
        <v>2012</v>
      </c>
      <c r="E1213" s="10">
        <v>1</v>
      </c>
      <c r="F1213" s="10">
        <v>14064</v>
      </c>
      <c r="G1213" s="10">
        <v>21659006660</v>
      </c>
      <c r="H1213" s="10">
        <v>0.12707498568975387</v>
      </c>
      <c r="I1213" s="10">
        <v>7931000</v>
      </c>
      <c r="J1213" s="10">
        <f t="shared" si="46"/>
        <v>2730.9301046526289</v>
      </c>
      <c r="K1213" s="10">
        <v>4.008</v>
      </c>
      <c r="L1213" s="10">
        <v>1.19</v>
      </c>
      <c r="M1213" s="10">
        <v>73554073396.022247</v>
      </c>
      <c r="N1213" s="10">
        <f t="shared" si="47"/>
        <v>3.3960040065855099</v>
      </c>
      <c r="O1213" s="10">
        <v>75016626445.868286</v>
      </c>
      <c r="P1213" s="10">
        <f t="shared" si="48"/>
        <v>3.4635303282125816</v>
      </c>
      <c r="Q1213" s="10">
        <v>44378230839.643799</v>
      </c>
      <c r="R1213" s="10">
        <v>9108577</v>
      </c>
      <c r="S1213" s="10">
        <v>2.4</v>
      </c>
    </row>
    <row r="1214" spans="1:19" x14ac:dyDescent="0.3">
      <c r="A1214" s="10" t="s">
        <v>113</v>
      </c>
      <c r="B1214" s="10" t="s">
        <v>134</v>
      </c>
      <c r="C1214" s="10">
        <v>53</v>
      </c>
      <c r="D1214" s="10">
        <v>2013</v>
      </c>
      <c r="E1214" s="10">
        <v>1</v>
      </c>
      <c r="F1214" s="10">
        <v>17508</v>
      </c>
      <c r="G1214" s="10">
        <v>24570017411</v>
      </c>
      <c r="H1214" s="10">
        <v>0.13440140357357219</v>
      </c>
      <c r="I1214" s="10">
        <v>8112000</v>
      </c>
      <c r="J1214" s="10">
        <f t="shared" si="46"/>
        <v>3028.848300172584</v>
      </c>
      <c r="K1214" s="10">
        <v>60.9377</v>
      </c>
      <c r="L1214" s="10">
        <v>1.25</v>
      </c>
      <c r="M1214" s="10">
        <v>391365600041.71747</v>
      </c>
      <c r="N1214" s="10">
        <f t="shared" si="47"/>
        <v>15.92858456284622</v>
      </c>
      <c r="O1214" s="10">
        <v>281640331869.22571</v>
      </c>
      <c r="P1214" s="10">
        <f t="shared" si="48"/>
        <v>11.462764847009645</v>
      </c>
      <c r="Q1214" s="10">
        <v>281034794899.32184</v>
      </c>
      <c r="R1214" s="10">
        <v>75122849</v>
      </c>
      <c r="S1214" s="10">
        <v>2.2999999999999998</v>
      </c>
    </row>
    <row r="1215" spans="1:19" x14ac:dyDescent="0.3">
      <c r="A1215" s="10" t="s">
        <v>113</v>
      </c>
      <c r="B1215" s="10" t="s">
        <v>134</v>
      </c>
      <c r="C1215" s="10">
        <v>53</v>
      </c>
      <c r="D1215" s="10">
        <v>2014</v>
      </c>
      <c r="E1215" s="10">
        <v>1</v>
      </c>
      <c r="F1215" s="10">
        <v>19836</v>
      </c>
      <c r="G1215" s="10">
        <v>27631014987</v>
      </c>
      <c r="H1215" s="10">
        <v>0.12458282458282459</v>
      </c>
      <c r="I1215" s="10">
        <v>8296000</v>
      </c>
      <c r="J1215" s="10">
        <f t="shared" si="46"/>
        <v>3330.6430794358726</v>
      </c>
      <c r="K1215" s="10">
        <v>108.81140000000001</v>
      </c>
      <c r="L1215" s="10">
        <v>1.3259999999999998</v>
      </c>
      <c r="M1215" s="10">
        <v>17915464299.819618</v>
      </c>
      <c r="N1215" s="10">
        <f t="shared" si="47"/>
        <v>0.64838241766538762</v>
      </c>
      <c r="O1215" s="10">
        <v>20707751966.303169</v>
      </c>
      <c r="P1215" s="10">
        <f t="shared" si="48"/>
        <v>0.74943870053437678</v>
      </c>
      <c r="Q1215" s="10">
        <v>6729845694.0528078</v>
      </c>
      <c r="R1215" s="10">
        <v>3135688</v>
      </c>
      <c r="S1215" s="10">
        <v>2.4</v>
      </c>
    </row>
    <row r="1216" spans="1:19" x14ac:dyDescent="0.3">
      <c r="A1216" s="10" t="s">
        <v>113</v>
      </c>
      <c r="B1216" s="10" t="s">
        <v>134</v>
      </c>
      <c r="C1216" s="10">
        <v>53</v>
      </c>
      <c r="D1216" s="10">
        <v>2015</v>
      </c>
      <c r="E1216" s="10">
        <v>1</v>
      </c>
      <c r="F1216" s="10">
        <v>17112</v>
      </c>
      <c r="G1216" s="10">
        <v>26634038208</v>
      </c>
      <c r="H1216" s="10">
        <v>-3.6082660779559191E-2</v>
      </c>
      <c r="I1216" s="10">
        <v>8549000</v>
      </c>
      <c r="J1216" s="10">
        <f t="shared" si="46"/>
        <v>3115.4565689554333</v>
      </c>
      <c r="K1216" s="10">
        <v>6.1631</v>
      </c>
      <c r="L1216" s="10">
        <v>1.4019999999999999</v>
      </c>
      <c r="M1216" s="10">
        <v>810823528.1391716</v>
      </c>
      <c r="N1216" s="10">
        <f t="shared" si="47"/>
        <v>3.0443131522415047E-2</v>
      </c>
      <c r="O1216" s="10">
        <v>3319748936.5499582</v>
      </c>
      <c r="P1216" s="10">
        <f t="shared" si="48"/>
        <v>0.124643094322543</v>
      </c>
      <c r="Q1216" s="10">
        <v>3202421934.7894855</v>
      </c>
      <c r="R1216" s="10">
        <v>2290338</v>
      </c>
      <c r="S1216" s="10">
        <v>2.2999999999999998</v>
      </c>
    </row>
    <row r="1217" spans="1:19" x14ac:dyDescent="0.3">
      <c r="A1217" s="10" t="s">
        <v>113</v>
      </c>
      <c r="B1217" s="10" t="s">
        <v>134</v>
      </c>
      <c r="C1217" s="10">
        <v>53</v>
      </c>
      <c r="D1217" s="10">
        <v>2016</v>
      </c>
      <c r="E1217" s="10">
        <v>1</v>
      </c>
      <c r="F1217" s="10">
        <v>18474</v>
      </c>
      <c r="G1217" s="10">
        <v>26986023490</v>
      </c>
      <c r="H1217" s="10">
        <v>1.3216189832544868E-2</v>
      </c>
      <c r="I1217" s="10">
        <v>8735000</v>
      </c>
      <c r="J1217" s="10">
        <f t="shared" si="46"/>
        <v>3089.4131070406411</v>
      </c>
      <c r="K1217" s="10">
        <v>2.7252000000000001</v>
      </c>
      <c r="L1217" s="10">
        <v>1.486</v>
      </c>
      <c r="M1217" s="10">
        <v>212027254724.83337</v>
      </c>
      <c r="N1217" s="10">
        <f t="shared" si="47"/>
        <v>7.8569284134582729</v>
      </c>
      <c r="O1217" s="10">
        <v>229538159823.60211</v>
      </c>
      <c r="P1217" s="10">
        <f t="shared" si="48"/>
        <v>8.5058163500324628</v>
      </c>
      <c r="Q1217" s="10">
        <v>16066470526.315788</v>
      </c>
      <c r="R1217" s="10">
        <v>1900211</v>
      </c>
      <c r="S1217" s="10">
        <v>2.2999999999999998</v>
      </c>
    </row>
    <row r="1218" spans="1:19" x14ac:dyDescent="0.3">
      <c r="A1218" s="10" t="s">
        <v>113</v>
      </c>
      <c r="B1218" s="10" t="s">
        <v>134</v>
      </c>
      <c r="C1218" s="10">
        <v>53</v>
      </c>
      <c r="D1218" s="10">
        <v>2017</v>
      </c>
      <c r="E1218" s="10">
        <v>1</v>
      </c>
      <c r="F1218" s="10">
        <v>17792.999999999996</v>
      </c>
      <c r="G1218" s="10">
        <v>28887047404</v>
      </c>
      <c r="H1218" s="10">
        <v>7.044393389164752E-2</v>
      </c>
      <c r="I1218" s="10">
        <v>8921000</v>
      </c>
      <c r="J1218" s="10">
        <f t="shared" si="46"/>
        <v>3238.095213989463</v>
      </c>
      <c r="K1218" s="10">
        <v>3.5</v>
      </c>
      <c r="L1218" s="10">
        <v>1.6569999999999998</v>
      </c>
      <c r="M1218" s="10">
        <v>12771714285.714285</v>
      </c>
      <c r="N1218" s="10">
        <f t="shared" si="47"/>
        <v>0.44212598494734984</v>
      </c>
      <c r="O1218" s="10">
        <v>16333428571.428572</v>
      </c>
      <c r="P1218" s="10">
        <f t="shared" si="48"/>
        <v>0.56542395430717773</v>
      </c>
      <c r="Q1218" s="10">
        <v>255444243307.19061</v>
      </c>
      <c r="R1218" s="10">
        <v>30767621</v>
      </c>
      <c r="S1218" s="10">
        <v>2.2000000000000002</v>
      </c>
    </row>
    <row r="1219" spans="1:19" x14ac:dyDescent="0.3">
      <c r="A1219" s="10" t="s">
        <v>113</v>
      </c>
      <c r="B1219" s="10" t="s">
        <v>134</v>
      </c>
      <c r="C1219" s="10">
        <v>53</v>
      </c>
      <c r="D1219" s="10">
        <v>2018</v>
      </c>
      <c r="E1219" s="10">
        <v>1</v>
      </c>
      <c r="F1219" s="10">
        <v>18133.499999999996</v>
      </c>
      <c r="G1219" s="10">
        <v>31825030122</v>
      </c>
      <c r="H1219" s="10">
        <v>0.10170665005019559</v>
      </c>
      <c r="I1219" s="10">
        <v>9107000</v>
      </c>
      <c r="J1219" s="10">
        <f t="shared" si="46"/>
        <v>3494.5679281871089</v>
      </c>
      <c r="K1219" s="10">
        <v>21.8447</v>
      </c>
      <c r="L1219" s="10">
        <v>1.766</v>
      </c>
      <c r="M1219" s="10">
        <v>47880177202.360023</v>
      </c>
      <c r="N1219" s="10">
        <f t="shared" si="47"/>
        <v>1.5044817559893344</v>
      </c>
      <c r="O1219" s="10">
        <v>50257230002.753311</v>
      </c>
      <c r="P1219" s="10">
        <f t="shared" si="48"/>
        <v>1.5791730537282824</v>
      </c>
      <c r="Q1219" s="10">
        <v>12333519230.974066</v>
      </c>
      <c r="R1219" s="10">
        <v>21563197</v>
      </c>
      <c r="S1219" s="10">
        <v>2.1</v>
      </c>
    </row>
    <row r="1220" spans="1:19" x14ac:dyDescent="0.3">
      <c r="A1220" s="10" t="s">
        <v>113</v>
      </c>
      <c r="B1220" s="10" t="s">
        <v>134</v>
      </c>
      <c r="C1220" s="10">
        <v>53</v>
      </c>
      <c r="D1220" s="10">
        <v>2019</v>
      </c>
      <c r="E1220" s="10">
        <v>1</v>
      </c>
      <c r="F1220" s="10">
        <v>17963.249999999993</v>
      </c>
      <c r="G1220" s="10">
        <v>34791023532</v>
      </c>
      <c r="H1220" s="10">
        <v>9.3197172034564027E-2</v>
      </c>
      <c r="I1220" s="10">
        <v>9292000</v>
      </c>
      <c r="J1220" s="10">
        <f t="shared" si="46"/>
        <v>3744.1910817907878</v>
      </c>
      <c r="K1220" s="10">
        <v>2570.9398999999999</v>
      </c>
      <c r="L1220" s="10">
        <v>1.903</v>
      </c>
      <c r="M1220" s="10">
        <v>11866028939.753181</v>
      </c>
      <c r="N1220" s="10">
        <f t="shared" si="47"/>
        <v>0.34106581914266121</v>
      </c>
      <c r="O1220" s="10">
        <v>14639760917.169888</v>
      </c>
      <c r="P1220" s="10">
        <f t="shared" si="48"/>
        <v>0.42079132577702305</v>
      </c>
      <c r="Q1220" s="10">
        <v>19041252320.56459</v>
      </c>
      <c r="R1220" s="10">
        <v>12741289</v>
      </c>
      <c r="S1220" s="10">
        <v>2.1</v>
      </c>
    </row>
    <row r="1221" spans="1:19" x14ac:dyDescent="0.3">
      <c r="A1221" s="10" t="s">
        <v>115</v>
      </c>
      <c r="B1221" s="10" t="s">
        <v>135</v>
      </c>
      <c r="C1221" s="10">
        <v>54</v>
      </c>
      <c r="D1221" s="10">
        <v>1997</v>
      </c>
      <c r="E1221" s="10">
        <v>0</v>
      </c>
      <c r="F1221" s="10">
        <v>537.59999999999991</v>
      </c>
      <c r="G1221" s="10">
        <v>7364042290</v>
      </c>
      <c r="H1221" s="10">
        <v>-3.9895697522816166E-2</v>
      </c>
      <c r="I1221" s="10">
        <v>4336000</v>
      </c>
      <c r="J1221" s="10">
        <f t="shared" si="46"/>
        <v>1698.3492366236162</v>
      </c>
      <c r="K1221" s="10">
        <v>119.1</v>
      </c>
      <c r="L1221" s="10">
        <v>5.7883896648712616</v>
      </c>
      <c r="M1221" s="10">
        <v>4110301305.5448503</v>
      </c>
      <c r="N1221" s="10">
        <f t="shared" si="47"/>
        <v>0.55815829726106181</v>
      </c>
      <c r="O1221" s="10">
        <v>6070375896.832654</v>
      </c>
      <c r="P1221" s="10">
        <f t="shared" si="48"/>
        <v>0.82432659370736094</v>
      </c>
      <c r="Q1221" s="10">
        <v>3199793450.3613358</v>
      </c>
      <c r="R1221" s="10">
        <v>1377319</v>
      </c>
      <c r="S1221" s="10">
        <v>2.8</v>
      </c>
    </row>
    <row r="1222" spans="1:19" x14ac:dyDescent="0.3">
      <c r="A1222" s="10" t="s">
        <v>115</v>
      </c>
      <c r="B1222" s="10" t="s">
        <v>135</v>
      </c>
      <c r="C1222" s="10">
        <v>54</v>
      </c>
      <c r="D1222" s="10">
        <v>1998</v>
      </c>
      <c r="E1222" s="10">
        <v>0</v>
      </c>
      <c r="F1222" s="10">
        <v>666</v>
      </c>
      <c r="G1222" s="10">
        <v>7976034852</v>
      </c>
      <c r="H1222" s="10">
        <v>8.310700706137969E-2</v>
      </c>
      <c r="I1222" s="10">
        <v>4395000</v>
      </c>
      <c r="J1222" s="10">
        <f t="shared" si="46"/>
        <v>1814.7974634812288</v>
      </c>
      <c r="K1222" s="10">
        <v>482.71640000000002</v>
      </c>
      <c r="L1222" s="10">
        <v>2.9185472808647384</v>
      </c>
      <c r="M1222" s="10">
        <v>4405338884.4809723</v>
      </c>
      <c r="N1222" s="10">
        <f t="shared" si="47"/>
        <v>0.55232192013006665</v>
      </c>
      <c r="O1222" s="10">
        <v>5646879067.5709887</v>
      </c>
      <c r="P1222" s="10">
        <f t="shared" si="48"/>
        <v>0.70798074135233091</v>
      </c>
      <c r="Q1222" s="10">
        <v>2034409256.6844401</v>
      </c>
      <c r="R1222" s="10">
        <v>1406989</v>
      </c>
      <c r="S1222" s="10">
        <v>2.5999999999999996</v>
      </c>
    </row>
    <row r="1223" spans="1:19" x14ac:dyDescent="0.3">
      <c r="A1223" s="10" t="s">
        <v>115</v>
      </c>
      <c r="B1223" s="10" t="s">
        <v>135</v>
      </c>
      <c r="C1223" s="10">
        <v>54</v>
      </c>
      <c r="D1223" s="10">
        <v>1999</v>
      </c>
      <c r="E1223" s="10">
        <v>0</v>
      </c>
      <c r="F1223" s="10">
        <v>763.2</v>
      </c>
      <c r="G1223" s="10">
        <v>9424011676</v>
      </c>
      <c r="H1223" s="10">
        <v>0.18154463390170511</v>
      </c>
      <c r="I1223" s="10">
        <v>4449000</v>
      </c>
      <c r="J1223" s="10">
        <f t="shared" si="46"/>
        <v>2118.2314398741291</v>
      </c>
      <c r="K1223" s="10">
        <v>1.7212000000000001</v>
      </c>
      <c r="L1223" s="10">
        <v>-4.0175914220073556</v>
      </c>
      <c r="M1223" s="10">
        <v>19839877247.421238</v>
      </c>
      <c r="N1223" s="10">
        <f t="shared" si="47"/>
        <v>2.1052475240398079</v>
      </c>
      <c r="O1223" s="10">
        <v>17104504465.201185</v>
      </c>
      <c r="P1223" s="10">
        <f t="shared" si="48"/>
        <v>1.8149918583782096</v>
      </c>
      <c r="Q1223" s="10">
        <v>9733290682.697834</v>
      </c>
      <c r="R1223" s="10">
        <v>4841518</v>
      </c>
      <c r="S1223" s="10">
        <v>2.5</v>
      </c>
    </row>
    <row r="1224" spans="1:19" x14ac:dyDescent="0.3">
      <c r="A1224" s="10" t="s">
        <v>115</v>
      </c>
      <c r="B1224" s="10" t="s">
        <v>135</v>
      </c>
      <c r="C1224" s="10">
        <v>54</v>
      </c>
      <c r="D1224" s="10">
        <v>2000</v>
      </c>
      <c r="E1224" s="10">
        <v>0</v>
      </c>
      <c r="F1224" s="10">
        <v>1377.6</v>
      </c>
      <c r="G1224" s="10">
        <v>11225012354</v>
      </c>
      <c r="H1224" s="10">
        <v>0.19110780984719863</v>
      </c>
      <c r="I1224" s="10">
        <v>4501000</v>
      </c>
      <c r="J1224" s="10">
        <f t="shared" si="46"/>
        <v>2493.892991335259</v>
      </c>
      <c r="K1224" s="10">
        <v>1.7354000000000001</v>
      </c>
      <c r="L1224" s="10">
        <v>-3.6930020875798677</v>
      </c>
      <c r="M1224" s="10">
        <v>7390003366.9773827</v>
      </c>
      <c r="N1224" s="10">
        <f t="shared" si="47"/>
        <v>0.65835146848136672</v>
      </c>
      <c r="O1224" s="10">
        <v>10321684191.714243</v>
      </c>
      <c r="P1224" s="10">
        <f t="shared" si="48"/>
        <v>0.9195254193226915</v>
      </c>
      <c r="Q1224" s="10">
        <v>10855945243.458672</v>
      </c>
      <c r="R1224" s="10">
        <v>3364252</v>
      </c>
      <c r="S1224" s="10">
        <v>2.4</v>
      </c>
    </row>
    <row r="1225" spans="1:19" x14ac:dyDescent="0.3">
      <c r="A1225" s="10" t="s">
        <v>115</v>
      </c>
      <c r="B1225" s="10" t="s">
        <v>135</v>
      </c>
      <c r="C1225" s="10">
        <v>54</v>
      </c>
      <c r="D1225" s="10">
        <v>2001</v>
      </c>
      <c r="E1225" s="10">
        <v>1</v>
      </c>
      <c r="F1225" s="10">
        <v>2026.8000000000002</v>
      </c>
      <c r="G1225" s="10">
        <v>13709025137</v>
      </c>
      <c r="H1225" s="10">
        <v>0.22129175946547885</v>
      </c>
      <c r="I1225" s="10">
        <v>4552000</v>
      </c>
      <c r="J1225" s="10">
        <f t="shared" si="46"/>
        <v>3011.6487559314587</v>
      </c>
      <c r="K1225" s="10">
        <v>1.7354000000000001</v>
      </c>
      <c r="L1225" s="10">
        <v>-1.6615369086211311</v>
      </c>
      <c r="M1225" s="10">
        <v>39756643562.640785</v>
      </c>
      <c r="N1225" s="10">
        <f t="shared" si="47"/>
        <v>2.9000343325171616</v>
      </c>
      <c r="O1225" s="10">
        <v>37197418125.108299</v>
      </c>
      <c r="P1225" s="10">
        <f t="shared" si="48"/>
        <v>2.7133525362583408</v>
      </c>
      <c r="Q1225" s="10">
        <v>3968100949.8905735</v>
      </c>
      <c r="R1225" s="10">
        <v>1351075</v>
      </c>
      <c r="S1225" s="10">
        <v>2.6</v>
      </c>
    </row>
    <row r="1226" spans="1:19" x14ac:dyDescent="0.3">
      <c r="A1226" s="10" t="s">
        <v>115</v>
      </c>
      <c r="B1226" s="10" t="s">
        <v>135</v>
      </c>
      <c r="C1226" s="10">
        <v>54</v>
      </c>
      <c r="D1226" s="10">
        <v>2002</v>
      </c>
      <c r="E1226" s="10">
        <v>1</v>
      </c>
      <c r="F1226" s="10">
        <v>2192.3999999999996</v>
      </c>
      <c r="G1226" s="10">
        <v>16552046873</v>
      </c>
      <c r="H1226" s="10">
        <v>0.20738201181705448</v>
      </c>
      <c r="I1226" s="10">
        <v>4600000</v>
      </c>
      <c r="J1226" s="10">
        <f t="shared" si="46"/>
        <v>3598.2710593478259</v>
      </c>
      <c r="K1226" s="10">
        <v>0.88729999999999998</v>
      </c>
      <c r="L1226" s="10">
        <v>-2.9892081748236152</v>
      </c>
      <c r="M1226" s="10">
        <v>27471340903.228767</v>
      </c>
      <c r="N1226" s="10">
        <f t="shared" si="47"/>
        <v>1.6596944845558961</v>
      </c>
      <c r="O1226" s="10">
        <v>27143102424.056393</v>
      </c>
      <c r="P1226" s="10">
        <f t="shared" si="48"/>
        <v>1.639863796442766</v>
      </c>
      <c r="Q1226" s="10">
        <v>4771686303.9612274</v>
      </c>
      <c r="R1226" s="10">
        <v>625144</v>
      </c>
      <c r="S1226" s="10">
        <v>2.5</v>
      </c>
    </row>
    <row r="1227" spans="1:19" x14ac:dyDescent="0.3">
      <c r="A1227" s="10" t="s">
        <v>115</v>
      </c>
      <c r="B1227" s="10" t="s">
        <v>135</v>
      </c>
      <c r="C1227" s="10">
        <v>54</v>
      </c>
      <c r="D1227" s="10">
        <v>2003</v>
      </c>
      <c r="E1227" s="10">
        <v>1</v>
      </c>
      <c r="F1227" s="10">
        <v>4038</v>
      </c>
      <c r="G1227" s="10">
        <v>19766043573</v>
      </c>
      <c r="H1227" s="10">
        <v>0.19417593040115999</v>
      </c>
      <c r="I1227" s="10">
        <v>4648000</v>
      </c>
      <c r="J1227" s="10">
        <f t="shared" si="46"/>
        <v>4252.5911301635115</v>
      </c>
      <c r="K1227" s="10">
        <v>0.88729999999999998</v>
      </c>
      <c r="L1227" s="10">
        <v>-2.6792368086364338</v>
      </c>
      <c r="M1227" s="10">
        <v>16942950376.93783</v>
      </c>
      <c r="N1227" s="10">
        <f t="shared" si="47"/>
        <v>0.85717459411460284</v>
      </c>
      <c r="O1227" s="10">
        <v>17021058792.84136</v>
      </c>
      <c r="P1227" s="10">
        <f t="shared" si="48"/>
        <v>0.86112624056398257</v>
      </c>
      <c r="Q1227" s="10">
        <v>54474197550.228943</v>
      </c>
      <c r="R1227" s="10">
        <v>5386053</v>
      </c>
      <c r="S1227" s="10">
        <v>2.5</v>
      </c>
    </row>
    <row r="1228" spans="1:19" x14ac:dyDescent="0.3">
      <c r="A1228" s="10" t="s">
        <v>115</v>
      </c>
      <c r="B1228" s="10" t="s">
        <v>135</v>
      </c>
      <c r="C1228" s="10">
        <v>54</v>
      </c>
      <c r="D1228" s="10">
        <v>2004</v>
      </c>
      <c r="E1228" s="10">
        <v>1</v>
      </c>
      <c r="F1228" s="10">
        <v>4926.6000000000004</v>
      </c>
      <c r="G1228" s="10">
        <v>23787034596</v>
      </c>
      <c r="H1228" s="10">
        <v>0.20343013255084488</v>
      </c>
      <c r="I1228" s="10">
        <v>4697000</v>
      </c>
      <c r="J1228" s="10">
        <f t="shared" si="46"/>
        <v>5064.3037249308072</v>
      </c>
      <c r="K1228" s="10">
        <v>23.3797</v>
      </c>
      <c r="L1228" s="10">
        <v>-0.27528422154669457</v>
      </c>
      <c r="M1228" s="10">
        <v>172776198149.12543</v>
      </c>
      <c r="N1228" s="10">
        <f t="shared" si="47"/>
        <v>7.2634610023302049</v>
      </c>
      <c r="O1228" s="10">
        <v>156331745782.77197</v>
      </c>
      <c r="P1228" s="10">
        <f t="shared" si="48"/>
        <v>6.5721410187489502</v>
      </c>
      <c r="Q1228" s="10">
        <v>4140596722.5090852</v>
      </c>
      <c r="R1228" s="10">
        <v>1971577</v>
      </c>
      <c r="S1228" s="10">
        <v>3.1</v>
      </c>
    </row>
    <row r="1229" spans="1:19" x14ac:dyDescent="0.3">
      <c r="A1229" s="10" t="s">
        <v>115</v>
      </c>
      <c r="B1229" s="10" t="s">
        <v>135</v>
      </c>
      <c r="C1229" s="10">
        <v>54</v>
      </c>
      <c r="D1229" s="10">
        <v>2005</v>
      </c>
      <c r="E1229" s="10">
        <v>1</v>
      </c>
      <c r="F1229" s="10">
        <v>5815.2000000000007</v>
      </c>
      <c r="G1229" s="10">
        <v>27730027281</v>
      </c>
      <c r="H1229" s="10">
        <v>0.16576281161979231</v>
      </c>
      <c r="I1229" s="10">
        <v>4748000</v>
      </c>
      <c r="J1229" s="10">
        <f t="shared" si="46"/>
        <v>5840.3595789806232</v>
      </c>
      <c r="K1229" s="10">
        <v>2.5095000000000001</v>
      </c>
      <c r="L1229" s="10">
        <v>0.82812774085130936</v>
      </c>
      <c r="M1229" s="10">
        <v>7557316243.0058508</v>
      </c>
      <c r="N1229" s="10">
        <f t="shared" si="47"/>
        <v>0.2725318719099839</v>
      </c>
      <c r="O1229" s="10">
        <v>9341546431.1212082</v>
      </c>
      <c r="P1229" s="10">
        <f t="shared" si="48"/>
        <v>0.33687476526652493</v>
      </c>
      <c r="Q1229" s="10">
        <v>10994017318.943472</v>
      </c>
      <c r="R1229" s="10">
        <v>1824724</v>
      </c>
      <c r="S1229" s="10">
        <v>3.7</v>
      </c>
    </row>
    <row r="1230" spans="1:19" x14ac:dyDescent="0.3">
      <c r="A1230" s="10" t="s">
        <v>115</v>
      </c>
      <c r="B1230" s="10" t="s">
        <v>135</v>
      </c>
      <c r="C1230" s="10">
        <v>54</v>
      </c>
      <c r="D1230" s="10">
        <v>2006</v>
      </c>
      <c r="E1230" s="10">
        <v>1</v>
      </c>
      <c r="F1230" s="10">
        <v>5833.2000000000007</v>
      </c>
      <c r="G1230" s="10">
        <v>31723003785</v>
      </c>
      <c r="H1230" s="10">
        <v>0.14399567255679768</v>
      </c>
      <c r="I1230" s="10">
        <v>4802000</v>
      </c>
      <c r="J1230" s="10">
        <f t="shared" ref="J1230:J1261" si="49">G1230/I1230</f>
        <v>6606.2065358184091</v>
      </c>
      <c r="K1230" s="10">
        <v>326.00099999999998</v>
      </c>
      <c r="L1230" s="10">
        <v>2.0043212487403523</v>
      </c>
      <c r="M1230" s="10">
        <v>54041327394.050941</v>
      </c>
      <c r="N1230" s="10">
        <f t="shared" ref="N1230:N1261" si="50">M1230/G1230</f>
        <v>1.7035375262793999</v>
      </c>
      <c r="O1230" s="10">
        <v>40746709285.97892</v>
      </c>
      <c r="P1230" s="10">
        <f t="shared" ref="P1230:P1261" si="51">O1230/G1230</f>
        <v>1.2844530600612831</v>
      </c>
      <c r="Q1230" s="10">
        <v>36192754554.241821</v>
      </c>
      <c r="R1230" s="10">
        <v>9113763</v>
      </c>
      <c r="S1230" s="10">
        <v>3.6500000000000004</v>
      </c>
    </row>
    <row r="1231" spans="1:19" x14ac:dyDescent="0.3">
      <c r="A1231" s="10" t="s">
        <v>115</v>
      </c>
      <c r="B1231" s="10" t="s">
        <v>135</v>
      </c>
      <c r="C1231" s="10">
        <v>54</v>
      </c>
      <c r="D1231" s="10">
        <v>2007</v>
      </c>
      <c r="E1231" s="10">
        <v>1</v>
      </c>
      <c r="F1231" s="10">
        <v>5851.2000000000007</v>
      </c>
      <c r="G1231" s="10">
        <v>36184023613</v>
      </c>
      <c r="H1231" s="10">
        <v>0.14062352236547615</v>
      </c>
      <c r="I1231" s="10">
        <v>4858000</v>
      </c>
      <c r="J1231" s="10">
        <f t="shared" si="49"/>
        <v>7448.3375078221488</v>
      </c>
      <c r="K1231" s="10">
        <v>68.866699999999994</v>
      </c>
      <c r="L1231" s="10">
        <v>2.0391675315854654</v>
      </c>
      <c r="M1231" s="10">
        <v>2638475268.9335685</v>
      </c>
      <c r="N1231" s="10">
        <f t="shared" si="50"/>
        <v>7.291823864457217E-2</v>
      </c>
      <c r="O1231" s="10">
        <v>5112024596.8699026</v>
      </c>
      <c r="P1231" s="10">
        <f t="shared" si="51"/>
        <v>0.14127850046597035</v>
      </c>
      <c r="Q1231" s="10">
        <v>2423786502.079659</v>
      </c>
      <c r="R1231" s="10">
        <v>2482868</v>
      </c>
      <c r="S1231" s="10">
        <v>3.6</v>
      </c>
    </row>
    <row r="1232" spans="1:19" x14ac:dyDescent="0.3">
      <c r="A1232" s="10" t="s">
        <v>115</v>
      </c>
      <c r="B1232" s="10" t="s">
        <v>135</v>
      </c>
      <c r="C1232" s="10">
        <v>54</v>
      </c>
      <c r="D1232" s="10">
        <v>2008</v>
      </c>
      <c r="E1232" s="10">
        <v>1</v>
      </c>
      <c r="F1232" s="10">
        <v>3130.7999999999997</v>
      </c>
      <c r="G1232" s="10">
        <v>42298028927</v>
      </c>
      <c r="H1232" s="10">
        <v>0.16896971036922398</v>
      </c>
      <c r="I1232" s="10">
        <v>4918000</v>
      </c>
      <c r="J1232" s="10">
        <f t="shared" si="49"/>
        <v>8600.6565528670199</v>
      </c>
      <c r="K1232" s="10">
        <v>0.88729999999999998</v>
      </c>
      <c r="L1232" s="10">
        <v>4.3119098954318815</v>
      </c>
      <c r="M1232" s="10">
        <v>20863290871.411987</v>
      </c>
      <c r="N1232" s="10">
        <f t="shared" si="50"/>
        <v>0.49324499038522274</v>
      </c>
      <c r="O1232" s="10">
        <v>18358900671.294315</v>
      </c>
      <c r="P1232" s="10">
        <f t="shared" si="51"/>
        <v>0.4340367893496645</v>
      </c>
      <c r="Q1232" s="10">
        <v>2134705235.2623041</v>
      </c>
      <c r="R1232" s="10">
        <v>984636</v>
      </c>
      <c r="S1232" s="10">
        <v>3.5125000000000002</v>
      </c>
    </row>
    <row r="1233" spans="1:19" x14ac:dyDescent="0.3">
      <c r="A1233" s="10" t="s">
        <v>115</v>
      </c>
      <c r="B1233" s="10" t="s">
        <v>135</v>
      </c>
      <c r="C1233" s="10">
        <v>54</v>
      </c>
      <c r="D1233" s="10">
        <v>2009</v>
      </c>
      <c r="E1233" s="10">
        <v>1</v>
      </c>
      <c r="F1233" s="10">
        <v>2853.6000000000004</v>
      </c>
      <c r="G1233" s="10">
        <v>45166026694</v>
      </c>
      <c r="H1233" s="10">
        <v>6.7804624332119728E-2</v>
      </c>
      <c r="I1233" s="10">
        <v>4979000</v>
      </c>
      <c r="J1233" s="10">
        <f t="shared" si="49"/>
        <v>9071.3048190399677</v>
      </c>
      <c r="K1233" s="10">
        <v>0.88729999999999998</v>
      </c>
      <c r="L1233" s="10">
        <v>0.58062033053078199</v>
      </c>
      <c r="M1233" s="10">
        <v>1993887276.4705918</v>
      </c>
      <c r="N1233" s="10">
        <f t="shared" si="50"/>
        <v>4.4145731259009911E-2</v>
      </c>
      <c r="O1233" s="10">
        <v>3132497452.9600053</v>
      </c>
      <c r="P1233" s="10">
        <f t="shared" si="51"/>
        <v>6.9355169853276832E-2</v>
      </c>
      <c r="Q1233" s="10">
        <v>2550641744.3678269</v>
      </c>
      <c r="R1233" s="10">
        <v>952947</v>
      </c>
      <c r="S1233" s="10">
        <v>3.6519620312500001</v>
      </c>
    </row>
    <row r="1234" spans="1:19" x14ac:dyDescent="0.3">
      <c r="A1234" s="10" t="s">
        <v>115</v>
      </c>
      <c r="B1234" s="10" t="s">
        <v>135</v>
      </c>
      <c r="C1234" s="10">
        <v>54</v>
      </c>
      <c r="D1234" s="10">
        <v>2010</v>
      </c>
      <c r="E1234" s="10">
        <v>1</v>
      </c>
      <c r="F1234" s="10">
        <v>3127.2000000000003</v>
      </c>
      <c r="G1234" s="10">
        <v>49914004420</v>
      </c>
      <c r="H1234" s="10">
        <v>0.10512332285347385</v>
      </c>
      <c r="I1234" s="10">
        <v>5042000</v>
      </c>
      <c r="J1234" s="10">
        <f t="shared" si="49"/>
        <v>9899.6438754462506</v>
      </c>
      <c r="K1234" s="10">
        <v>54.635599999999997</v>
      </c>
      <c r="L1234" s="10">
        <v>2.2975559248711739</v>
      </c>
      <c r="M1234" s="10">
        <v>6235363434.1003008</v>
      </c>
      <c r="N1234" s="10">
        <f t="shared" si="50"/>
        <v>0.12492212369163991</v>
      </c>
      <c r="O1234" s="10">
        <v>7800922428.9256449</v>
      </c>
      <c r="P1234" s="10">
        <f t="shared" si="51"/>
        <v>0.15628724883070891</v>
      </c>
      <c r="Q1234" s="10">
        <v>2783195514.4706182</v>
      </c>
      <c r="R1234" s="10">
        <v>233766</v>
      </c>
      <c r="S1234" s="10">
        <v>3.6398318436660153</v>
      </c>
    </row>
    <row r="1235" spans="1:19" x14ac:dyDescent="0.3">
      <c r="A1235" s="10" t="s">
        <v>115</v>
      </c>
      <c r="B1235" s="10" t="s">
        <v>135</v>
      </c>
      <c r="C1235" s="10">
        <v>54</v>
      </c>
      <c r="D1235" s="10">
        <v>2011</v>
      </c>
      <c r="E1235" s="10">
        <v>1</v>
      </c>
      <c r="F1235" s="10">
        <v>3570</v>
      </c>
      <c r="G1235" s="10">
        <v>58441016148</v>
      </c>
      <c r="H1235" s="10">
        <v>0.17083383419481507</v>
      </c>
      <c r="I1235" s="10">
        <v>5107000</v>
      </c>
      <c r="J1235" s="10">
        <f t="shared" si="49"/>
        <v>11443.316261601723</v>
      </c>
      <c r="K1235" s="10">
        <v>18.498999999999999</v>
      </c>
      <c r="L1235" s="10">
        <v>5.3160428113148281</v>
      </c>
      <c r="M1235" s="10">
        <v>3096818961.6008654</v>
      </c>
      <c r="N1235" s="10">
        <f t="shared" si="50"/>
        <v>5.2990505054844879E-2</v>
      </c>
      <c r="O1235" s="10">
        <v>5339288669.5511093</v>
      </c>
      <c r="P1235" s="10">
        <f t="shared" si="51"/>
        <v>9.1362009449485471E-2</v>
      </c>
      <c r="Q1235" s="10">
        <v>1307496382.6905904</v>
      </c>
      <c r="R1235" s="10">
        <v>277876</v>
      </c>
      <c r="S1235" s="10">
        <v>3.6372642570897304</v>
      </c>
    </row>
    <row r="1236" spans="1:19" x14ac:dyDescent="0.3">
      <c r="A1236" s="10" t="s">
        <v>115</v>
      </c>
      <c r="B1236" s="10" t="s">
        <v>135</v>
      </c>
      <c r="C1236" s="10">
        <v>54</v>
      </c>
      <c r="D1236" s="10">
        <v>2012</v>
      </c>
      <c r="E1236" s="10">
        <v>1</v>
      </c>
      <c r="F1236" s="10">
        <v>3972</v>
      </c>
      <c r="G1236" s="10">
        <v>63516021417</v>
      </c>
      <c r="H1236" s="10">
        <v>8.683971869064526E-2</v>
      </c>
      <c r="I1236" s="10">
        <v>5173000</v>
      </c>
      <c r="J1236" s="10">
        <f t="shared" si="49"/>
        <v>12278.372591726271</v>
      </c>
      <c r="K1236" s="10">
        <v>4.0522999999999998</v>
      </c>
      <c r="L1236" s="10">
        <v>4.0621574572357382</v>
      </c>
      <c r="M1236" s="10">
        <v>88964377882.742844</v>
      </c>
      <c r="N1236" s="10">
        <f t="shared" si="50"/>
        <v>1.4006604302033883</v>
      </c>
      <c r="O1236" s="10">
        <v>94191828484.121826</v>
      </c>
      <c r="P1236" s="10">
        <f t="shared" si="51"/>
        <v>1.4829617218264788</v>
      </c>
      <c r="Q1236" s="10">
        <v>47968241760.727409</v>
      </c>
      <c r="R1236" s="10">
        <v>9055160</v>
      </c>
      <c r="S1236" s="10">
        <v>3.6466739478081007</v>
      </c>
    </row>
    <row r="1237" spans="1:19" x14ac:dyDescent="0.3">
      <c r="A1237" s="10" t="s">
        <v>115</v>
      </c>
      <c r="B1237" s="10" t="s">
        <v>135</v>
      </c>
      <c r="C1237" s="10">
        <v>54</v>
      </c>
      <c r="D1237" s="10">
        <v>2013</v>
      </c>
      <c r="E1237" s="10">
        <v>1</v>
      </c>
      <c r="F1237" s="10">
        <v>4408.7999999999993</v>
      </c>
      <c r="G1237" s="10">
        <v>68363003992</v>
      </c>
      <c r="H1237" s="10">
        <v>7.6311480571824422E-2</v>
      </c>
      <c r="I1237" s="10">
        <v>5240000</v>
      </c>
      <c r="J1237" s="10">
        <f t="shared" si="49"/>
        <v>13046.374807633587</v>
      </c>
      <c r="K1237" s="10">
        <v>58.342799999999997</v>
      </c>
      <c r="L1237" s="10">
        <v>4.3468193568406557</v>
      </c>
      <c r="M1237" s="10">
        <v>410722480121.33899</v>
      </c>
      <c r="N1237" s="10">
        <f t="shared" si="50"/>
        <v>6.0079641931680285</v>
      </c>
      <c r="O1237" s="10">
        <v>327207463683.65778</v>
      </c>
      <c r="P1237" s="10">
        <f t="shared" si="51"/>
        <v>4.7863236630436594</v>
      </c>
      <c r="Q1237" s="10">
        <v>346042692326.72968</v>
      </c>
      <c r="R1237" s="10">
        <v>74610600</v>
      </c>
      <c r="S1237" s="10">
        <v>3.6805545468039935</v>
      </c>
    </row>
    <row r="1238" spans="1:19" x14ac:dyDescent="0.3">
      <c r="A1238" s="10" t="s">
        <v>115</v>
      </c>
      <c r="B1238" s="10" t="s">
        <v>135</v>
      </c>
      <c r="C1238" s="10">
        <v>54</v>
      </c>
      <c r="D1238" s="10">
        <v>2014</v>
      </c>
      <c r="E1238" s="10">
        <v>1</v>
      </c>
      <c r="F1238" s="10">
        <v>4854</v>
      </c>
      <c r="G1238" s="10">
        <v>73746042893</v>
      </c>
      <c r="H1238" s="10">
        <v>7.874142445474891E-2</v>
      </c>
      <c r="I1238" s="10">
        <v>5307000</v>
      </c>
      <c r="J1238" s="10">
        <f t="shared" si="49"/>
        <v>13895.994515357075</v>
      </c>
      <c r="K1238" s="10">
        <v>107.75879999999999</v>
      </c>
      <c r="L1238" s="10">
        <v>4.43264552046376</v>
      </c>
      <c r="M1238" s="10">
        <v>22297854886.164803</v>
      </c>
      <c r="N1238" s="10">
        <f t="shared" si="50"/>
        <v>0.3023600184014934</v>
      </c>
      <c r="O1238" s="10">
        <v>25206897623.721859</v>
      </c>
      <c r="P1238" s="10">
        <f t="shared" si="51"/>
        <v>0.34180678223366079</v>
      </c>
      <c r="Q1238" s="10">
        <v>7835947581.103548</v>
      </c>
      <c r="R1238" s="10">
        <v>3256850</v>
      </c>
      <c r="S1238" s="10">
        <v>3.6877745143878209</v>
      </c>
    </row>
    <row r="1239" spans="1:19" x14ac:dyDescent="0.3">
      <c r="A1239" s="10" t="s">
        <v>115</v>
      </c>
      <c r="B1239" s="10" t="s">
        <v>135</v>
      </c>
      <c r="C1239" s="10">
        <v>54</v>
      </c>
      <c r="D1239" s="10">
        <v>2015</v>
      </c>
      <c r="E1239" s="10">
        <v>1</v>
      </c>
      <c r="F1239" s="10">
        <v>4330.7999999999993</v>
      </c>
      <c r="G1239" s="10">
        <v>76192035809</v>
      </c>
      <c r="H1239" s="10">
        <v>3.3167900631898679E-2</v>
      </c>
      <c r="I1239" s="10">
        <v>5565000</v>
      </c>
      <c r="J1239" s="10">
        <f t="shared" si="49"/>
        <v>13691.29125049416</v>
      </c>
      <c r="K1239" s="10">
        <v>8.5496999999999996</v>
      </c>
      <c r="L1239" s="10">
        <v>2.9969332725569435</v>
      </c>
      <c r="M1239" s="10">
        <v>1125074929.164526</v>
      </c>
      <c r="N1239" s="10">
        <f t="shared" si="50"/>
        <v>1.4766306179098436E-2</v>
      </c>
      <c r="O1239" s="10">
        <v>2928462750.8238544</v>
      </c>
      <c r="P1239" s="10">
        <f t="shared" si="51"/>
        <v>3.8435286834505832E-2</v>
      </c>
      <c r="Q1239" s="10">
        <v>2354807991.2745895</v>
      </c>
      <c r="R1239" s="10">
        <v>2373588</v>
      </c>
      <c r="S1239" s="10">
        <v>3.699880638028461</v>
      </c>
    </row>
    <row r="1240" spans="1:19" x14ac:dyDescent="0.3">
      <c r="A1240" s="10" t="s">
        <v>115</v>
      </c>
      <c r="B1240" s="10" t="s">
        <v>135</v>
      </c>
      <c r="C1240" s="10">
        <v>54</v>
      </c>
      <c r="D1240" s="10">
        <v>2016</v>
      </c>
      <c r="E1240" s="10">
        <v>1</v>
      </c>
      <c r="F1240" s="10">
        <v>4734</v>
      </c>
      <c r="G1240" s="10">
        <v>78493009319</v>
      </c>
      <c r="H1240" s="10">
        <v>3.020002099958001E-2</v>
      </c>
      <c r="I1240" s="10">
        <v>5663000</v>
      </c>
      <c r="J1240" s="10">
        <f t="shared" si="49"/>
        <v>13860.676199717464</v>
      </c>
      <c r="K1240" s="10">
        <v>3.6497999999999999</v>
      </c>
      <c r="L1240" s="10">
        <v>2.4142093346563902</v>
      </c>
      <c r="M1240" s="10">
        <v>223675663896.89111</v>
      </c>
      <c r="N1240" s="10">
        <f t="shared" si="50"/>
        <v>2.8496252830345776</v>
      </c>
      <c r="O1240" s="10">
        <v>255314996902.75806</v>
      </c>
      <c r="P1240" s="10">
        <f t="shared" si="51"/>
        <v>3.2527100071439938</v>
      </c>
      <c r="Q1240" s="10">
        <v>16110723596.491226</v>
      </c>
      <c r="R1240" s="10">
        <v>1942502</v>
      </c>
      <c r="S1240" s="10">
        <v>3.7156920569202523</v>
      </c>
    </row>
    <row r="1241" spans="1:19" x14ac:dyDescent="0.3">
      <c r="A1241" s="10" t="s">
        <v>115</v>
      </c>
      <c r="B1241" s="10" t="s">
        <v>135</v>
      </c>
      <c r="C1241" s="10">
        <v>54</v>
      </c>
      <c r="D1241" s="10">
        <v>2017</v>
      </c>
      <c r="E1241" s="10">
        <v>1</v>
      </c>
      <c r="F1241" s="10">
        <v>4532.3999999999996</v>
      </c>
      <c r="G1241" s="10">
        <v>81764045548</v>
      </c>
      <c r="H1241" s="10">
        <v>4.1672505828545224E-2</v>
      </c>
      <c r="I1241" s="10">
        <v>5758000</v>
      </c>
      <c r="J1241" s="10">
        <f t="shared" si="49"/>
        <v>14200.077378951024</v>
      </c>
      <c r="K1241" s="10">
        <v>3.5</v>
      </c>
      <c r="L1241" s="10">
        <v>1.4969118221111659</v>
      </c>
      <c r="M1241" s="10">
        <v>8521428571.4285717</v>
      </c>
      <c r="N1241" s="10">
        <f t="shared" si="50"/>
        <v>0.10421975226783542</v>
      </c>
      <c r="O1241" s="10">
        <v>11797714285.714285</v>
      </c>
      <c r="P1241" s="10">
        <f t="shared" si="51"/>
        <v>0.14428975727220317</v>
      </c>
      <c r="Q1241" s="10">
        <v>256469465344.82291</v>
      </c>
      <c r="R1241" s="10">
        <v>32879109</v>
      </c>
      <c r="S1241" s="10">
        <v>3.7331199921974347</v>
      </c>
    </row>
    <row r="1242" spans="1:19" x14ac:dyDescent="0.3">
      <c r="A1242" s="10" t="s">
        <v>115</v>
      </c>
      <c r="B1242" s="10" t="s">
        <v>135</v>
      </c>
      <c r="C1242" s="10">
        <v>54</v>
      </c>
      <c r="D1242" s="10">
        <v>2018</v>
      </c>
      <c r="E1242" s="10">
        <v>1</v>
      </c>
      <c r="F1242" s="10">
        <v>4633.2000000000007</v>
      </c>
      <c r="G1242" s="10">
        <v>88898045244</v>
      </c>
      <c r="H1242" s="10">
        <v>8.7251112959248575E-2</v>
      </c>
      <c r="I1242" s="10">
        <v>5851000</v>
      </c>
      <c r="J1242" s="10">
        <f t="shared" si="49"/>
        <v>15193.649845154674</v>
      </c>
      <c r="K1242" s="10">
        <v>26.596599999999999</v>
      </c>
      <c r="L1242" s="10">
        <v>2.4110297605798801</v>
      </c>
      <c r="M1242" s="10">
        <v>53943461200.160713</v>
      </c>
      <c r="N1242" s="10">
        <f t="shared" si="50"/>
        <v>0.60680143249608209</v>
      </c>
      <c r="O1242" s="10">
        <v>62669875291.570564</v>
      </c>
      <c r="P1242" s="10">
        <f t="shared" si="51"/>
        <v>0.70496347945063897</v>
      </c>
      <c r="Q1242" s="10">
        <v>17683722302.57061</v>
      </c>
      <c r="R1242" s="10">
        <v>21345004</v>
      </c>
      <c r="S1242" s="10">
        <v>3.7463934242273456</v>
      </c>
    </row>
    <row r="1243" spans="1:19" x14ac:dyDescent="0.3">
      <c r="A1243" s="10" t="s">
        <v>115</v>
      </c>
      <c r="B1243" s="10" t="s">
        <v>135</v>
      </c>
      <c r="C1243" s="10">
        <v>54</v>
      </c>
      <c r="D1243" s="10">
        <v>2019</v>
      </c>
      <c r="E1243" s="10">
        <v>1</v>
      </c>
      <c r="F1243" s="10">
        <v>4582.7999999999993</v>
      </c>
      <c r="G1243" s="10">
        <v>102706015248</v>
      </c>
      <c r="H1243" s="10">
        <v>0.15532407928187361</v>
      </c>
      <c r="I1243" s="10">
        <v>5943000</v>
      </c>
      <c r="J1243" s="10">
        <f t="shared" si="49"/>
        <v>17281.846752145382</v>
      </c>
      <c r="K1243" s="10">
        <v>5167.2798000000003</v>
      </c>
      <c r="L1243" s="10">
        <v>2.8890746170414752</v>
      </c>
      <c r="M1243" s="10">
        <v>12880673500.919371</v>
      </c>
      <c r="N1243" s="10">
        <f t="shared" si="50"/>
        <v>0.12541303904953313</v>
      </c>
      <c r="O1243" s="10">
        <v>16784675095.107128</v>
      </c>
      <c r="P1243" s="10">
        <f t="shared" si="51"/>
        <v>0.16342446014070219</v>
      </c>
      <c r="Q1243" s="10">
        <v>15117448477.679996</v>
      </c>
      <c r="R1243" s="10">
        <v>13077212</v>
      </c>
      <c r="S1243" s="10">
        <v>3.7237715278433736</v>
      </c>
    </row>
    <row r="1244" spans="1:19" x14ac:dyDescent="0.3">
      <c r="A1244" s="10" t="s">
        <v>114</v>
      </c>
      <c r="B1244" s="10" t="s">
        <v>136</v>
      </c>
      <c r="C1244" s="10">
        <v>55</v>
      </c>
      <c r="D1244" s="10">
        <v>1997</v>
      </c>
      <c r="E1244" s="10">
        <v>0</v>
      </c>
      <c r="F1244" s="10">
        <v>7268</v>
      </c>
      <c r="G1244" s="10">
        <v>552387028811</v>
      </c>
      <c r="H1244" s="10">
        <v>-5.2726830717700762E-3</v>
      </c>
      <c r="I1244" s="10">
        <v>61362000</v>
      </c>
      <c r="J1244" s="10">
        <f t="shared" si="49"/>
        <v>9002.1027478080905</v>
      </c>
      <c r="K1244" s="10">
        <v>124.1425</v>
      </c>
      <c r="L1244" s="10">
        <v>4.0999999999999995E-2</v>
      </c>
      <c r="M1244" s="10">
        <v>3437126527.9819565</v>
      </c>
      <c r="N1244" s="10">
        <f t="shared" si="50"/>
        <v>6.2223157835191931E-3</v>
      </c>
      <c r="O1244" s="10">
        <v>5436220794.6513081</v>
      </c>
      <c r="P1244" s="10">
        <f t="shared" si="51"/>
        <v>9.8413259383600023E-3</v>
      </c>
      <c r="Q1244" s="10">
        <v>2890329017.0570111</v>
      </c>
      <c r="R1244" s="10">
        <v>1354998</v>
      </c>
      <c r="S1244" s="10">
        <v>6.8</v>
      </c>
    </row>
    <row r="1245" spans="1:19" x14ac:dyDescent="0.3">
      <c r="A1245" s="10" t="s">
        <v>114</v>
      </c>
      <c r="B1245" s="10" t="s">
        <v>136</v>
      </c>
      <c r="C1245" s="10">
        <v>55</v>
      </c>
      <c r="D1245" s="10">
        <v>1998</v>
      </c>
      <c r="E1245" s="10">
        <v>0</v>
      </c>
      <c r="F1245" s="10">
        <v>8442.4</v>
      </c>
      <c r="G1245" s="10">
        <v>558243014516</v>
      </c>
      <c r="H1245" s="10">
        <v>1.0601263244790337E-2</v>
      </c>
      <c r="I1245" s="10">
        <v>62464000</v>
      </c>
      <c r="J1245" s="10">
        <f t="shared" si="49"/>
        <v>8937.035964971823</v>
      </c>
      <c r="K1245" s="10">
        <v>480.48820000000001</v>
      </c>
      <c r="L1245" s="10">
        <v>7.5999999999999998E-2</v>
      </c>
      <c r="M1245" s="10">
        <v>3558717727.4433069</v>
      </c>
      <c r="N1245" s="10">
        <f t="shared" si="50"/>
        <v>6.3748540239750894E-3</v>
      </c>
      <c r="O1245" s="10">
        <v>4464568369.7438068</v>
      </c>
      <c r="P1245" s="10">
        <f t="shared" si="51"/>
        <v>7.9975355779679826E-3</v>
      </c>
      <c r="Q1245" s="10">
        <v>1830568763.4042168</v>
      </c>
      <c r="R1245" s="10">
        <v>1418505</v>
      </c>
      <c r="S1245" s="10">
        <v>6.9</v>
      </c>
    </row>
    <row r="1246" spans="1:19" x14ac:dyDescent="0.3">
      <c r="A1246" s="10" t="s">
        <v>114</v>
      </c>
      <c r="B1246" s="10" t="s">
        <v>136</v>
      </c>
      <c r="C1246" s="10">
        <v>55</v>
      </c>
      <c r="D1246" s="10">
        <v>1999</v>
      </c>
      <c r="E1246" s="10">
        <v>0</v>
      </c>
      <c r="F1246" s="10">
        <v>7855.1999999999989</v>
      </c>
      <c r="G1246" s="10">
        <v>546531015175</v>
      </c>
      <c r="H1246" s="10">
        <v>-2.0980110811958233E-2</v>
      </c>
      <c r="I1246" s="10">
        <v>63364000</v>
      </c>
      <c r="J1246" s="10">
        <f t="shared" si="49"/>
        <v>8625.2606397165582</v>
      </c>
      <c r="K1246" s="10">
        <v>1.5956999999999999</v>
      </c>
      <c r="L1246" s="10">
        <v>0.124</v>
      </c>
      <c r="M1246" s="10">
        <v>17580761255.522419</v>
      </c>
      <c r="N1246" s="10">
        <f t="shared" si="50"/>
        <v>3.2167911367103355E-2</v>
      </c>
      <c r="O1246" s="10">
        <v>16528823355.632208</v>
      </c>
      <c r="P1246" s="10">
        <f t="shared" si="51"/>
        <v>3.0243157106719105E-2</v>
      </c>
      <c r="Q1246" s="10">
        <v>9479849278.6960392</v>
      </c>
      <c r="R1246" s="10">
        <v>4756797</v>
      </c>
      <c r="S1246" s="10">
        <v>7.7</v>
      </c>
    </row>
    <row r="1247" spans="1:19" x14ac:dyDescent="0.3">
      <c r="A1247" s="10" t="s">
        <v>114</v>
      </c>
      <c r="B1247" s="10" t="s">
        <v>136</v>
      </c>
      <c r="C1247" s="10">
        <v>55</v>
      </c>
      <c r="D1247" s="10">
        <v>2000</v>
      </c>
      <c r="E1247" s="10">
        <v>0</v>
      </c>
      <c r="F1247" s="10">
        <v>8148.7999999999993</v>
      </c>
      <c r="G1247" s="10">
        <v>609198013864</v>
      </c>
      <c r="H1247" s="10">
        <v>0.11466321215082036</v>
      </c>
      <c r="I1247" s="10">
        <v>64269000</v>
      </c>
      <c r="J1247" s="10">
        <f t="shared" si="49"/>
        <v>9478.8780572904507</v>
      </c>
      <c r="K1247" s="10">
        <v>1.7681</v>
      </c>
      <c r="L1247" s="10">
        <v>0.20600000000000002</v>
      </c>
      <c r="M1247" s="10">
        <v>6146467272.7016764</v>
      </c>
      <c r="N1247" s="10">
        <f t="shared" si="50"/>
        <v>1.0089440761167419E-2</v>
      </c>
      <c r="O1247" s="10">
        <v>8958199008.8628082</v>
      </c>
      <c r="P1247" s="10">
        <f t="shared" si="51"/>
        <v>1.4704905145771987E-2</v>
      </c>
      <c r="Q1247" s="10">
        <v>9935069330.4657879</v>
      </c>
      <c r="R1247" s="10">
        <v>3265483</v>
      </c>
      <c r="S1247" s="10">
        <v>5.2</v>
      </c>
    </row>
    <row r="1248" spans="1:19" x14ac:dyDescent="0.3">
      <c r="A1248" s="10" t="s">
        <v>114</v>
      </c>
      <c r="B1248" s="10" t="s">
        <v>136</v>
      </c>
      <c r="C1248" s="10">
        <v>55</v>
      </c>
      <c r="D1248" s="10">
        <v>2001</v>
      </c>
      <c r="E1248" s="10">
        <v>1</v>
      </c>
      <c r="F1248" s="10">
        <v>8882.7999999999993</v>
      </c>
      <c r="G1248" s="10">
        <v>595977003083</v>
      </c>
      <c r="H1248" s="10">
        <v>-2.1702303684516363E-2</v>
      </c>
      <c r="I1248" s="10">
        <v>65166000</v>
      </c>
      <c r="J1248" s="10">
        <f t="shared" si="49"/>
        <v>9145.5207175981341</v>
      </c>
      <c r="K1248" s="10">
        <v>1.7681</v>
      </c>
      <c r="L1248" s="10">
        <v>0.318</v>
      </c>
      <c r="M1248" s="10">
        <v>34482067462.787933</v>
      </c>
      <c r="N1248" s="10">
        <f t="shared" si="50"/>
        <v>5.7858050368406105E-2</v>
      </c>
      <c r="O1248" s="10">
        <v>31832827551.078159</v>
      </c>
      <c r="P1248" s="10">
        <f t="shared" si="51"/>
        <v>5.3412845439348093E-2</v>
      </c>
      <c r="Q1248" s="10">
        <v>3503845630.1267319</v>
      </c>
      <c r="R1248" s="10">
        <v>1365760</v>
      </c>
      <c r="S1248" s="10">
        <v>6.8</v>
      </c>
    </row>
    <row r="1249" spans="1:19" x14ac:dyDescent="0.3">
      <c r="A1249" s="10" t="s">
        <v>114</v>
      </c>
      <c r="B1249" s="10" t="s">
        <v>136</v>
      </c>
      <c r="C1249" s="10">
        <v>55</v>
      </c>
      <c r="D1249" s="10">
        <v>2002</v>
      </c>
      <c r="E1249" s="10">
        <v>1</v>
      </c>
      <c r="F1249" s="10">
        <v>9249.7999999999993</v>
      </c>
      <c r="G1249" s="10">
        <v>612446042037</v>
      </c>
      <c r="H1249" s="10">
        <v>2.7633616733531662E-2</v>
      </c>
      <c r="I1249" s="10">
        <v>66003000</v>
      </c>
      <c r="J1249" s="10">
        <f t="shared" si="49"/>
        <v>9279.063709785918</v>
      </c>
      <c r="K1249" s="10">
        <v>0.90400000000000003</v>
      </c>
      <c r="L1249" s="10">
        <v>0.46100000000000002</v>
      </c>
      <c r="M1249" s="10">
        <v>24552530687.810291</v>
      </c>
      <c r="N1249" s="10">
        <f t="shared" si="50"/>
        <v>4.0089296040102397E-2</v>
      </c>
      <c r="O1249" s="10">
        <v>23977629166.423069</v>
      </c>
      <c r="P1249" s="10">
        <f t="shared" si="51"/>
        <v>3.9150598617101517E-2</v>
      </c>
      <c r="Q1249" s="10">
        <v>3795658219.2759895</v>
      </c>
      <c r="R1249" s="10">
        <v>615687</v>
      </c>
      <c r="S1249" s="10">
        <v>8.9</v>
      </c>
    </row>
    <row r="1250" spans="1:19" x14ac:dyDescent="0.3">
      <c r="A1250" s="10" t="s">
        <v>114</v>
      </c>
      <c r="B1250" s="10" t="s">
        <v>136</v>
      </c>
      <c r="C1250" s="10">
        <v>55</v>
      </c>
      <c r="D1250" s="10">
        <v>2003</v>
      </c>
      <c r="E1250" s="10">
        <v>1</v>
      </c>
      <c r="F1250" s="10">
        <v>9433.2999999999993</v>
      </c>
      <c r="G1250" s="10">
        <v>640401004419</v>
      </c>
      <c r="H1250" s="10">
        <v>4.5644840524715645E-2</v>
      </c>
      <c r="I1250" s="10">
        <v>66795000</v>
      </c>
      <c r="J1250" s="10">
        <f t="shared" si="49"/>
        <v>9587.5590151807774</v>
      </c>
      <c r="K1250" s="10">
        <v>0.90400000000000003</v>
      </c>
      <c r="L1250" s="10">
        <v>0.56000000000000005</v>
      </c>
      <c r="M1250" s="10">
        <v>14834392302.579435</v>
      </c>
      <c r="N1250" s="10">
        <f t="shared" si="50"/>
        <v>2.3164223978751952E-2</v>
      </c>
      <c r="O1250" s="10">
        <v>14424827081.797321</v>
      </c>
      <c r="P1250" s="10">
        <f t="shared" si="51"/>
        <v>2.2524679040571087E-2</v>
      </c>
      <c r="Q1250" s="10">
        <v>48955445156.318657</v>
      </c>
      <c r="R1250" s="10">
        <v>5354440</v>
      </c>
      <c r="S1250" s="10">
        <v>9.3000000000000007</v>
      </c>
    </row>
    <row r="1251" spans="1:19" x14ac:dyDescent="0.3">
      <c r="A1251" s="10" t="s">
        <v>114</v>
      </c>
      <c r="B1251" s="10" t="s">
        <v>136</v>
      </c>
      <c r="C1251" s="10">
        <v>55</v>
      </c>
      <c r="D1251" s="10">
        <v>2004</v>
      </c>
      <c r="E1251" s="10">
        <v>1</v>
      </c>
      <c r="F1251" s="10">
        <v>9616.7999999999993</v>
      </c>
      <c r="G1251" s="10">
        <v>735155027352</v>
      </c>
      <c r="H1251" s="10">
        <v>0.1479604185502521</v>
      </c>
      <c r="I1251" s="10">
        <v>67599000</v>
      </c>
      <c r="J1251" s="10">
        <f t="shared" si="49"/>
        <v>10875.235245373453</v>
      </c>
      <c r="K1251" s="10">
        <v>24.439900000000002</v>
      </c>
      <c r="L1251" s="10">
        <v>0.60899999999999999</v>
      </c>
      <c r="M1251" s="10">
        <v>155265095693.86127</v>
      </c>
      <c r="N1251" s="10">
        <f t="shared" si="50"/>
        <v>0.2112004814183481</v>
      </c>
      <c r="O1251" s="10">
        <v>140293686216.8786</v>
      </c>
      <c r="P1251" s="10">
        <f t="shared" si="51"/>
        <v>0.19083551223503298</v>
      </c>
      <c r="Q1251" s="10">
        <v>4015971437.3237276</v>
      </c>
      <c r="R1251" s="10">
        <v>2046196</v>
      </c>
      <c r="S1251" s="10">
        <v>9</v>
      </c>
    </row>
    <row r="1252" spans="1:19" x14ac:dyDescent="0.3">
      <c r="A1252" s="10" t="s">
        <v>114</v>
      </c>
      <c r="B1252" s="10" t="s">
        <v>136</v>
      </c>
      <c r="C1252" s="10">
        <v>55</v>
      </c>
      <c r="D1252" s="10">
        <v>2005</v>
      </c>
      <c r="E1252" s="10">
        <v>1</v>
      </c>
      <c r="F1252" s="10">
        <v>9414</v>
      </c>
      <c r="G1252" s="10">
        <v>815103011152</v>
      </c>
      <c r="H1252" s="10">
        <v>0.10874985547265542</v>
      </c>
      <c r="I1252" s="10">
        <v>68435000</v>
      </c>
      <c r="J1252" s="10">
        <f t="shared" si="49"/>
        <v>11910.616075867612</v>
      </c>
      <c r="K1252" s="10">
        <v>2.3666999999999998</v>
      </c>
      <c r="L1252" s="10">
        <v>0.65900000000000003</v>
      </c>
      <c r="M1252" s="10">
        <v>6177735055.826088</v>
      </c>
      <c r="N1252" s="10">
        <f t="shared" si="50"/>
        <v>7.5790850620156367E-3</v>
      </c>
      <c r="O1252" s="10">
        <v>8483241610.2420006</v>
      </c>
      <c r="P1252" s="10">
        <f t="shared" si="51"/>
        <v>1.0407569956406466E-2</v>
      </c>
      <c r="Q1252" s="10">
        <v>10348185532.030262</v>
      </c>
      <c r="R1252" s="10">
        <v>1835203</v>
      </c>
      <c r="S1252" s="10">
        <v>9.5</v>
      </c>
    </row>
    <row r="1253" spans="1:19" x14ac:dyDescent="0.3">
      <c r="A1253" s="10" t="s">
        <v>114</v>
      </c>
      <c r="B1253" s="10" t="s">
        <v>136</v>
      </c>
      <c r="C1253" s="10">
        <v>55</v>
      </c>
      <c r="D1253" s="10">
        <v>2006</v>
      </c>
      <c r="E1253" s="10">
        <v>1</v>
      </c>
      <c r="F1253" s="10">
        <v>9211.2000000000007</v>
      </c>
      <c r="G1253" s="10">
        <v>944034048786</v>
      </c>
      <c r="H1253" s="10">
        <v>0.1581775554745842</v>
      </c>
      <c r="I1253" s="10">
        <v>69295000</v>
      </c>
      <c r="J1253" s="10">
        <f t="shared" si="49"/>
        <v>13623.407876268129</v>
      </c>
      <c r="K1253" s="10">
        <v>342.16</v>
      </c>
      <c r="L1253" s="10">
        <v>0.72199999999999998</v>
      </c>
      <c r="M1253" s="10">
        <v>43714755377.60112</v>
      </c>
      <c r="N1253" s="10">
        <f t="shared" si="50"/>
        <v>4.6306333371997556E-2</v>
      </c>
      <c r="O1253" s="10">
        <v>39079991232.172081</v>
      </c>
      <c r="P1253" s="10">
        <f t="shared" si="51"/>
        <v>4.1396802670865311E-2</v>
      </c>
      <c r="Q1253" s="10">
        <v>31188624327.799858</v>
      </c>
      <c r="R1253" s="10">
        <v>9066824</v>
      </c>
      <c r="S1253" s="10">
        <v>8.8000000000000007</v>
      </c>
    </row>
    <row r="1254" spans="1:19" x14ac:dyDescent="0.3">
      <c r="A1254" s="10" t="s">
        <v>114</v>
      </c>
      <c r="B1254" s="10" t="s">
        <v>136</v>
      </c>
      <c r="C1254" s="10">
        <v>55</v>
      </c>
      <c r="D1254" s="10">
        <v>2007</v>
      </c>
      <c r="E1254" s="10">
        <v>1</v>
      </c>
      <c r="F1254" s="10">
        <v>11493.599999999999</v>
      </c>
      <c r="G1254" s="10">
        <v>1041498029551</v>
      </c>
      <c r="H1254" s="10">
        <v>0.1032420442484063</v>
      </c>
      <c r="I1254" s="10">
        <v>70158000</v>
      </c>
      <c r="J1254" s="10">
        <f t="shared" si="49"/>
        <v>14845.035912526013</v>
      </c>
      <c r="K1254" s="10">
        <v>69.914100000000005</v>
      </c>
      <c r="L1254" s="10">
        <v>0.78500000000000003</v>
      </c>
      <c r="M1254" s="10">
        <v>2440819282.7236204</v>
      </c>
      <c r="N1254" s="10">
        <f t="shared" si="50"/>
        <v>2.3435659151231246E-3</v>
      </c>
      <c r="O1254" s="10">
        <v>4769041766.6904545</v>
      </c>
      <c r="P1254" s="10">
        <f t="shared" si="51"/>
        <v>4.5790214012660542E-3</v>
      </c>
      <c r="Q1254" s="10">
        <v>2166205014.859766</v>
      </c>
      <c r="R1254" s="10">
        <v>2509364</v>
      </c>
      <c r="S1254" s="10">
        <v>8.9</v>
      </c>
    </row>
    <row r="1255" spans="1:19" x14ac:dyDescent="0.3">
      <c r="A1255" s="10" t="s">
        <v>114</v>
      </c>
      <c r="B1255" s="10" t="s">
        <v>136</v>
      </c>
      <c r="C1255" s="10">
        <v>55</v>
      </c>
      <c r="D1255" s="10">
        <v>2008</v>
      </c>
      <c r="E1255" s="10">
        <v>1</v>
      </c>
      <c r="F1255" s="10">
        <v>13776</v>
      </c>
      <c r="G1255" s="10">
        <v>1139548026343</v>
      </c>
      <c r="H1255" s="10">
        <v>9.4143243674015692E-2</v>
      </c>
      <c r="I1255" s="10">
        <v>71052000</v>
      </c>
      <c r="J1255" s="10">
        <f t="shared" si="49"/>
        <v>16038.225895724257</v>
      </c>
      <c r="K1255" s="10">
        <v>0.90400000000000003</v>
      </c>
      <c r="L1255" s="10">
        <v>0.86699999999999999</v>
      </c>
      <c r="M1255" s="10">
        <v>18412226378.98888</v>
      </c>
      <c r="N1255" s="10">
        <f t="shared" si="50"/>
        <v>1.615748169743823E-2</v>
      </c>
      <c r="O1255" s="10">
        <v>16943144567.626968</v>
      </c>
      <c r="P1255" s="10">
        <f t="shared" si="51"/>
        <v>1.4868302323334585E-2</v>
      </c>
      <c r="Q1255" s="10">
        <v>1774467093.3734939</v>
      </c>
      <c r="R1255" s="10">
        <v>1021468</v>
      </c>
      <c r="S1255" s="10">
        <v>9.8000000000000007</v>
      </c>
    </row>
    <row r="1256" spans="1:19" x14ac:dyDescent="0.3">
      <c r="A1256" s="10" t="s">
        <v>114</v>
      </c>
      <c r="B1256" s="10" t="s">
        <v>136</v>
      </c>
      <c r="C1256" s="10">
        <v>55</v>
      </c>
      <c r="D1256" s="10">
        <v>2009</v>
      </c>
      <c r="E1256" s="10">
        <v>1</v>
      </c>
      <c r="F1256" s="10">
        <v>12909</v>
      </c>
      <c r="G1256" s="10">
        <v>1113289006141</v>
      </c>
      <c r="H1256" s="10">
        <v>-2.3043347011271136E-2</v>
      </c>
      <c r="I1256" s="10">
        <v>72039000</v>
      </c>
      <c r="J1256" s="10">
        <f t="shared" si="49"/>
        <v>15453.976403628591</v>
      </c>
      <c r="K1256" s="10">
        <v>0.90400000000000003</v>
      </c>
      <c r="L1256" s="10">
        <v>0.92099999999999993</v>
      </c>
      <c r="M1256" s="10">
        <v>1777062105.8661523</v>
      </c>
      <c r="N1256" s="10">
        <f t="shared" si="50"/>
        <v>1.596227121676152E-3</v>
      </c>
      <c r="O1256" s="10">
        <v>2760628539.3583727</v>
      </c>
      <c r="P1256" s="10">
        <f t="shared" si="51"/>
        <v>2.4797052015518911E-3</v>
      </c>
      <c r="Q1256" s="10">
        <v>2608801360.4459581</v>
      </c>
      <c r="R1256" s="10">
        <v>945205</v>
      </c>
      <c r="S1256" s="10">
        <v>12.6</v>
      </c>
    </row>
    <row r="1257" spans="1:19" x14ac:dyDescent="0.3">
      <c r="A1257" s="10" t="s">
        <v>114</v>
      </c>
      <c r="B1257" s="10" t="s">
        <v>136</v>
      </c>
      <c r="C1257" s="10">
        <v>55</v>
      </c>
      <c r="D1257" s="10">
        <v>2010</v>
      </c>
      <c r="E1257" s="10">
        <v>1</v>
      </c>
      <c r="F1257" s="10">
        <v>12042</v>
      </c>
      <c r="G1257" s="10">
        <v>1269743005482</v>
      </c>
      <c r="H1257" s="10">
        <v>0.14053314099034483</v>
      </c>
      <c r="I1257" s="10">
        <v>73142000</v>
      </c>
      <c r="J1257" s="10">
        <f t="shared" si="49"/>
        <v>17359.971090235431</v>
      </c>
      <c r="K1257" s="10">
        <v>55.683999999999997</v>
      </c>
      <c r="L1257" s="10">
        <v>1</v>
      </c>
      <c r="M1257" s="10">
        <v>5407081873.0265398</v>
      </c>
      <c r="N1257" s="10">
        <f t="shared" si="50"/>
        <v>4.2584065040578729E-3</v>
      </c>
      <c r="O1257" s="10">
        <v>6992767584.3516417</v>
      </c>
      <c r="P1257" s="10">
        <f t="shared" si="51"/>
        <v>5.5072306397129208E-3</v>
      </c>
      <c r="Q1257" s="10">
        <v>2646716033.1129203</v>
      </c>
      <c r="R1257" s="10">
        <v>222635</v>
      </c>
      <c r="S1257" s="10">
        <v>10.7</v>
      </c>
    </row>
    <row r="1258" spans="1:19" x14ac:dyDescent="0.3">
      <c r="A1258" s="10" t="s">
        <v>114</v>
      </c>
      <c r="B1258" s="10" t="s">
        <v>136</v>
      </c>
      <c r="C1258" s="10">
        <v>55</v>
      </c>
      <c r="D1258" s="10">
        <v>2011</v>
      </c>
      <c r="E1258" s="10">
        <v>1</v>
      </c>
      <c r="F1258" s="10">
        <v>13503</v>
      </c>
      <c r="G1258" s="10">
        <v>1454111048538</v>
      </c>
      <c r="H1258" s="10">
        <v>0.14520103674523113</v>
      </c>
      <c r="I1258" s="10">
        <v>74224000</v>
      </c>
      <c r="J1258" s="10">
        <f t="shared" si="49"/>
        <v>19590.847280367536</v>
      </c>
      <c r="K1258" s="10">
        <v>19.9238</v>
      </c>
      <c r="L1258" s="10">
        <v>1.0649999999999999</v>
      </c>
      <c r="M1258" s="10">
        <v>2623552093.3734937</v>
      </c>
      <c r="N1258" s="10">
        <f t="shared" si="50"/>
        <v>1.8042309052058159E-3</v>
      </c>
      <c r="O1258" s="10">
        <v>4481202956.8273087</v>
      </c>
      <c r="P1258" s="10">
        <f t="shared" si="51"/>
        <v>3.0817474094105971E-3</v>
      </c>
      <c r="Q1258" s="10">
        <v>1083077023.3365786</v>
      </c>
      <c r="R1258" s="10">
        <v>276767</v>
      </c>
      <c r="S1258" s="10">
        <v>8.8000000000000007</v>
      </c>
    </row>
    <row r="1259" spans="1:19" x14ac:dyDescent="0.3">
      <c r="A1259" s="10" t="s">
        <v>114</v>
      </c>
      <c r="B1259" s="10" t="s">
        <v>136</v>
      </c>
      <c r="C1259" s="10">
        <v>55</v>
      </c>
      <c r="D1259" s="10">
        <v>2012</v>
      </c>
      <c r="E1259" s="10">
        <v>1</v>
      </c>
      <c r="F1259" s="10">
        <v>14964</v>
      </c>
      <c r="G1259" s="10">
        <v>1550689011307</v>
      </c>
      <c r="H1259" s="10">
        <v>6.6417212991305347E-2</v>
      </c>
      <c r="I1259" s="10">
        <v>75176000</v>
      </c>
      <c r="J1259" s="10">
        <f t="shared" si="49"/>
        <v>20627.447740063319</v>
      </c>
      <c r="K1259" s="10">
        <v>4.0601000000000003</v>
      </c>
      <c r="L1259" s="10">
        <v>1.159</v>
      </c>
      <c r="M1259" s="10">
        <v>78593543036.160873</v>
      </c>
      <c r="N1259" s="10">
        <f t="shared" si="50"/>
        <v>5.0682981863602823E-2</v>
      </c>
      <c r="O1259" s="10">
        <v>80557361702.477173</v>
      </c>
      <c r="P1259" s="10">
        <f t="shared" si="51"/>
        <v>5.1949398696376464E-2</v>
      </c>
      <c r="Q1259" s="10">
        <v>42827383176.418938</v>
      </c>
      <c r="R1259" s="10">
        <v>8915255</v>
      </c>
      <c r="S1259" s="10">
        <v>8.1999999999999993</v>
      </c>
    </row>
    <row r="1260" spans="1:19" x14ac:dyDescent="0.3">
      <c r="A1260" s="10" t="s">
        <v>114</v>
      </c>
      <c r="B1260" s="10" t="s">
        <v>136</v>
      </c>
      <c r="C1260" s="10">
        <v>55</v>
      </c>
      <c r="D1260" s="10">
        <v>2013</v>
      </c>
      <c r="E1260" s="10">
        <v>1</v>
      </c>
      <c r="F1260" s="10">
        <v>13531.199999999999</v>
      </c>
      <c r="G1260" s="10">
        <v>1703670022469</v>
      </c>
      <c r="H1260" s="10">
        <v>9.8653566253452493E-2</v>
      </c>
      <c r="I1260" s="10">
        <v>76148000</v>
      </c>
      <c r="J1260" s="10">
        <f t="shared" si="49"/>
        <v>22373.142071610549</v>
      </c>
      <c r="K1260" s="10">
        <v>67.055899999999994</v>
      </c>
      <c r="L1260" s="10">
        <v>1.246</v>
      </c>
      <c r="M1260" s="10">
        <v>330106508099.20886</v>
      </c>
      <c r="N1260" s="10">
        <f t="shared" si="50"/>
        <v>0.19376199835975894</v>
      </c>
      <c r="O1260" s="10">
        <v>263830493747.01132</v>
      </c>
      <c r="P1260" s="10">
        <f t="shared" si="51"/>
        <v>0.15486009043268939</v>
      </c>
      <c r="Q1260" s="10">
        <v>279377216433.2464</v>
      </c>
      <c r="R1260" s="10">
        <v>75182854</v>
      </c>
      <c r="S1260" s="10">
        <v>8.8000000000000007</v>
      </c>
    </row>
    <row r="1261" spans="1:19" x14ac:dyDescent="0.3">
      <c r="A1261" s="10" t="s">
        <v>114</v>
      </c>
      <c r="B1261" s="10" t="s">
        <v>136</v>
      </c>
      <c r="C1261" s="10">
        <v>55</v>
      </c>
      <c r="D1261" s="10">
        <v>2014</v>
      </c>
      <c r="E1261" s="10">
        <v>1</v>
      </c>
      <c r="F1261" s="10">
        <v>12098.400000000001</v>
      </c>
      <c r="G1261" s="10">
        <v>1860471023392</v>
      </c>
      <c r="H1261" s="10">
        <v>9.2037190300938557E-2</v>
      </c>
      <c r="I1261" s="10">
        <v>77182000</v>
      </c>
      <c r="J1261" s="10">
        <f t="shared" si="49"/>
        <v>24104.985921484284</v>
      </c>
      <c r="K1261" s="10">
        <v>111.2778</v>
      </c>
      <c r="L1261" s="10">
        <v>1.357</v>
      </c>
      <c r="M1261" s="10">
        <v>19742896722.034081</v>
      </c>
      <c r="N1261" s="10">
        <f t="shared" si="50"/>
        <v>1.0611773294936325E-2</v>
      </c>
      <c r="O1261" s="10">
        <v>21706658602.767757</v>
      </c>
      <c r="P1261" s="10">
        <f t="shared" si="51"/>
        <v>1.1667291954481669E-2</v>
      </c>
      <c r="Q1261" s="10">
        <v>6942054505.9057121</v>
      </c>
      <c r="R1261" s="10">
        <v>3229602</v>
      </c>
      <c r="S1261" s="10">
        <v>9.9</v>
      </c>
    </row>
    <row r="1262" spans="1:19" x14ac:dyDescent="0.3">
      <c r="A1262" s="10" t="s">
        <v>114</v>
      </c>
      <c r="B1262" s="10" t="s">
        <v>136</v>
      </c>
      <c r="C1262" s="10">
        <v>55</v>
      </c>
      <c r="D1262" s="10">
        <v>2015</v>
      </c>
      <c r="E1262" s="10">
        <v>1</v>
      </c>
      <c r="F1262" s="10">
        <v>12615</v>
      </c>
      <c r="G1262" s="10">
        <v>2022399018177</v>
      </c>
      <c r="H1262" s="10">
        <v>8.7036024748571736E-2</v>
      </c>
      <c r="I1262" s="10">
        <v>78218000</v>
      </c>
      <c r="J1262" s="10">
        <f t="shared" ref="J1262:J1293" si="52">G1262/I1262</f>
        <v>25855.928535337134</v>
      </c>
      <c r="K1262" s="10">
        <v>7.8357000000000001</v>
      </c>
      <c r="L1262" s="10">
        <v>1.4609999999999999</v>
      </c>
      <c r="M1262" s="10">
        <v>923021947.69435942</v>
      </c>
      <c r="N1262" s="10">
        <f t="shared" ref="N1262:N1293" si="53">M1262/G1262</f>
        <v>4.5639952323868103E-4</v>
      </c>
      <c r="O1262" s="10">
        <v>2973477077.5970163</v>
      </c>
      <c r="P1262" s="10">
        <f t="shared" ref="P1262:P1293" si="54">O1262/G1262</f>
        <v>1.4702722117998863E-3</v>
      </c>
      <c r="Q1262" s="10">
        <v>2801800738.2899365</v>
      </c>
      <c r="R1262" s="10">
        <v>2343422</v>
      </c>
      <c r="S1262" s="10">
        <v>10.3</v>
      </c>
    </row>
    <row r="1263" spans="1:19" x14ac:dyDescent="0.3">
      <c r="A1263" s="10" t="s">
        <v>114</v>
      </c>
      <c r="B1263" s="10" t="s">
        <v>136</v>
      </c>
      <c r="C1263" s="10">
        <v>55</v>
      </c>
      <c r="D1263" s="10">
        <v>2016</v>
      </c>
      <c r="E1263" s="10">
        <v>1</v>
      </c>
      <c r="F1263" s="10">
        <v>13131.599999999999</v>
      </c>
      <c r="G1263" s="10">
        <v>2116398023766</v>
      </c>
      <c r="H1263" s="10">
        <v>4.6478958899801671E-2</v>
      </c>
      <c r="I1263" s="10">
        <v>79278000</v>
      </c>
      <c r="J1263" s="10">
        <f t="shared" si="52"/>
        <v>26695.905847347309</v>
      </c>
      <c r="K1263" s="10">
        <v>3.024</v>
      </c>
      <c r="L1263" s="10">
        <v>1.5740000000000001</v>
      </c>
      <c r="M1263" s="10">
        <v>200753344129.88031</v>
      </c>
      <c r="N1263" s="10">
        <f t="shared" si="53"/>
        <v>9.4856138531377046E-2</v>
      </c>
      <c r="O1263" s="10">
        <v>219548653589.52576</v>
      </c>
      <c r="P1263" s="10">
        <f t="shared" si="54"/>
        <v>0.10373693942449089</v>
      </c>
      <c r="Q1263" s="10">
        <v>16154976666.666666</v>
      </c>
      <c r="R1263" s="10">
        <v>1922021</v>
      </c>
      <c r="S1263" s="10">
        <v>10.9</v>
      </c>
    </row>
    <row r="1264" spans="1:19" x14ac:dyDescent="0.3">
      <c r="A1264" s="10" t="s">
        <v>114</v>
      </c>
      <c r="B1264" s="10" t="s">
        <v>136</v>
      </c>
      <c r="C1264" s="10">
        <v>55</v>
      </c>
      <c r="D1264" s="10">
        <v>2017</v>
      </c>
      <c r="E1264" s="10">
        <v>1</v>
      </c>
      <c r="F1264" s="10">
        <v>12873.300000000001</v>
      </c>
      <c r="G1264" s="10">
        <v>2264270024033</v>
      </c>
      <c r="H1264" s="10">
        <v>6.9869655896480712E-2</v>
      </c>
      <c r="I1264" s="10">
        <v>80313000</v>
      </c>
      <c r="J1264" s="10">
        <f t="shared" si="52"/>
        <v>28193.069914372518</v>
      </c>
      <c r="K1264" s="10">
        <v>3.5</v>
      </c>
      <c r="L1264" s="10">
        <v>1.75</v>
      </c>
      <c r="M1264" s="10">
        <v>8011714285.7142859</v>
      </c>
      <c r="N1264" s="10">
        <f t="shared" si="53"/>
        <v>3.5383210485842309E-3</v>
      </c>
      <c r="O1264" s="10">
        <v>14430000000</v>
      </c>
      <c r="P1264" s="10">
        <f t="shared" si="54"/>
        <v>6.3729148232497621E-3</v>
      </c>
      <c r="Q1264" s="10">
        <v>253149343712.54059</v>
      </c>
      <c r="R1264" s="10">
        <v>31859054</v>
      </c>
      <c r="S1264" s="10">
        <v>10.9</v>
      </c>
    </row>
    <row r="1265" spans="1:19" x14ac:dyDescent="0.3">
      <c r="A1265" s="10" t="s">
        <v>114</v>
      </c>
      <c r="B1265" s="10" t="s">
        <v>136</v>
      </c>
      <c r="C1265" s="10">
        <v>55</v>
      </c>
      <c r="D1265" s="10">
        <v>2018</v>
      </c>
      <c r="E1265" s="10">
        <v>1</v>
      </c>
      <c r="F1265" s="10">
        <v>13002.449999999999</v>
      </c>
      <c r="G1265" s="10">
        <v>2301106036213</v>
      </c>
      <c r="H1265" s="10">
        <v>1.6268377887796066E-2</v>
      </c>
      <c r="I1265" s="10">
        <v>81407000</v>
      </c>
      <c r="J1265" s="10">
        <f t="shared" si="52"/>
        <v>28266.685127974251</v>
      </c>
      <c r="K1265" s="10">
        <v>25.551300000000001</v>
      </c>
      <c r="L1265" s="10">
        <v>2.0350000000000001</v>
      </c>
      <c r="M1265" s="10">
        <v>46023154588.743996</v>
      </c>
      <c r="N1265" s="10">
        <f t="shared" si="53"/>
        <v>2.0000449290240314E-2</v>
      </c>
      <c r="O1265" s="10">
        <v>52487083213.600716</v>
      </c>
      <c r="P1265" s="10">
        <f t="shared" si="54"/>
        <v>2.2809502207894905E-2</v>
      </c>
      <c r="Q1265" s="10">
        <v>14429422679.714762</v>
      </c>
      <c r="R1265" s="10">
        <v>21453122</v>
      </c>
      <c r="S1265" s="10">
        <v>10.9</v>
      </c>
    </row>
    <row r="1266" spans="1:19" x14ac:dyDescent="0.3">
      <c r="A1266" s="10" t="s">
        <v>114</v>
      </c>
      <c r="B1266" s="10" t="s">
        <v>136</v>
      </c>
      <c r="C1266" s="10">
        <v>55</v>
      </c>
      <c r="D1266" s="10">
        <v>2019</v>
      </c>
      <c r="E1266" s="10">
        <v>1</v>
      </c>
      <c r="F1266" s="10">
        <v>12937.875</v>
      </c>
      <c r="G1266" s="10">
        <v>2274704012071</v>
      </c>
      <c r="H1266" s="10">
        <v>-1.1473613123428473E-2</v>
      </c>
      <c r="I1266" s="10">
        <v>82579000</v>
      </c>
      <c r="J1266" s="10">
        <f t="shared" si="52"/>
        <v>27545.792660010415</v>
      </c>
      <c r="K1266" s="10">
        <v>2965.2829000000002</v>
      </c>
      <c r="L1266" s="10">
        <v>2.3439999999999999</v>
      </c>
      <c r="M1266" s="10">
        <v>10623491737.323685</v>
      </c>
      <c r="N1266" s="10">
        <f t="shared" si="53"/>
        <v>4.6702743218233244E-3</v>
      </c>
      <c r="O1266" s="10">
        <v>14522253344.62962</v>
      </c>
      <c r="P1266" s="10">
        <f t="shared" si="54"/>
        <v>6.3842386822924981E-3</v>
      </c>
      <c r="Q1266" s="10">
        <v>18673538260.400536</v>
      </c>
      <c r="R1266" s="10">
        <v>12903896</v>
      </c>
      <c r="S1266" s="10">
        <v>13.7</v>
      </c>
    </row>
    <row r="1267" spans="1:19" x14ac:dyDescent="0.3">
      <c r="A1267" s="10" t="s">
        <v>116</v>
      </c>
      <c r="B1267" s="10" t="s">
        <v>137</v>
      </c>
      <c r="C1267" s="10">
        <v>56</v>
      </c>
      <c r="D1267" s="10">
        <v>1997</v>
      </c>
      <c r="E1267" s="10">
        <v>0</v>
      </c>
      <c r="F1267" s="10">
        <v>922.80000000000007</v>
      </c>
      <c r="G1267" s="10">
        <v>192680048569</v>
      </c>
      <c r="H1267" s="10">
        <v>3.9992183937992577E-3</v>
      </c>
      <c r="I1267" s="10">
        <v>50187000</v>
      </c>
      <c r="J1267" s="10">
        <f t="shared" si="52"/>
        <v>3839.2422055313127</v>
      </c>
      <c r="K1267" s="10">
        <v>107.9892</v>
      </c>
      <c r="L1267" s="10">
        <v>0.2</v>
      </c>
      <c r="M1267" s="10">
        <v>4785179295.7626772</v>
      </c>
      <c r="N1267" s="10">
        <f t="shared" si="53"/>
        <v>2.4834845804230076E-2</v>
      </c>
      <c r="O1267" s="10">
        <v>6856194805.0344343</v>
      </c>
      <c r="P1267" s="10">
        <f t="shared" si="54"/>
        <v>3.5583314702036656E-2</v>
      </c>
      <c r="Q1267" s="10">
        <v>3616720936.5136824</v>
      </c>
      <c r="R1267" s="10">
        <v>1409389</v>
      </c>
      <c r="S1267" s="10">
        <v>11.366666666666667</v>
      </c>
    </row>
    <row r="1268" spans="1:19" x14ac:dyDescent="0.3">
      <c r="A1268" s="10" t="s">
        <v>116</v>
      </c>
      <c r="B1268" s="10" t="s">
        <v>137</v>
      </c>
      <c r="C1268" s="10">
        <v>56</v>
      </c>
      <c r="D1268" s="10">
        <v>1998</v>
      </c>
      <c r="E1268" s="10">
        <v>0</v>
      </c>
      <c r="F1268" s="10">
        <v>752.40000000000009</v>
      </c>
      <c r="G1268" s="10">
        <v>191145011050</v>
      </c>
      <c r="H1268" s="10">
        <v>-7.9665767074942918E-3</v>
      </c>
      <c r="I1268" s="10">
        <v>49764000</v>
      </c>
      <c r="J1268" s="10">
        <f t="shared" si="52"/>
        <v>3841.029882043244</v>
      </c>
      <c r="K1268" s="10">
        <v>482.98790000000002</v>
      </c>
      <c r="L1268" s="10">
        <v>0.222</v>
      </c>
      <c r="M1268" s="10">
        <v>4907543380.1890287</v>
      </c>
      <c r="N1268" s="10">
        <f t="shared" si="53"/>
        <v>2.5674451837538706E-2</v>
      </c>
      <c r="O1268" s="10">
        <v>6612701460.8703136</v>
      </c>
      <c r="P1268" s="10">
        <f t="shared" si="54"/>
        <v>3.4595208237690037E-2</v>
      </c>
      <c r="Q1268" s="10">
        <v>2085572750.026813</v>
      </c>
      <c r="R1268" s="10">
        <v>1395196</v>
      </c>
      <c r="S1268" s="10">
        <v>11.483333333333334</v>
      </c>
    </row>
    <row r="1269" spans="1:19" x14ac:dyDescent="0.3">
      <c r="A1269" s="10" t="s">
        <v>116</v>
      </c>
      <c r="B1269" s="10" t="s">
        <v>137</v>
      </c>
      <c r="C1269" s="10">
        <v>56</v>
      </c>
      <c r="D1269" s="10">
        <v>1999</v>
      </c>
      <c r="E1269" s="10">
        <v>0</v>
      </c>
      <c r="F1269" s="10">
        <v>516</v>
      </c>
      <c r="G1269" s="10">
        <v>193451047702</v>
      </c>
      <c r="H1269" s="10">
        <v>1.2064139789165294E-2</v>
      </c>
      <c r="I1269" s="10">
        <v>49492000</v>
      </c>
      <c r="J1269" s="10">
        <f t="shared" si="52"/>
        <v>3908.733688313263</v>
      </c>
      <c r="K1269" s="10">
        <v>1.7</v>
      </c>
      <c r="L1269" s="10">
        <v>0.27200000000000002</v>
      </c>
      <c r="M1269" s="10">
        <v>25484220742.933842</v>
      </c>
      <c r="N1269" s="10">
        <f t="shared" si="53"/>
        <v>0.13173472589401941</v>
      </c>
      <c r="O1269" s="10">
        <v>17705002892.128471</v>
      </c>
      <c r="P1269" s="10">
        <f t="shared" si="54"/>
        <v>9.1521876476998928E-2</v>
      </c>
      <c r="Q1269" s="10">
        <v>9749492652.0328045</v>
      </c>
      <c r="R1269" s="10">
        <v>4925538</v>
      </c>
      <c r="S1269" s="10">
        <v>11.6</v>
      </c>
    </row>
    <row r="1270" spans="1:19" x14ac:dyDescent="0.3">
      <c r="A1270" s="10" t="s">
        <v>116</v>
      </c>
      <c r="B1270" s="10" t="s">
        <v>137</v>
      </c>
      <c r="C1270" s="10">
        <v>56</v>
      </c>
      <c r="D1270" s="10">
        <v>2000</v>
      </c>
      <c r="E1270" s="10">
        <v>0</v>
      </c>
      <c r="F1270" s="10">
        <v>507.59999999999997</v>
      </c>
      <c r="G1270" s="10">
        <v>202301004682</v>
      </c>
      <c r="H1270" s="10">
        <v>4.5748018878165528E-2</v>
      </c>
      <c r="I1270" s="10">
        <v>49047000</v>
      </c>
      <c r="J1270" s="10">
        <f t="shared" si="52"/>
        <v>4124.635649112076</v>
      </c>
      <c r="K1270" s="10">
        <v>1.657</v>
      </c>
      <c r="L1270" s="10">
        <v>0.34899999999999998</v>
      </c>
      <c r="M1270" s="10">
        <v>8600138327.247551</v>
      </c>
      <c r="N1270" s="10">
        <f t="shared" si="53"/>
        <v>4.2511594743517157E-2</v>
      </c>
      <c r="O1270" s="10">
        <v>11562738889.770401</v>
      </c>
      <c r="P1270" s="10">
        <f t="shared" si="54"/>
        <v>5.7156112041786666E-2</v>
      </c>
      <c r="Q1270" s="10">
        <v>12453138095.525633</v>
      </c>
      <c r="R1270" s="10">
        <v>3338430</v>
      </c>
      <c r="S1270" s="10">
        <v>11.6</v>
      </c>
    </row>
    <row r="1271" spans="1:19" x14ac:dyDescent="0.3">
      <c r="A1271" s="10" t="s">
        <v>116</v>
      </c>
      <c r="B1271" s="10" t="s">
        <v>137</v>
      </c>
      <c r="C1271" s="10">
        <v>56</v>
      </c>
      <c r="D1271" s="10">
        <v>2001</v>
      </c>
      <c r="E1271" s="10">
        <v>1</v>
      </c>
      <c r="F1271" s="10">
        <v>694.8</v>
      </c>
      <c r="G1271" s="10">
        <v>225368045570</v>
      </c>
      <c r="H1271" s="10">
        <v>0.11402316350388778</v>
      </c>
      <c r="I1271" s="10">
        <v>48452000</v>
      </c>
      <c r="J1271" s="10">
        <f t="shared" si="52"/>
        <v>4651.3672411871539</v>
      </c>
      <c r="K1271" s="10">
        <v>1.6569</v>
      </c>
      <c r="L1271" s="10">
        <v>0.39100000000000001</v>
      </c>
      <c r="M1271" s="10">
        <v>43621784916.369789</v>
      </c>
      <c r="N1271" s="10">
        <f t="shared" si="53"/>
        <v>0.19355798558771603</v>
      </c>
      <c r="O1271" s="10">
        <v>41935203792.041542</v>
      </c>
      <c r="P1271" s="10">
        <f t="shared" si="54"/>
        <v>0.18607431096089591</v>
      </c>
      <c r="Q1271" s="10">
        <v>4592599280.0929956</v>
      </c>
      <c r="R1271" s="10">
        <v>1330417</v>
      </c>
      <c r="S1271" s="10">
        <v>10.9</v>
      </c>
    </row>
    <row r="1272" spans="1:19" x14ac:dyDescent="0.3">
      <c r="A1272" s="10" t="s">
        <v>116</v>
      </c>
      <c r="B1272" s="10" t="s">
        <v>137</v>
      </c>
      <c r="C1272" s="10">
        <v>56</v>
      </c>
      <c r="D1272" s="10">
        <v>2002</v>
      </c>
      <c r="E1272" s="10">
        <v>1</v>
      </c>
      <c r="F1272" s="10">
        <v>847.19999999999993</v>
      </c>
      <c r="G1272" s="10">
        <v>240479043062</v>
      </c>
      <c r="H1272" s="10">
        <v>6.7050335451350682E-2</v>
      </c>
      <c r="I1272" s="10">
        <v>48032000</v>
      </c>
      <c r="J1272" s="10">
        <f t="shared" si="52"/>
        <v>5006.6423022568288</v>
      </c>
      <c r="K1272" s="10">
        <v>0.84719999999999995</v>
      </c>
      <c r="L1272" s="10">
        <v>0.39399999999999996</v>
      </c>
      <c r="M1272" s="10">
        <v>30292932013.347576</v>
      </c>
      <c r="N1272" s="10">
        <f t="shared" si="53"/>
        <v>0.1259691140967219</v>
      </c>
      <c r="O1272" s="10">
        <v>30831681572.382442</v>
      </c>
      <c r="P1272" s="10">
        <f t="shared" si="54"/>
        <v>0.12820943222247211</v>
      </c>
      <c r="Q1272" s="10">
        <v>4807512285.3254013</v>
      </c>
      <c r="R1272" s="10">
        <v>638543</v>
      </c>
      <c r="S1272" s="10">
        <v>9.6</v>
      </c>
    </row>
    <row r="1273" spans="1:19" x14ac:dyDescent="0.3">
      <c r="A1273" s="10" t="s">
        <v>116</v>
      </c>
      <c r="B1273" s="10" t="s">
        <v>137</v>
      </c>
      <c r="C1273" s="10">
        <v>56</v>
      </c>
      <c r="D1273" s="10">
        <v>2003</v>
      </c>
      <c r="E1273" s="10">
        <v>1</v>
      </c>
      <c r="F1273" s="10">
        <v>1039.1999999999998</v>
      </c>
      <c r="G1273" s="10">
        <v>268418049725</v>
      </c>
      <c r="H1273" s="10">
        <v>0.11618062284024801</v>
      </c>
      <c r="I1273" s="10">
        <v>47633000</v>
      </c>
      <c r="J1273" s="10">
        <f t="shared" si="52"/>
        <v>5635.1279517351413</v>
      </c>
      <c r="K1273" s="10">
        <v>0.84719999999999995</v>
      </c>
      <c r="L1273" s="10">
        <v>0.41399999999999998</v>
      </c>
      <c r="M1273" s="10">
        <v>19189606173.158859</v>
      </c>
      <c r="N1273" s="10">
        <f t="shared" si="53"/>
        <v>7.149148946137944E-2</v>
      </c>
      <c r="O1273" s="10">
        <v>18829543771.710239</v>
      </c>
      <c r="P1273" s="10">
        <f t="shared" si="54"/>
        <v>7.0150065507895265E-2</v>
      </c>
      <c r="Q1273" s="10">
        <v>65486859513.95723</v>
      </c>
      <c r="R1273" s="10">
        <v>5425122</v>
      </c>
      <c r="S1273" s="10">
        <v>9.1</v>
      </c>
    </row>
    <row r="1274" spans="1:19" x14ac:dyDescent="0.3">
      <c r="A1274" s="10" t="s">
        <v>116</v>
      </c>
      <c r="B1274" s="10" t="s">
        <v>137</v>
      </c>
      <c r="C1274" s="10">
        <v>56</v>
      </c>
      <c r="D1274" s="10">
        <v>2004</v>
      </c>
      <c r="E1274" s="10">
        <v>1</v>
      </c>
      <c r="F1274" s="10">
        <v>1330.8000000000002</v>
      </c>
      <c r="G1274" s="10">
        <v>308558035625</v>
      </c>
      <c r="H1274" s="10">
        <v>0.14954287715428921</v>
      </c>
      <c r="I1274" s="10">
        <v>47361000</v>
      </c>
      <c r="J1274" s="10">
        <f t="shared" si="52"/>
        <v>6515.0236613458328</v>
      </c>
      <c r="K1274" s="10">
        <v>21.7285</v>
      </c>
      <c r="L1274" s="10">
        <v>0.45200000000000001</v>
      </c>
      <c r="M1274" s="10">
        <v>191589920194.50882</v>
      </c>
      <c r="N1274" s="10">
        <f t="shared" si="53"/>
        <v>0.62092020973115702</v>
      </c>
      <c r="O1274" s="10">
        <v>176802702878.90323</v>
      </c>
      <c r="P1274" s="10">
        <f t="shared" si="54"/>
        <v>0.57299659210229403</v>
      </c>
      <c r="Q1274" s="10">
        <v>4425212073.3872557</v>
      </c>
      <c r="R1274" s="10">
        <v>1895181</v>
      </c>
      <c r="S1274" s="10">
        <v>8.6</v>
      </c>
    </row>
    <row r="1275" spans="1:19" x14ac:dyDescent="0.3">
      <c r="A1275" s="10" t="s">
        <v>116</v>
      </c>
      <c r="B1275" s="10" t="s">
        <v>137</v>
      </c>
      <c r="C1275" s="10">
        <v>56</v>
      </c>
      <c r="D1275" s="10">
        <v>2005</v>
      </c>
      <c r="E1275" s="10">
        <v>1</v>
      </c>
      <c r="F1275" s="10">
        <v>1887.6000000000001</v>
      </c>
      <c r="G1275" s="10">
        <v>328027037772</v>
      </c>
      <c r="H1275" s="10">
        <v>6.3096727357579444E-2</v>
      </c>
      <c r="I1275" s="10">
        <v>47105000</v>
      </c>
      <c r="J1275" s="10">
        <f t="shared" si="52"/>
        <v>6963.7413814244774</v>
      </c>
      <c r="K1275" s="10">
        <v>2.5341</v>
      </c>
      <c r="L1275" s="10">
        <v>0.51200000000000001</v>
      </c>
      <c r="M1275" s="10">
        <v>8896744920.1025848</v>
      </c>
      <c r="N1275" s="10">
        <f t="shared" si="53"/>
        <v>2.7121986591502854E-2</v>
      </c>
      <c r="O1275" s="10">
        <v>10768790688.498718</v>
      </c>
      <c r="P1275" s="10">
        <f t="shared" si="54"/>
        <v>3.2828972762860252E-2</v>
      </c>
      <c r="Q1275" s="10">
        <v>12305229170.551836</v>
      </c>
      <c r="R1275" s="10">
        <v>1794304</v>
      </c>
      <c r="S1275" s="10">
        <v>7.2</v>
      </c>
    </row>
    <row r="1276" spans="1:19" x14ac:dyDescent="0.3">
      <c r="A1276" s="10" t="s">
        <v>116</v>
      </c>
      <c r="B1276" s="10" t="s">
        <v>137</v>
      </c>
      <c r="C1276" s="10">
        <v>56</v>
      </c>
      <c r="D1276" s="10">
        <v>2006</v>
      </c>
      <c r="E1276" s="10">
        <v>1</v>
      </c>
      <c r="F1276" s="10">
        <v>2473.1999999999998</v>
      </c>
      <c r="G1276" s="10">
        <v>362916014556</v>
      </c>
      <c r="H1276" s="10">
        <v>0.10636014718300628</v>
      </c>
      <c r="I1276" s="10">
        <v>46788000</v>
      </c>
      <c r="J1276" s="10">
        <f t="shared" si="52"/>
        <v>7756.6045686073348</v>
      </c>
      <c r="K1276" s="10">
        <v>344.70580000000001</v>
      </c>
      <c r="L1276" s="10">
        <v>0.55799999999999994</v>
      </c>
      <c r="M1276" s="10">
        <v>67477058264.655685</v>
      </c>
      <c r="N1276" s="10">
        <f t="shared" si="53"/>
        <v>0.18593023057196501</v>
      </c>
      <c r="O1276" s="10">
        <v>46453964660.688995</v>
      </c>
      <c r="P1276" s="10">
        <f t="shared" si="54"/>
        <v>0.12800196959487134</v>
      </c>
      <c r="Q1276" s="10">
        <v>37978515981.01767</v>
      </c>
      <c r="R1276" s="10">
        <v>9164074</v>
      </c>
      <c r="S1276" s="10">
        <v>6.8</v>
      </c>
    </row>
    <row r="1277" spans="1:19" x14ac:dyDescent="0.3">
      <c r="A1277" s="10" t="s">
        <v>116</v>
      </c>
      <c r="B1277" s="10" t="s">
        <v>137</v>
      </c>
      <c r="C1277" s="10">
        <v>56</v>
      </c>
      <c r="D1277" s="10">
        <v>2007</v>
      </c>
      <c r="E1277" s="10">
        <v>1</v>
      </c>
      <c r="F1277" s="10">
        <v>3210</v>
      </c>
      <c r="G1277" s="10">
        <v>401875049998</v>
      </c>
      <c r="H1277" s="10">
        <v>0.10734991017205084</v>
      </c>
      <c r="I1277" s="10">
        <v>46509000</v>
      </c>
      <c r="J1277" s="10">
        <f t="shared" si="52"/>
        <v>8640.8017802575851</v>
      </c>
      <c r="K1277" s="10">
        <v>68.840299999999999</v>
      </c>
      <c r="L1277" s="10">
        <v>0.63</v>
      </c>
      <c r="M1277" s="10">
        <v>2613812648.5096378</v>
      </c>
      <c r="N1277" s="10">
        <f t="shared" si="53"/>
        <v>6.504043106240723E-3</v>
      </c>
      <c r="O1277" s="10">
        <v>5564289912.8966379</v>
      </c>
      <c r="P1277" s="10">
        <f t="shared" si="54"/>
        <v>1.3845820766739139E-2</v>
      </c>
      <c r="Q1277" s="10">
        <v>2617842263.6927094</v>
      </c>
      <c r="R1277" s="10">
        <v>2464123</v>
      </c>
      <c r="S1277" s="10">
        <v>6.4</v>
      </c>
    </row>
    <row r="1278" spans="1:19" x14ac:dyDescent="0.3">
      <c r="A1278" s="10" t="s">
        <v>116</v>
      </c>
      <c r="B1278" s="10" t="s">
        <v>137</v>
      </c>
      <c r="C1278" s="10">
        <v>56</v>
      </c>
      <c r="D1278" s="10">
        <v>2008</v>
      </c>
      <c r="E1278" s="10">
        <v>1</v>
      </c>
      <c r="F1278" s="10">
        <v>4114.7999999999993</v>
      </c>
      <c r="G1278" s="10">
        <v>417585042783</v>
      </c>
      <c r="H1278" s="10">
        <v>3.9091757387247281E-2</v>
      </c>
      <c r="I1278" s="10">
        <v>46258000</v>
      </c>
      <c r="J1278" s="10">
        <f t="shared" si="52"/>
        <v>9027.3043102382289</v>
      </c>
      <c r="K1278" s="10">
        <v>0.84719999999999995</v>
      </c>
      <c r="L1278" s="10">
        <v>0.78900000000000003</v>
      </c>
      <c r="M1278" s="10">
        <v>24904592469.289917</v>
      </c>
      <c r="N1278" s="10">
        <f t="shared" si="53"/>
        <v>5.963957018985401E-2</v>
      </c>
      <c r="O1278" s="10">
        <v>22128113276.634148</v>
      </c>
      <c r="P1278" s="10">
        <f t="shared" si="54"/>
        <v>5.2990674975236421E-2</v>
      </c>
      <c r="Q1278" s="10">
        <v>2627100755.9523807</v>
      </c>
      <c r="R1278" s="10">
        <v>943903</v>
      </c>
      <c r="S1278" s="10">
        <v>6.4</v>
      </c>
    </row>
    <row r="1279" spans="1:19" x14ac:dyDescent="0.3">
      <c r="A1279" s="10" t="s">
        <v>116</v>
      </c>
      <c r="B1279" s="10" t="s">
        <v>137</v>
      </c>
      <c r="C1279" s="10">
        <v>56</v>
      </c>
      <c r="D1279" s="10">
        <v>2009</v>
      </c>
      <c r="E1279" s="10">
        <v>1</v>
      </c>
      <c r="F1279" s="10">
        <v>2935.2</v>
      </c>
      <c r="G1279" s="10">
        <v>359473016098</v>
      </c>
      <c r="H1279" s="10">
        <v>-0.13916208676077924</v>
      </c>
      <c r="I1279" s="10">
        <v>46053000</v>
      </c>
      <c r="J1279" s="10">
        <f t="shared" si="52"/>
        <v>7805.6373330293354</v>
      </c>
      <c r="K1279" s="10">
        <v>0.84719999999999995</v>
      </c>
      <c r="L1279" s="10">
        <v>0.91400000000000003</v>
      </c>
      <c r="M1279" s="10">
        <v>2361102427.6776452</v>
      </c>
      <c r="N1279" s="10">
        <f t="shared" si="53"/>
        <v>6.5682327238547394E-3</v>
      </c>
      <c r="O1279" s="10">
        <v>3675020605.7403893</v>
      </c>
      <c r="P1279" s="10">
        <f t="shared" si="54"/>
        <v>1.0223355971560604E-2</v>
      </c>
      <c r="Q1279" s="10">
        <v>2540670634.6686878</v>
      </c>
      <c r="R1279" s="10">
        <v>957679</v>
      </c>
      <c r="S1279" s="10">
        <v>8.8000000000000007</v>
      </c>
    </row>
    <row r="1280" spans="1:19" x14ac:dyDescent="0.3">
      <c r="A1280" s="10" t="s">
        <v>116</v>
      </c>
      <c r="B1280" s="10" t="s">
        <v>137</v>
      </c>
      <c r="C1280" s="10">
        <v>56</v>
      </c>
      <c r="D1280" s="10">
        <v>2010</v>
      </c>
      <c r="E1280" s="10">
        <v>1</v>
      </c>
      <c r="F1280" s="10">
        <v>3385.2000000000003</v>
      </c>
      <c r="G1280" s="10">
        <v>378200028647</v>
      </c>
      <c r="H1280" s="10">
        <v>5.2095706770744953E-2</v>
      </c>
      <c r="I1280" s="10">
        <v>45871000</v>
      </c>
      <c r="J1280" s="10">
        <f t="shared" si="52"/>
        <v>8244.8612118113833</v>
      </c>
      <c r="K1280" s="10">
        <v>52.109699999999997</v>
      </c>
      <c r="L1280" s="10">
        <v>1</v>
      </c>
      <c r="M1280" s="10">
        <v>7657419741.0366163</v>
      </c>
      <c r="N1280" s="10">
        <f t="shared" si="53"/>
        <v>2.0247009944528088E-2</v>
      </c>
      <c r="O1280" s="10">
        <v>9238355675.4012985</v>
      </c>
      <c r="P1280" s="10">
        <f t="shared" si="54"/>
        <v>2.4427168100571692E-2</v>
      </c>
      <c r="Q1280" s="10">
        <v>2973368880.9244666</v>
      </c>
      <c r="R1280" s="10">
        <v>250448</v>
      </c>
      <c r="S1280" s="10">
        <v>8.1999999999999993</v>
      </c>
    </row>
    <row r="1281" spans="1:19" x14ac:dyDescent="0.3">
      <c r="A1281" s="10" t="s">
        <v>116</v>
      </c>
      <c r="B1281" s="10" t="s">
        <v>137</v>
      </c>
      <c r="C1281" s="10">
        <v>56</v>
      </c>
      <c r="D1281" s="10">
        <v>2011</v>
      </c>
      <c r="E1281" s="10">
        <v>1</v>
      </c>
      <c r="F1281" s="10">
        <v>3966</v>
      </c>
      <c r="G1281" s="10">
        <v>407226025060</v>
      </c>
      <c r="H1281" s="10">
        <v>7.674775251189847E-2</v>
      </c>
      <c r="I1281" s="10">
        <v>45706000</v>
      </c>
      <c r="J1281" s="10">
        <f t="shared" si="52"/>
        <v>8909.6841784448425</v>
      </c>
      <c r="K1281" s="10">
        <v>16.802099999999999</v>
      </c>
      <c r="L1281" s="10">
        <v>1.08</v>
      </c>
      <c r="M1281" s="10">
        <v>3454485922.6190476</v>
      </c>
      <c r="N1281" s="10">
        <f t="shared" si="53"/>
        <v>8.4829694322951718E-3</v>
      </c>
      <c r="O1281" s="10">
        <v>6386537517.8571424</v>
      </c>
      <c r="P1281" s="10">
        <f t="shared" si="54"/>
        <v>1.5683028895110918E-2</v>
      </c>
      <c r="Q1281" s="10">
        <v>1610739284.5568616</v>
      </c>
      <c r="R1281" s="10">
        <v>284888</v>
      </c>
      <c r="S1281" s="10">
        <v>8</v>
      </c>
    </row>
    <row r="1282" spans="1:19" x14ac:dyDescent="0.3">
      <c r="A1282" s="10" t="s">
        <v>116</v>
      </c>
      <c r="B1282" s="10" t="s">
        <v>137</v>
      </c>
      <c r="C1282" s="10">
        <v>56</v>
      </c>
      <c r="D1282" s="10">
        <v>2012</v>
      </c>
      <c r="E1282" s="10">
        <v>1</v>
      </c>
      <c r="F1282" s="10">
        <v>4544.3999999999996</v>
      </c>
      <c r="G1282" s="10">
        <v>425994011202</v>
      </c>
      <c r="H1282" s="10">
        <v>4.6087430566810569E-2</v>
      </c>
      <c r="I1282" s="10">
        <v>45593000</v>
      </c>
      <c r="J1282" s="10">
        <f t="shared" si="52"/>
        <v>9343.4082249906787</v>
      </c>
      <c r="K1282" s="10">
        <v>3.9426999999999999</v>
      </c>
      <c r="L1282" s="10">
        <v>1.0859999999999999</v>
      </c>
      <c r="M1282" s="10">
        <v>101077738829.66794</v>
      </c>
      <c r="N1282" s="10">
        <f t="shared" si="53"/>
        <v>0.23727502305598935</v>
      </c>
      <c r="O1282" s="10">
        <v>109319281005.67862</v>
      </c>
      <c r="P1282" s="10">
        <f t="shared" si="54"/>
        <v>0.25662163817096728</v>
      </c>
      <c r="Q1282" s="10">
        <v>52034664287.496201</v>
      </c>
      <c r="R1282" s="10">
        <v>8999055</v>
      </c>
      <c r="S1282" s="10">
        <v>7.6</v>
      </c>
    </row>
    <row r="1283" spans="1:19" x14ac:dyDescent="0.3">
      <c r="A1283" s="10" t="s">
        <v>116</v>
      </c>
      <c r="B1283" s="10" t="s">
        <v>137</v>
      </c>
      <c r="C1283" s="10">
        <v>56</v>
      </c>
      <c r="D1283" s="10">
        <v>2013</v>
      </c>
      <c r="E1283" s="10">
        <v>1</v>
      </c>
      <c r="F1283" s="10">
        <v>4902</v>
      </c>
      <c r="G1283" s="10">
        <v>486365002899</v>
      </c>
      <c r="H1283" s="10">
        <v>0.14171795846889862</v>
      </c>
      <c r="I1283" s="10">
        <v>45490000</v>
      </c>
      <c r="J1283" s="10">
        <f t="shared" si="52"/>
        <v>10691.69054515278</v>
      </c>
      <c r="K1283" s="10">
        <v>62.668100000000003</v>
      </c>
      <c r="L1283" s="10">
        <v>1.083</v>
      </c>
      <c r="M1283" s="10">
        <v>510345502552.06818</v>
      </c>
      <c r="N1283" s="10">
        <f t="shared" si="53"/>
        <v>1.0493055616874802</v>
      </c>
      <c r="O1283" s="10">
        <v>344519596349.87286</v>
      </c>
      <c r="P1283" s="10">
        <f t="shared" si="54"/>
        <v>0.7083560583026095</v>
      </c>
      <c r="Q1283" s="10">
        <v>342312733106.24664</v>
      </c>
      <c r="R1283" s="10">
        <v>74501321</v>
      </c>
      <c r="S1283" s="10">
        <v>7.3</v>
      </c>
    </row>
    <row r="1284" spans="1:19" x14ac:dyDescent="0.3">
      <c r="A1284" s="10" t="s">
        <v>116</v>
      </c>
      <c r="B1284" s="10" t="s">
        <v>137</v>
      </c>
      <c r="C1284" s="10">
        <v>56</v>
      </c>
      <c r="D1284" s="10">
        <v>2014</v>
      </c>
      <c r="E1284" s="10">
        <v>1</v>
      </c>
      <c r="F1284" s="10">
        <v>3513.6000000000004</v>
      </c>
      <c r="G1284" s="10">
        <v>461987008213</v>
      </c>
      <c r="H1284" s="10">
        <v>-5.0122850122850122E-2</v>
      </c>
      <c r="I1284" s="10">
        <v>44178000</v>
      </c>
      <c r="J1284" s="10">
        <f t="shared" si="52"/>
        <v>10457.399796572954</v>
      </c>
      <c r="K1284" s="10">
        <v>100.1751</v>
      </c>
      <c r="L1284" s="10">
        <v>1.214</v>
      </c>
      <c r="M1284" s="10">
        <v>25540396151.43787</v>
      </c>
      <c r="N1284" s="10">
        <f t="shared" si="53"/>
        <v>5.5283797373934858E-2</v>
      </c>
      <c r="O1284" s="10">
        <v>29908529641.72974</v>
      </c>
      <c r="P1284" s="10">
        <f t="shared" si="54"/>
        <v>6.4738897653027414E-2</v>
      </c>
      <c r="Q1284" s="10">
        <v>10148873859.091196</v>
      </c>
      <c r="R1284" s="10">
        <v>3275646</v>
      </c>
      <c r="S1284" s="10">
        <v>9.3000000000000007</v>
      </c>
    </row>
    <row r="1285" spans="1:19" x14ac:dyDescent="0.3">
      <c r="A1285" s="10" t="s">
        <v>116</v>
      </c>
      <c r="B1285" s="10" t="s">
        <v>137</v>
      </c>
      <c r="C1285" s="10">
        <v>56</v>
      </c>
      <c r="D1285" s="10">
        <v>2015</v>
      </c>
      <c r="E1285" s="10">
        <v>1</v>
      </c>
      <c r="F1285" s="10">
        <v>2304</v>
      </c>
      <c r="G1285" s="10">
        <v>435489028416</v>
      </c>
      <c r="H1285" s="10">
        <v>-5.7356592285064296E-2</v>
      </c>
      <c r="I1285" s="10">
        <v>42845000</v>
      </c>
      <c r="J1285" s="10">
        <f t="shared" si="52"/>
        <v>10164.290545361186</v>
      </c>
      <c r="K1285" s="10">
        <v>9.1511999999999993</v>
      </c>
      <c r="L1285" s="10">
        <v>1.8049999999999999</v>
      </c>
      <c r="M1285" s="10">
        <v>1116255944.1094348</v>
      </c>
      <c r="N1285" s="10">
        <f t="shared" si="53"/>
        <v>2.5632240338398001E-3</v>
      </c>
      <c r="O1285" s="10">
        <v>3220194764.6305671</v>
      </c>
      <c r="P1285" s="10">
        <f t="shared" si="54"/>
        <v>7.3944337388782222E-3</v>
      </c>
      <c r="Q1285" s="10">
        <v>2747918764.9001126</v>
      </c>
      <c r="R1285" s="10">
        <v>2401162</v>
      </c>
      <c r="S1285" s="10">
        <v>9.1</v>
      </c>
    </row>
    <row r="1286" spans="1:19" x14ac:dyDescent="0.3">
      <c r="A1286" s="10" t="s">
        <v>116</v>
      </c>
      <c r="B1286" s="10" t="s">
        <v>137</v>
      </c>
      <c r="C1286" s="10">
        <v>56</v>
      </c>
      <c r="D1286" s="10">
        <v>2016</v>
      </c>
      <c r="E1286" s="10">
        <v>1</v>
      </c>
      <c r="F1286" s="10">
        <v>2433.6000000000004</v>
      </c>
      <c r="G1286" s="10">
        <v>475721018384</v>
      </c>
      <c r="H1286" s="10">
        <v>9.2383504520206022E-2</v>
      </c>
      <c r="I1286" s="10">
        <v>42673000</v>
      </c>
      <c r="J1286" s="10">
        <f t="shared" si="52"/>
        <v>11148.056578726595</v>
      </c>
      <c r="K1286" s="10">
        <v>4.8449</v>
      </c>
      <c r="L1286" s="10">
        <v>2.056</v>
      </c>
      <c r="M1286" s="10">
        <v>242517901631.20892</v>
      </c>
      <c r="N1286" s="10">
        <f t="shared" si="53"/>
        <v>0.50979017587877418</v>
      </c>
      <c r="O1286" s="10">
        <v>244453298403.8447</v>
      </c>
      <c r="P1286" s="10">
        <f t="shared" si="54"/>
        <v>0.51385851992464004</v>
      </c>
      <c r="Q1286" s="10">
        <v>16132850131.578945</v>
      </c>
      <c r="R1286" s="10">
        <v>1963049</v>
      </c>
      <c r="S1286" s="10">
        <v>9.3000000000000007</v>
      </c>
    </row>
    <row r="1287" spans="1:19" x14ac:dyDescent="0.3">
      <c r="A1287" s="10" t="s">
        <v>116</v>
      </c>
      <c r="B1287" s="10" t="s">
        <v>137</v>
      </c>
      <c r="C1287" s="10">
        <v>56</v>
      </c>
      <c r="D1287" s="10">
        <v>2017</v>
      </c>
      <c r="E1287" s="10">
        <v>1</v>
      </c>
      <c r="F1287" s="10">
        <v>3205.2000000000003</v>
      </c>
      <c r="G1287" s="10">
        <v>503901009106</v>
      </c>
      <c r="H1287" s="10">
        <v>5.9236401167911443E-2</v>
      </c>
      <c r="I1287" s="10">
        <v>42485000</v>
      </c>
      <c r="J1287" s="10">
        <f t="shared" si="52"/>
        <v>11860.680454419207</v>
      </c>
      <c r="K1287" s="10">
        <v>3.5</v>
      </c>
      <c r="L1287" s="10">
        <v>2.3530000000000002</v>
      </c>
      <c r="M1287" s="10">
        <v>12188857142.857143</v>
      </c>
      <c r="N1287" s="10">
        <f t="shared" si="53"/>
        <v>2.4188991334790341E-2</v>
      </c>
      <c r="O1287" s="10">
        <v>8560857142.8571424</v>
      </c>
      <c r="P1287" s="10">
        <f t="shared" si="54"/>
        <v>1.6989164514763438E-2</v>
      </c>
      <c r="Q1287" s="10">
        <v>230916844112.37442</v>
      </c>
      <c r="R1287" s="10">
        <v>33440312</v>
      </c>
      <c r="S1287" s="10">
        <v>9.5</v>
      </c>
    </row>
    <row r="1288" spans="1:19" x14ac:dyDescent="0.3">
      <c r="A1288" s="10" t="s">
        <v>116</v>
      </c>
      <c r="B1288" s="10" t="s">
        <v>137</v>
      </c>
      <c r="C1288" s="10">
        <v>56</v>
      </c>
      <c r="D1288" s="10">
        <v>2018</v>
      </c>
      <c r="E1288" s="10">
        <v>1</v>
      </c>
      <c r="F1288" s="10">
        <v>3910.7999999999997</v>
      </c>
      <c r="G1288" s="10">
        <v>533938030824</v>
      </c>
      <c r="H1288" s="10">
        <v>5.9608931119406391E-2</v>
      </c>
      <c r="I1288" s="10">
        <v>42270000</v>
      </c>
      <c r="J1288" s="10">
        <f t="shared" si="52"/>
        <v>12631.607069410929</v>
      </c>
      <c r="K1288" s="10">
        <v>27.200500000000002</v>
      </c>
      <c r="L1288" s="10">
        <v>2.6110000000000002</v>
      </c>
      <c r="M1288" s="10">
        <v>59208891525.333611</v>
      </c>
      <c r="N1288" s="10">
        <f t="shared" si="53"/>
        <v>0.11089094259489153</v>
      </c>
      <c r="O1288" s="10">
        <v>70634824416.229706</v>
      </c>
      <c r="P1288" s="10">
        <f t="shared" si="54"/>
        <v>0.13229030400254968</v>
      </c>
      <c r="Q1288" s="10">
        <v>23098699549.274117</v>
      </c>
      <c r="R1288" s="10">
        <v>21244133</v>
      </c>
      <c r="S1288" s="10">
        <v>8.8000000000000007</v>
      </c>
    </row>
    <row r="1289" spans="1:19" x14ac:dyDescent="0.3">
      <c r="A1289" s="10" t="s">
        <v>116</v>
      </c>
      <c r="B1289" s="10" t="s">
        <v>137</v>
      </c>
      <c r="C1289" s="10">
        <v>56</v>
      </c>
      <c r="D1289" s="10">
        <v>2019</v>
      </c>
      <c r="E1289" s="10">
        <v>1</v>
      </c>
      <c r="F1289" s="10">
        <v>4873.2000000000007</v>
      </c>
      <c r="G1289" s="10">
        <v>560877030137</v>
      </c>
      <c r="H1289" s="10">
        <v>5.0453423431184898E-2</v>
      </c>
      <c r="I1289" s="10">
        <v>42028000</v>
      </c>
      <c r="J1289" s="10">
        <f t="shared" si="52"/>
        <v>13345.31812451223</v>
      </c>
      <c r="K1289" s="10">
        <v>8070.8200999999999</v>
      </c>
      <c r="L1289" s="10">
        <v>2.8169999999999997</v>
      </c>
      <c r="M1289" s="10">
        <v>14190894259.114294</v>
      </c>
      <c r="N1289" s="10">
        <f t="shared" si="53"/>
        <v>2.5301257667207411E-2</v>
      </c>
      <c r="O1289" s="10">
        <v>23455563381.343788</v>
      </c>
      <c r="P1289" s="10">
        <f t="shared" si="54"/>
        <v>4.1819440128640188E-2</v>
      </c>
      <c r="Q1289" s="10">
        <v>16593868588.499702</v>
      </c>
      <c r="R1289" s="10">
        <v>13226129</v>
      </c>
      <c r="S1289" s="10">
        <v>8.1999999999999993</v>
      </c>
    </row>
    <row r="1290" spans="1:19" x14ac:dyDescent="0.3">
      <c r="A1290" s="10" t="s">
        <v>117</v>
      </c>
      <c r="B1290" s="10" t="s">
        <v>138</v>
      </c>
      <c r="C1290" s="10">
        <v>57</v>
      </c>
      <c r="D1290" s="10">
        <v>1997</v>
      </c>
      <c r="E1290" s="10">
        <v>0</v>
      </c>
      <c r="F1290" s="10">
        <v>584.40000000000009</v>
      </c>
      <c r="G1290" s="10">
        <v>51862032997</v>
      </c>
      <c r="H1290" s="10">
        <v>-2.6951978010638197E-2</v>
      </c>
      <c r="I1290" s="10">
        <v>23475000</v>
      </c>
      <c r="J1290" s="10">
        <f t="shared" si="52"/>
        <v>2209.2452820873268</v>
      </c>
      <c r="K1290" s="10">
        <v>109.85080000000001</v>
      </c>
      <c r="L1290" s="10">
        <v>0.63349999999999995</v>
      </c>
      <c r="M1290" s="10">
        <v>4821429203.8446217</v>
      </c>
      <c r="N1290" s="10">
        <f t="shared" si="53"/>
        <v>9.296645205026037E-2</v>
      </c>
      <c r="O1290" s="10">
        <v>6926959691.7031641</v>
      </c>
      <c r="P1290" s="10">
        <f t="shared" si="54"/>
        <v>0.13356513987995533</v>
      </c>
      <c r="Q1290" s="10">
        <v>3436655414.8428655</v>
      </c>
      <c r="R1290" s="10">
        <v>1433004</v>
      </c>
      <c r="S1290" s="10">
        <v>5.0600000000000005</v>
      </c>
    </row>
    <row r="1291" spans="1:19" x14ac:dyDescent="0.3">
      <c r="A1291" s="10" t="s">
        <v>117</v>
      </c>
      <c r="B1291" s="10" t="s">
        <v>138</v>
      </c>
      <c r="C1291" s="10">
        <v>57</v>
      </c>
      <c r="D1291" s="10">
        <v>1998</v>
      </c>
      <c r="E1291" s="10">
        <v>0</v>
      </c>
      <c r="F1291" s="10">
        <v>567.59999999999991</v>
      </c>
      <c r="G1291" s="10">
        <v>54735007905</v>
      </c>
      <c r="H1291" s="10">
        <v>5.5397015155605259E-2</v>
      </c>
      <c r="I1291" s="10">
        <v>23846000</v>
      </c>
      <c r="J1291" s="10">
        <f t="shared" si="52"/>
        <v>2295.353849911935</v>
      </c>
      <c r="K1291" s="10">
        <v>480.44510000000002</v>
      </c>
      <c r="L1291" s="10">
        <v>0.64999999999999991</v>
      </c>
      <c r="M1291" s="10">
        <v>5631685780.5244036</v>
      </c>
      <c r="N1291" s="10">
        <f t="shared" si="53"/>
        <v>0.10289001492973117</v>
      </c>
      <c r="O1291" s="10">
        <v>7458380125.9371595</v>
      </c>
      <c r="P1291" s="10">
        <f t="shared" si="54"/>
        <v>0.13626343379509848</v>
      </c>
      <c r="Q1291" s="10">
        <v>2153972302.0099955</v>
      </c>
      <c r="R1291" s="10">
        <v>1411206</v>
      </c>
      <c r="S1291" s="10">
        <v>5.03</v>
      </c>
    </row>
    <row r="1292" spans="1:19" x14ac:dyDescent="0.3">
      <c r="A1292" s="10" t="s">
        <v>117</v>
      </c>
      <c r="B1292" s="10" t="s">
        <v>138</v>
      </c>
      <c r="C1292" s="10">
        <v>57</v>
      </c>
      <c r="D1292" s="10">
        <v>1999</v>
      </c>
      <c r="E1292" s="10">
        <v>0</v>
      </c>
      <c r="F1292" s="10">
        <v>686.40000000000009</v>
      </c>
      <c r="G1292" s="10">
        <v>57893006086</v>
      </c>
      <c r="H1292" s="10">
        <v>5.7696172467342648E-2</v>
      </c>
      <c r="I1292" s="10">
        <v>24195000</v>
      </c>
      <c r="J1292" s="10">
        <f t="shared" si="52"/>
        <v>2392.7673521802026</v>
      </c>
      <c r="K1292" s="10">
        <v>1.7</v>
      </c>
      <c r="L1292" s="10">
        <v>0.45850000000000002</v>
      </c>
      <c r="M1292" s="10">
        <v>23629764705.882355</v>
      </c>
      <c r="N1292" s="10">
        <f t="shared" si="53"/>
        <v>0.40816268325711685</v>
      </c>
      <c r="O1292" s="10">
        <v>17712470588.235294</v>
      </c>
      <c r="P1292" s="10">
        <f t="shared" si="54"/>
        <v>0.30595182018918549</v>
      </c>
      <c r="Q1292" s="10">
        <v>10179000000</v>
      </c>
      <c r="R1292" s="10">
        <v>4964822</v>
      </c>
      <c r="S1292" s="10">
        <v>5.0150000000000006</v>
      </c>
    </row>
    <row r="1293" spans="1:19" x14ac:dyDescent="0.3">
      <c r="A1293" s="10" t="s">
        <v>117</v>
      </c>
      <c r="B1293" s="10" t="s">
        <v>138</v>
      </c>
      <c r="C1293" s="10">
        <v>57</v>
      </c>
      <c r="D1293" s="10">
        <v>2000</v>
      </c>
      <c r="E1293" s="10">
        <v>0</v>
      </c>
      <c r="F1293" s="10">
        <v>627</v>
      </c>
      <c r="G1293" s="10">
        <v>61472024211</v>
      </c>
      <c r="H1293" s="10">
        <v>6.1820945537457032E-2</v>
      </c>
      <c r="I1293" s="10">
        <v>24518000</v>
      </c>
      <c r="J1293" s="10">
        <f t="shared" si="52"/>
        <v>2507.2201733828206</v>
      </c>
      <c r="K1293" s="10">
        <v>1.7471000000000001</v>
      </c>
      <c r="L1293" s="10">
        <v>0.51700000000000002</v>
      </c>
      <c r="M1293" s="10">
        <v>8201248946.1112957</v>
      </c>
      <c r="N1293" s="10">
        <f t="shared" si="53"/>
        <v>0.13341433036206635</v>
      </c>
      <c r="O1293" s="10">
        <v>11158114627.490627</v>
      </c>
      <c r="P1293" s="10">
        <f t="shared" si="54"/>
        <v>0.18151532783743859</v>
      </c>
      <c r="Q1293" s="10">
        <v>12823426821.590063</v>
      </c>
      <c r="R1293" s="10">
        <v>3391873</v>
      </c>
      <c r="S1293" s="10">
        <v>5.0350000000000001</v>
      </c>
    </row>
    <row r="1294" spans="1:19" x14ac:dyDescent="0.3">
      <c r="A1294" s="10" t="s">
        <v>117</v>
      </c>
      <c r="B1294" s="10" t="s">
        <v>138</v>
      </c>
      <c r="C1294" s="10">
        <v>57</v>
      </c>
      <c r="D1294" s="10">
        <v>2001</v>
      </c>
      <c r="E1294" s="10">
        <v>1</v>
      </c>
      <c r="F1294" s="10">
        <v>585.59999999999991</v>
      </c>
      <c r="G1294" s="10">
        <v>65474019691</v>
      </c>
      <c r="H1294" s="10">
        <v>6.5102811035918792E-2</v>
      </c>
      <c r="I1294" s="10">
        <v>24815000</v>
      </c>
      <c r="J1294" s="10">
        <f t="shared" ref="J1294:J1312" si="55">G1294/I1294</f>
        <v>2638.4855809389483</v>
      </c>
      <c r="K1294" s="10">
        <v>1.7471000000000001</v>
      </c>
      <c r="L1294" s="10">
        <v>0.53849999999999998</v>
      </c>
      <c r="M1294" s="10">
        <v>44058096846.202278</v>
      </c>
      <c r="N1294" s="10">
        <f t="shared" ref="N1294:N1312" si="56">M1294/G1294</f>
        <v>0.67290960680482648</v>
      </c>
      <c r="O1294" s="10">
        <v>41833457729.952492</v>
      </c>
      <c r="P1294" s="10">
        <f t="shared" ref="P1294:P1312" si="57">O1294/G1294</f>
        <v>0.63893217382073886</v>
      </c>
      <c r="Q1294" s="10">
        <v>4652967617.0518074</v>
      </c>
      <c r="R1294" s="10">
        <v>1344543</v>
      </c>
      <c r="S1294" s="10">
        <v>5.0175000000000001</v>
      </c>
    </row>
    <row r="1295" spans="1:19" x14ac:dyDescent="0.3">
      <c r="A1295" s="10" t="s">
        <v>117</v>
      </c>
      <c r="B1295" s="10" t="s">
        <v>138</v>
      </c>
      <c r="C1295" s="10">
        <v>57</v>
      </c>
      <c r="D1295" s="10">
        <v>2002</v>
      </c>
      <c r="E1295" s="10">
        <v>1</v>
      </c>
      <c r="F1295" s="10">
        <v>470.40000000000003</v>
      </c>
      <c r="G1295" s="10">
        <v>69137013421</v>
      </c>
      <c r="H1295" s="10">
        <v>5.5945871643705895E-2</v>
      </c>
      <c r="I1295" s="10">
        <v>25089000</v>
      </c>
      <c r="J1295" s="10">
        <f t="shared" si="55"/>
        <v>2755.6703503926024</v>
      </c>
      <c r="K1295" s="10">
        <v>0.89329999999999998</v>
      </c>
      <c r="L1295" s="10">
        <v>0.53100000000000003</v>
      </c>
      <c r="M1295" s="10">
        <v>31029259846.186054</v>
      </c>
      <c r="N1295" s="10">
        <f t="shared" si="56"/>
        <v>0.44880821879356858</v>
      </c>
      <c r="O1295" s="10">
        <v>31281587747.531994</v>
      </c>
      <c r="P1295" s="10">
        <f t="shared" si="57"/>
        <v>0.45245789772617484</v>
      </c>
      <c r="Q1295" s="10">
        <v>4917030946.7528448</v>
      </c>
      <c r="R1295" s="10">
        <v>649712</v>
      </c>
      <c r="S1295" s="10">
        <v>5.0314999999999994</v>
      </c>
    </row>
    <row r="1296" spans="1:19" x14ac:dyDescent="0.3">
      <c r="A1296" s="10" t="s">
        <v>117</v>
      </c>
      <c r="B1296" s="10" t="s">
        <v>138</v>
      </c>
      <c r="C1296" s="10">
        <v>57</v>
      </c>
      <c r="D1296" s="10">
        <v>2003</v>
      </c>
      <c r="E1296" s="10">
        <v>1</v>
      </c>
      <c r="F1296" s="10">
        <v>494.40000000000003</v>
      </c>
      <c r="G1296" s="10">
        <v>73485007469</v>
      </c>
      <c r="H1296" s="10">
        <v>6.2889624947567876E-2</v>
      </c>
      <c r="I1296" s="10">
        <v>25354000</v>
      </c>
      <c r="J1296" s="10">
        <f t="shared" si="55"/>
        <v>2898.3595278457046</v>
      </c>
      <c r="K1296" s="10">
        <v>0.89329999999999998</v>
      </c>
      <c r="L1296" s="10">
        <v>0.58400000000000007</v>
      </c>
      <c r="M1296" s="10">
        <v>19846291513.6702</v>
      </c>
      <c r="N1296" s="10">
        <f t="shared" si="56"/>
        <v>0.2700726610396339</v>
      </c>
      <c r="O1296" s="10">
        <v>19578776287.434914</v>
      </c>
      <c r="P1296" s="10">
        <f t="shared" si="57"/>
        <v>0.26643225552769134</v>
      </c>
      <c r="Q1296" s="10">
        <v>68358839625.41835</v>
      </c>
      <c r="R1296" s="10">
        <v>5421467</v>
      </c>
      <c r="S1296" s="10">
        <v>5.0157499999999997</v>
      </c>
    </row>
    <row r="1297" spans="1:19" x14ac:dyDescent="0.3">
      <c r="A1297" s="10" t="s">
        <v>117</v>
      </c>
      <c r="B1297" s="10" t="s">
        <v>138</v>
      </c>
      <c r="C1297" s="10">
        <v>57</v>
      </c>
      <c r="D1297" s="10">
        <v>2004</v>
      </c>
      <c r="E1297" s="10">
        <v>1</v>
      </c>
      <c r="F1297" s="10">
        <v>691.2</v>
      </c>
      <c r="G1297" s="10">
        <v>81079016034</v>
      </c>
      <c r="H1297" s="10">
        <v>0.1033408178539838</v>
      </c>
      <c r="I1297" s="10">
        <v>25627000</v>
      </c>
      <c r="J1297" s="10">
        <f t="shared" si="55"/>
        <v>3163.8122306161472</v>
      </c>
      <c r="K1297" s="10">
        <v>22.930900000000001</v>
      </c>
      <c r="L1297" s="10">
        <v>0.68600000000000005</v>
      </c>
      <c r="M1297" s="10">
        <v>186582040576.04465</v>
      </c>
      <c r="N1297" s="10">
        <f t="shared" si="56"/>
        <v>2.3012371104479437</v>
      </c>
      <c r="O1297" s="10">
        <v>171458099401.49789</v>
      </c>
      <c r="P1297" s="10">
        <f t="shared" si="57"/>
        <v>2.1147037518264646</v>
      </c>
      <c r="Q1297" s="10">
        <v>4198660683.8819523</v>
      </c>
      <c r="R1297" s="10">
        <v>1856196</v>
      </c>
      <c r="S1297" s="10">
        <v>5.0292499999999993</v>
      </c>
    </row>
    <row r="1298" spans="1:19" x14ac:dyDescent="0.3">
      <c r="A1298" s="10" t="s">
        <v>117</v>
      </c>
      <c r="B1298" s="10" t="s">
        <v>138</v>
      </c>
      <c r="C1298" s="10">
        <v>57</v>
      </c>
      <c r="D1298" s="10">
        <v>2005</v>
      </c>
      <c r="E1298" s="10">
        <v>1</v>
      </c>
      <c r="F1298" s="10">
        <v>2542.2000000000003</v>
      </c>
      <c r="G1298" s="10">
        <v>89433004488</v>
      </c>
      <c r="H1298" s="10">
        <v>0.10303531123965515</v>
      </c>
      <c r="I1298" s="10">
        <v>25922000</v>
      </c>
      <c r="J1298" s="10">
        <f t="shared" si="55"/>
        <v>3450.0811854023609</v>
      </c>
      <c r="K1298" s="10">
        <v>2.8180999999999998</v>
      </c>
      <c r="L1298" s="10">
        <v>0.75249999999999995</v>
      </c>
      <c r="M1298" s="10">
        <v>9577029902.0998859</v>
      </c>
      <c r="N1298" s="10">
        <f t="shared" si="56"/>
        <v>0.10708608032267236</v>
      </c>
      <c r="O1298" s="10">
        <v>11142797141.032917</v>
      </c>
      <c r="P1298" s="10">
        <f t="shared" si="57"/>
        <v>0.12459379179783726</v>
      </c>
      <c r="Q1298" s="10">
        <v>13055255109.263779</v>
      </c>
      <c r="R1298" s="10">
        <v>1781597</v>
      </c>
      <c r="S1298" s="10">
        <v>5.0146249999999997</v>
      </c>
    </row>
    <row r="1299" spans="1:19" x14ac:dyDescent="0.3">
      <c r="A1299" s="10" t="s">
        <v>117</v>
      </c>
      <c r="B1299" s="10" t="s">
        <v>138</v>
      </c>
      <c r="C1299" s="10">
        <v>57</v>
      </c>
      <c r="D1299" s="10">
        <v>2006</v>
      </c>
      <c r="E1299" s="10">
        <v>1</v>
      </c>
      <c r="F1299" s="10">
        <v>3467.7000000000003</v>
      </c>
      <c r="G1299" s="10">
        <v>99062021522</v>
      </c>
      <c r="H1299" s="10">
        <v>0.1076671921997473</v>
      </c>
      <c r="I1299" s="10">
        <v>26243000</v>
      </c>
      <c r="J1299" s="10">
        <f t="shared" si="55"/>
        <v>3774.7979088518841</v>
      </c>
      <c r="K1299" s="10">
        <v>382.7473</v>
      </c>
      <c r="L1299" s="10">
        <v>0.78800000000000003</v>
      </c>
      <c r="M1299" s="10">
        <v>66197682120.561913</v>
      </c>
      <c r="N1299" s="10">
        <f t="shared" si="56"/>
        <v>0.66824481373884059</v>
      </c>
      <c r="O1299" s="10">
        <v>51629140825.861305</v>
      </c>
      <c r="P1299" s="10">
        <f t="shared" si="57"/>
        <v>0.5211799641540259</v>
      </c>
      <c r="Q1299" s="10">
        <v>42632624835.853264</v>
      </c>
      <c r="R1299" s="10">
        <v>9226063</v>
      </c>
      <c r="S1299" s="10">
        <v>5.0073124999999994</v>
      </c>
    </row>
    <row r="1300" spans="1:19" x14ac:dyDescent="0.3">
      <c r="A1300" s="10" t="s">
        <v>117</v>
      </c>
      <c r="B1300" s="10" t="s">
        <v>138</v>
      </c>
      <c r="C1300" s="10">
        <v>57</v>
      </c>
      <c r="D1300" s="10">
        <v>2007</v>
      </c>
      <c r="E1300" s="10">
        <v>1</v>
      </c>
      <c r="F1300" s="10">
        <v>3930.4500000000003</v>
      </c>
      <c r="G1300" s="10">
        <v>111377015777</v>
      </c>
      <c r="H1300" s="10">
        <v>0.12431608487613817</v>
      </c>
      <c r="I1300" s="10">
        <v>26587000</v>
      </c>
      <c r="J1300" s="10">
        <f t="shared" si="55"/>
        <v>4189.1531867830145</v>
      </c>
      <c r="K1300" s="10">
        <v>69.789400000000001</v>
      </c>
      <c r="L1300" s="10">
        <v>0.86450000000000005</v>
      </c>
      <c r="M1300" s="10">
        <v>3125628803.8315139</v>
      </c>
      <c r="N1300" s="10">
        <f t="shared" si="56"/>
        <v>2.8063499295848206E-2</v>
      </c>
      <c r="O1300" s="10">
        <v>5689776515.4907303</v>
      </c>
      <c r="P1300" s="10">
        <f t="shared" si="57"/>
        <v>5.1085733225990262E-2</v>
      </c>
      <c r="Q1300" s="10">
        <v>2790831298.5633941</v>
      </c>
      <c r="R1300" s="10">
        <v>2559835</v>
      </c>
      <c r="S1300" s="10">
        <v>5</v>
      </c>
    </row>
    <row r="1301" spans="1:19" x14ac:dyDescent="0.3">
      <c r="A1301" s="10" t="s">
        <v>117</v>
      </c>
      <c r="B1301" s="10" t="s">
        <v>138</v>
      </c>
      <c r="C1301" s="10">
        <v>57</v>
      </c>
      <c r="D1301" s="10">
        <v>2008</v>
      </c>
      <c r="E1301" s="10">
        <v>1</v>
      </c>
      <c r="F1301" s="10">
        <v>4161.8250000000007</v>
      </c>
      <c r="G1301" s="10">
        <v>123762042795</v>
      </c>
      <c r="H1301" s="10">
        <v>0.11119890102983561</v>
      </c>
      <c r="I1301" s="10">
        <v>26953000</v>
      </c>
      <c r="J1301" s="10">
        <f t="shared" si="55"/>
        <v>4591.7724481504838</v>
      </c>
      <c r="K1301" s="10">
        <v>0.89329999999999998</v>
      </c>
      <c r="L1301" s="10">
        <v>0.94700000000000006</v>
      </c>
      <c r="M1301" s="10">
        <v>26488071114.526516</v>
      </c>
      <c r="N1301" s="10">
        <f t="shared" si="56"/>
        <v>0.21402419123286026</v>
      </c>
      <c r="O1301" s="10">
        <v>23689027338.339458</v>
      </c>
      <c r="P1301" s="10">
        <f t="shared" si="57"/>
        <v>0.19140785658796913</v>
      </c>
      <c r="Q1301" s="10">
        <v>2745451846.3726888</v>
      </c>
      <c r="R1301" s="10">
        <v>906622</v>
      </c>
      <c r="S1301" s="10">
        <v>4.9000000000000004</v>
      </c>
    </row>
    <row r="1302" spans="1:19" x14ac:dyDescent="0.3">
      <c r="A1302" s="10" t="s">
        <v>117</v>
      </c>
      <c r="B1302" s="10" t="s">
        <v>138</v>
      </c>
      <c r="C1302" s="10">
        <v>57</v>
      </c>
      <c r="D1302" s="10">
        <v>2009</v>
      </c>
      <c r="E1302" s="10">
        <v>1</v>
      </c>
      <c r="F1302" s="10">
        <v>4277.5125000000007</v>
      </c>
      <c r="G1302" s="10">
        <v>134583003726</v>
      </c>
      <c r="H1302" s="10">
        <v>8.7433945799195223E-2</v>
      </c>
      <c r="I1302" s="10">
        <v>27338000</v>
      </c>
      <c r="J1302" s="10">
        <f t="shared" si="55"/>
        <v>4922.9279291096645</v>
      </c>
      <c r="K1302" s="10">
        <v>0.89329999999999998</v>
      </c>
      <c r="L1302" s="10">
        <v>0.94100000000000006</v>
      </c>
      <c r="M1302" s="10">
        <v>2430004477.7790217</v>
      </c>
      <c r="N1302" s="10">
        <f t="shared" si="56"/>
        <v>1.8055805045979745E-2</v>
      </c>
      <c r="O1302" s="10">
        <v>3602220978.3947163</v>
      </c>
      <c r="P1302" s="10">
        <f t="shared" si="57"/>
        <v>2.6765794184000706E-2</v>
      </c>
      <c r="Q1302" s="10">
        <v>2652655640.3238015</v>
      </c>
      <c r="R1302" s="10">
        <v>965045</v>
      </c>
      <c r="S1302" s="10">
        <v>5</v>
      </c>
    </row>
    <row r="1303" spans="1:19" x14ac:dyDescent="0.3">
      <c r="A1303" s="10" t="s">
        <v>117</v>
      </c>
      <c r="B1303" s="10" t="s">
        <v>138</v>
      </c>
      <c r="C1303" s="10">
        <v>57</v>
      </c>
      <c r="D1303" s="10">
        <v>2010</v>
      </c>
      <c r="E1303" s="10">
        <v>1</v>
      </c>
      <c r="F1303" s="10">
        <v>4335.3562500000007</v>
      </c>
      <c r="G1303" s="10">
        <v>156236042557</v>
      </c>
      <c r="H1303" s="10">
        <v>0.160889562574768</v>
      </c>
      <c r="I1303" s="10">
        <v>27740000</v>
      </c>
      <c r="J1303" s="10">
        <f t="shared" si="55"/>
        <v>5632.1572659336698</v>
      </c>
      <c r="K1303" s="10">
        <v>54.9435</v>
      </c>
      <c r="L1303" s="10">
        <v>1</v>
      </c>
      <c r="M1303" s="10">
        <v>7867370857.8417091</v>
      </c>
      <c r="N1303" s="10">
        <f t="shared" si="56"/>
        <v>5.035567164325374E-2</v>
      </c>
      <c r="O1303" s="10">
        <v>9602017937.2197304</v>
      </c>
      <c r="P1303" s="10">
        <f t="shared" si="57"/>
        <v>6.1458404732164164E-2</v>
      </c>
      <c r="Q1303" s="10">
        <v>3185865339.0064683</v>
      </c>
      <c r="R1303" s="10">
        <v>265572</v>
      </c>
      <c r="S1303" s="10">
        <v>5.4</v>
      </c>
    </row>
    <row r="1304" spans="1:19" x14ac:dyDescent="0.3">
      <c r="A1304" s="10" t="s">
        <v>117</v>
      </c>
      <c r="B1304" s="10" t="s">
        <v>138</v>
      </c>
      <c r="C1304" s="10">
        <v>57</v>
      </c>
      <c r="D1304" s="10">
        <v>2011</v>
      </c>
      <c r="E1304" s="10">
        <v>1</v>
      </c>
      <c r="F1304" s="10">
        <v>4393.2000000000007</v>
      </c>
      <c r="G1304" s="10">
        <v>171483004670</v>
      </c>
      <c r="H1304" s="10">
        <v>9.7589544023144473E-2</v>
      </c>
      <c r="I1304" s="10">
        <v>28158000</v>
      </c>
      <c r="J1304" s="10">
        <f t="shared" si="55"/>
        <v>6090.0278666808726</v>
      </c>
      <c r="K1304" s="10">
        <v>17.573399999999999</v>
      </c>
      <c r="L1304" s="10">
        <v>1.1379999999999999</v>
      </c>
      <c r="M1304" s="10">
        <v>3660515436.6998577</v>
      </c>
      <c r="N1304" s="10">
        <f t="shared" si="56"/>
        <v>2.134622870496183E-2</v>
      </c>
      <c r="O1304" s="10">
        <v>6623806418.2076817</v>
      </c>
      <c r="P1304" s="10">
        <f t="shared" si="57"/>
        <v>3.8626605773292001E-2</v>
      </c>
      <c r="Q1304" s="10">
        <v>1513279973.1333258</v>
      </c>
      <c r="R1304" s="10">
        <v>292048</v>
      </c>
      <c r="S1304" s="10">
        <v>5</v>
      </c>
    </row>
    <row r="1305" spans="1:19" x14ac:dyDescent="0.3">
      <c r="A1305" s="10" t="s">
        <v>117</v>
      </c>
      <c r="B1305" s="10" t="s">
        <v>138</v>
      </c>
      <c r="C1305" s="10">
        <v>57</v>
      </c>
      <c r="D1305" s="10">
        <v>2012</v>
      </c>
      <c r="E1305" s="10">
        <v>1</v>
      </c>
      <c r="F1305" s="10">
        <v>4694.3999999999996</v>
      </c>
      <c r="G1305" s="10">
        <v>180491023612</v>
      </c>
      <c r="H1305" s="10">
        <v>5.252998839535114E-2</v>
      </c>
      <c r="I1305" s="10">
        <v>28592000</v>
      </c>
      <c r="J1305" s="10">
        <f t="shared" si="55"/>
        <v>6312.6407250979291</v>
      </c>
      <c r="K1305" s="10">
        <v>4.2393999999999998</v>
      </c>
      <c r="L1305" s="10">
        <v>1.288</v>
      </c>
      <c r="M1305" s="10">
        <v>100909643280.61493</v>
      </c>
      <c r="N1305" s="10">
        <f t="shared" si="56"/>
        <v>0.55908399908872763</v>
      </c>
      <c r="O1305" s="10">
        <v>111208079425.66232</v>
      </c>
      <c r="P1305" s="10">
        <f t="shared" si="57"/>
        <v>0.61614188451125063</v>
      </c>
      <c r="Q1305" s="10">
        <v>57682332745.388374</v>
      </c>
      <c r="R1305" s="10">
        <v>8972261</v>
      </c>
      <c r="S1305" s="10">
        <v>4.9000000000000004</v>
      </c>
    </row>
    <row r="1306" spans="1:19" x14ac:dyDescent="0.3">
      <c r="A1306" s="10" t="s">
        <v>117</v>
      </c>
      <c r="B1306" s="10" t="s">
        <v>138</v>
      </c>
      <c r="C1306" s="10">
        <v>57</v>
      </c>
      <c r="D1306" s="10">
        <v>2013</v>
      </c>
      <c r="E1306" s="10">
        <v>1</v>
      </c>
      <c r="F1306" s="10">
        <v>4957.2000000000007</v>
      </c>
      <c r="G1306" s="10">
        <v>190612018615</v>
      </c>
      <c r="H1306" s="10">
        <v>5.6074818134976258E-2</v>
      </c>
      <c r="I1306" s="10">
        <v>29033000</v>
      </c>
      <c r="J1306" s="10">
        <f t="shared" si="55"/>
        <v>6565.3573042744465</v>
      </c>
      <c r="K1306" s="10">
        <v>64.737700000000004</v>
      </c>
      <c r="L1306" s="10">
        <v>1.4409999999999998</v>
      </c>
      <c r="M1306" s="10">
        <v>481410678148.56372</v>
      </c>
      <c r="N1306" s="10">
        <f t="shared" si="56"/>
        <v>2.5256050570500577</v>
      </c>
      <c r="O1306" s="10">
        <v>352088731455.76416</v>
      </c>
      <c r="P1306" s="10">
        <f t="shared" si="57"/>
        <v>1.8471486426410308</v>
      </c>
      <c r="Q1306" s="10">
        <v>353900659829.75665</v>
      </c>
      <c r="R1306" s="10">
        <v>73598523</v>
      </c>
      <c r="S1306" s="10">
        <v>4.9000000000000004</v>
      </c>
    </row>
    <row r="1307" spans="1:19" x14ac:dyDescent="0.3">
      <c r="A1307" s="10" t="s">
        <v>117</v>
      </c>
      <c r="B1307" s="10" t="s">
        <v>138</v>
      </c>
      <c r="C1307" s="10">
        <v>57</v>
      </c>
      <c r="D1307" s="10">
        <v>2014</v>
      </c>
      <c r="E1307" s="10">
        <v>1</v>
      </c>
      <c r="F1307" s="10">
        <v>5229.6000000000004</v>
      </c>
      <c r="G1307" s="10">
        <v>199767032041</v>
      </c>
      <c r="H1307" s="10">
        <v>4.8029504962961406E-2</v>
      </c>
      <c r="I1307" s="10">
        <v>29470000</v>
      </c>
      <c r="J1307" s="10">
        <f t="shared" si="55"/>
        <v>6778.6573478452665</v>
      </c>
      <c r="K1307" s="10">
        <v>105.2496</v>
      </c>
      <c r="L1307" s="10">
        <v>1.5740000000000001</v>
      </c>
      <c r="M1307" s="10">
        <v>26277890793.999458</v>
      </c>
      <c r="N1307" s="10">
        <f t="shared" si="56"/>
        <v>0.13154268011854031</v>
      </c>
      <c r="O1307" s="10">
        <v>31394672360.857986</v>
      </c>
      <c r="P1307" s="10">
        <f t="shared" si="57"/>
        <v>0.15715642386084294</v>
      </c>
      <c r="Q1307" s="10">
        <v>11572565427.234213</v>
      </c>
      <c r="R1307" s="10">
        <v>3272110</v>
      </c>
      <c r="S1307" s="10">
        <v>5.0999999999999996</v>
      </c>
    </row>
    <row r="1308" spans="1:19" x14ac:dyDescent="0.3">
      <c r="A1308" s="10" t="s">
        <v>117</v>
      </c>
      <c r="B1308" s="10" t="s">
        <v>138</v>
      </c>
      <c r="C1308" s="10">
        <v>57</v>
      </c>
      <c r="D1308" s="10">
        <v>2015</v>
      </c>
      <c r="E1308" s="10">
        <v>1</v>
      </c>
      <c r="F1308" s="10">
        <v>5468.4</v>
      </c>
      <c r="G1308" s="10">
        <v>209082008157</v>
      </c>
      <c r="H1308" s="10">
        <v>4.6629323161483126E-2</v>
      </c>
      <c r="I1308" s="10">
        <v>30976000</v>
      </c>
      <c r="J1308" s="10">
        <f t="shared" si="55"/>
        <v>6749.8065649857954</v>
      </c>
      <c r="K1308" s="10">
        <v>9.5304000000000002</v>
      </c>
      <c r="L1308" s="10">
        <v>1.712</v>
      </c>
      <c r="M1308" s="10">
        <v>1243456879.9381623</v>
      </c>
      <c r="N1308" s="10">
        <f t="shared" si="56"/>
        <v>5.9472208579728616E-3</v>
      </c>
      <c r="O1308" s="10">
        <v>3408735585.5493484</v>
      </c>
      <c r="P1308" s="10">
        <f t="shared" si="57"/>
        <v>1.6303342480763452E-2</v>
      </c>
      <c r="Q1308" s="10">
        <v>2615492233.5971675</v>
      </c>
      <c r="R1308" s="10">
        <v>2430291</v>
      </c>
      <c r="S1308" s="10">
        <v>5.2</v>
      </c>
    </row>
    <row r="1309" spans="1:19" x14ac:dyDescent="0.3">
      <c r="A1309" s="10" t="s">
        <v>117</v>
      </c>
      <c r="B1309" s="10" t="s">
        <v>138</v>
      </c>
      <c r="C1309" s="10">
        <v>57</v>
      </c>
      <c r="D1309" s="10">
        <v>2016</v>
      </c>
      <c r="E1309" s="10">
        <v>1</v>
      </c>
      <c r="F1309" s="10">
        <v>5235.6000000000004</v>
      </c>
      <c r="G1309" s="10">
        <v>216467014309</v>
      </c>
      <c r="H1309" s="10">
        <v>3.5321070202121656E-2</v>
      </c>
      <c r="I1309" s="10">
        <v>31447000</v>
      </c>
      <c r="J1309" s="10">
        <f t="shared" si="55"/>
        <v>6883.5505551880942</v>
      </c>
      <c r="K1309" s="10">
        <v>5.6797000000000004</v>
      </c>
      <c r="L1309" s="10">
        <v>1.851</v>
      </c>
      <c r="M1309" s="10">
        <v>247185525685.45975</v>
      </c>
      <c r="N1309" s="10">
        <f t="shared" si="56"/>
        <v>1.1419085095921822</v>
      </c>
      <c r="O1309" s="10">
        <v>229207944085.64639</v>
      </c>
      <c r="P1309" s="10">
        <f t="shared" si="57"/>
        <v>1.058858527786867</v>
      </c>
      <c r="Q1309" s="10">
        <v>16121786864.035086</v>
      </c>
      <c r="R1309" s="10">
        <v>1983961</v>
      </c>
      <c r="S1309" s="10">
        <v>5.2</v>
      </c>
    </row>
    <row r="1310" spans="1:19" x14ac:dyDescent="0.3">
      <c r="A1310" s="10" t="s">
        <v>117</v>
      </c>
      <c r="B1310" s="10" t="s">
        <v>138</v>
      </c>
      <c r="C1310" s="10">
        <v>57</v>
      </c>
      <c r="D1310" s="10">
        <v>2017</v>
      </c>
      <c r="E1310" s="10">
        <v>1</v>
      </c>
      <c r="F1310" s="10">
        <v>3385.2000000000003</v>
      </c>
      <c r="G1310" s="10">
        <v>221561045638</v>
      </c>
      <c r="H1310" s="10">
        <v>2.3532455293416549E-2</v>
      </c>
      <c r="I1310" s="10">
        <v>31911000</v>
      </c>
      <c r="J1310" s="10">
        <f t="shared" si="55"/>
        <v>6943.0931540221236</v>
      </c>
      <c r="K1310" s="10">
        <v>3.5</v>
      </c>
      <c r="L1310" s="10">
        <v>2.1080000000000001</v>
      </c>
      <c r="M1310" s="10">
        <v>11187714285.714285</v>
      </c>
      <c r="N1310" s="10">
        <f t="shared" si="56"/>
        <v>5.0494951644132688E-2</v>
      </c>
      <c r="O1310" s="10">
        <v>8844000000</v>
      </c>
      <c r="P1310" s="10">
        <f t="shared" si="57"/>
        <v>3.9916764133934753E-2</v>
      </c>
      <c r="Q1310" s="10">
        <v>196878184125.3187</v>
      </c>
      <c r="R1310" s="10">
        <v>33612480</v>
      </c>
      <c r="S1310" s="10">
        <v>5.8</v>
      </c>
    </row>
    <row r="1311" spans="1:19" x14ac:dyDescent="0.3">
      <c r="A1311" s="10" t="s">
        <v>117</v>
      </c>
      <c r="B1311" s="10" t="s">
        <v>138</v>
      </c>
      <c r="C1311" s="10">
        <v>57</v>
      </c>
      <c r="D1311" s="10">
        <v>2018</v>
      </c>
      <c r="E1311" s="10">
        <v>1</v>
      </c>
      <c r="F1311" s="10">
        <v>2709.6000000000004</v>
      </c>
      <c r="G1311" s="10">
        <v>240078003692</v>
      </c>
      <c r="H1311" s="10">
        <v>8.3575177941966325E-2</v>
      </c>
      <c r="I1311" s="10">
        <v>32365000</v>
      </c>
      <c r="J1311" s="10">
        <f t="shared" si="55"/>
        <v>7417.8280145836552</v>
      </c>
      <c r="K1311" s="10">
        <v>25.845600000000001</v>
      </c>
      <c r="L1311" s="10">
        <v>2.4780000000000002</v>
      </c>
      <c r="M1311" s="10">
        <v>63448582226.176956</v>
      </c>
      <c r="N1311" s="10">
        <f t="shared" si="56"/>
        <v>0.26428319650465015</v>
      </c>
      <c r="O1311" s="10">
        <v>75832861643.136932</v>
      </c>
      <c r="P1311" s="10">
        <f t="shared" si="57"/>
        <v>0.31586759501892625</v>
      </c>
      <c r="Q1311" s="10">
        <v>27107797425.861271</v>
      </c>
      <c r="R1311" s="10">
        <v>21148251</v>
      </c>
      <c r="S1311" s="10">
        <v>9.3000000000000007</v>
      </c>
    </row>
    <row r="1312" spans="1:19" x14ac:dyDescent="0.3">
      <c r="A1312" s="10" t="s">
        <v>117</v>
      </c>
      <c r="B1312" s="10" t="s">
        <v>138</v>
      </c>
      <c r="C1312" s="10">
        <v>57</v>
      </c>
      <c r="D1312" s="10">
        <v>2019</v>
      </c>
      <c r="E1312" s="10">
        <v>1</v>
      </c>
      <c r="F1312" s="10">
        <v>3153.6000000000004</v>
      </c>
      <c r="G1312" s="10">
        <v>258781008774</v>
      </c>
      <c r="H1312" s="10">
        <v>7.7903847916093935E-2</v>
      </c>
      <c r="I1312" s="10">
        <v>32807000</v>
      </c>
      <c r="J1312" s="10">
        <f t="shared" si="55"/>
        <v>7887.9814909622946</v>
      </c>
      <c r="K1312" s="10">
        <v>8844.0630999999994</v>
      </c>
      <c r="L1312" s="10">
        <v>2.8380000000000001</v>
      </c>
      <c r="M1312" s="10">
        <v>17059027389.761267</v>
      </c>
      <c r="N1312" s="10">
        <f t="shared" si="56"/>
        <v>6.5920708287598287E-2</v>
      </c>
      <c r="O1312" s="10">
        <v>26657560793.44445</v>
      </c>
      <c r="P1312" s="10">
        <f t="shared" si="57"/>
        <v>0.10301204450719632</v>
      </c>
      <c r="Q1312" s="10">
        <v>23610039281.809139</v>
      </c>
      <c r="R1312" s="10">
        <v>13371837</v>
      </c>
      <c r="S1312" s="10">
        <v>9</v>
      </c>
    </row>
  </sheetData>
  <sortState xmlns:xlrd2="http://schemas.microsoft.com/office/spreadsheetml/2017/richdata2" ref="A2:S1312">
    <sortCondition ref="B25:B131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7586-852F-42D0-BDD1-2A5E04974EB2}">
  <dimension ref="A1:A1265"/>
  <sheetViews>
    <sheetView workbookViewId="0">
      <selection activeCell="D13" sqref="D13"/>
    </sheetView>
  </sheetViews>
  <sheetFormatPr defaultRowHeight="14.4" x14ac:dyDescent="0.3"/>
  <sheetData>
    <row r="1" spans="1:1" x14ac:dyDescent="0.3">
      <c r="A1">
        <v>2</v>
      </c>
    </row>
    <row r="2" spans="1:1" x14ac:dyDescent="0.3">
      <c r="A2">
        <v>2</v>
      </c>
    </row>
    <row r="3" spans="1:1" x14ac:dyDescent="0.3">
      <c r="A3">
        <v>2</v>
      </c>
    </row>
    <row r="4" spans="1:1" x14ac:dyDescent="0.3">
      <c r="A4">
        <v>2</v>
      </c>
    </row>
    <row r="5" spans="1:1" x14ac:dyDescent="0.3">
      <c r="A5">
        <v>2</v>
      </c>
    </row>
    <row r="6" spans="1:1" x14ac:dyDescent="0.3">
      <c r="A6">
        <v>2</v>
      </c>
    </row>
    <row r="7" spans="1:1" x14ac:dyDescent="0.3">
      <c r="A7">
        <v>2</v>
      </c>
    </row>
    <row r="8" spans="1:1" x14ac:dyDescent="0.3">
      <c r="A8">
        <v>2</v>
      </c>
    </row>
    <row r="9" spans="1:1" x14ac:dyDescent="0.3">
      <c r="A9">
        <v>2</v>
      </c>
    </row>
    <row r="10" spans="1:1" x14ac:dyDescent="0.3">
      <c r="A10">
        <v>2</v>
      </c>
    </row>
    <row r="11" spans="1:1" x14ac:dyDescent="0.3">
      <c r="A11">
        <v>2</v>
      </c>
    </row>
    <row r="12" spans="1:1" x14ac:dyDescent="0.3">
      <c r="A12">
        <v>2</v>
      </c>
    </row>
    <row r="13" spans="1:1" x14ac:dyDescent="0.3">
      <c r="A13">
        <v>2</v>
      </c>
    </row>
    <row r="14" spans="1:1" x14ac:dyDescent="0.3">
      <c r="A14">
        <v>2</v>
      </c>
    </row>
    <row r="15" spans="1:1" x14ac:dyDescent="0.3">
      <c r="A15">
        <v>2</v>
      </c>
    </row>
    <row r="16" spans="1:1" x14ac:dyDescent="0.3">
      <c r="A16">
        <v>2</v>
      </c>
    </row>
    <row r="17" spans="1:1" x14ac:dyDescent="0.3">
      <c r="A17">
        <v>2</v>
      </c>
    </row>
    <row r="18" spans="1:1" x14ac:dyDescent="0.3">
      <c r="A18">
        <v>2</v>
      </c>
    </row>
    <row r="19" spans="1:1" x14ac:dyDescent="0.3">
      <c r="A19">
        <v>2</v>
      </c>
    </row>
    <row r="20" spans="1:1" x14ac:dyDescent="0.3">
      <c r="A20">
        <v>2</v>
      </c>
    </row>
    <row r="21" spans="1:1" x14ac:dyDescent="0.3">
      <c r="A21">
        <v>2</v>
      </c>
    </row>
    <row r="22" spans="1:1" x14ac:dyDescent="0.3">
      <c r="A22">
        <v>2</v>
      </c>
    </row>
    <row r="23" spans="1:1" x14ac:dyDescent="0.3">
      <c r="A23">
        <v>2</v>
      </c>
    </row>
    <row r="24" spans="1:1" x14ac:dyDescent="0.3">
      <c r="A24">
        <v>3</v>
      </c>
    </row>
    <row r="25" spans="1:1" x14ac:dyDescent="0.3">
      <c r="A25">
        <v>3</v>
      </c>
    </row>
    <row r="26" spans="1:1" x14ac:dyDescent="0.3">
      <c r="A26">
        <v>3</v>
      </c>
    </row>
    <row r="27" spans="1:1" x14ac:dyDescent="0.3">
      <c r="A27">
        <v>3</v>
      </c>
    </row>
    <row r="28" spans="1:1" x14ac:dyDescent="0.3">
      <c r="A28">
        <v>3</v>
      </c>
    </row>
    <row r="29" spans="1:1" x14ac:dyDescent="0.3">
      <c r="A29">
        <v>3</v>
      </c>
    </row>
    <row r="30" spans="1:1" x14ac:dyDescent="0.3">
      <c r="A30">
        <v>3</v>
      </c>
    </row>
    <row r="31" spans="1:1" x14ac:dyDescent="0.3">
      <c r="A31">
        <v>3</v>
      </c>
    </row>
    <row r="32" spans="1:1" x14ac:dyDescent="0.3">
      <c r="A32">
        <v>3</v>
      </c>
    </row>
    <row r="33" spans="1:1" x14ac:dyDescent="0.3">
      <c r="A33">
        <v>3</v>
      </c>
    </row>
    <row r="34" spans="1:1" x14ac:dyDescent="0.3">
      <c r="A34">
        <v>3</v>
      </c>
    </row>
    <row r="35" spans="1:1" x14ac:dyDescent="0.3">
      <c r="A35">
        <v>3</v>
      </c>
    </row>
    <row r="36" spans="1:1" x14ac:dyDescent="0.3">
      <c r="A36">
        <v>3</v>
      </c>
    </row>
    <row r="37" spans="1:1" x14ac:dyDescent="0.3">
      <c r="A37">
        <v>3</v>
      </c>
    </row>
    <row r="38" spans="1:1" x14ac:dyDescent="0.3">
      <c r="A38">
        <v>3</v>
      </c>
    </row>
    <row r="39" spans="1:1" x14ac:dyDescent="0.3">
      <c r="A39">
        <v>3</v>
      </c>
    </row>
    <row r="40" spans="1:1" x14ac:dyDescent="0.3">
      <c r="A40">
        <v>3</v>
      </c>
    </row>
    <row r="41" spans="1:1" x14ac:dyDescent="0.3">
      <c r="A41">
        <v>3</v>
      </c>
    </row>
    <row r="42" spans="1:1" x14ac:dyDescent="0.3">
      <c r="A42">
        <v>3</v>
      </c>
    </row>
    <row r="43" spans="1:1" x14ac:dyDescent="0.3">
      <c r="A43">
        <v>3</v>
      </c>
    </row>
    <row r="44" spans="1:1" x14ac:dyDescent="0.3">
      <c r="A44">
        <v>3</v>
      </c>
    </row>
    <row r="45" spans="1:1" x14ac:dyDescent="0.3">
      <c r="A45">
        <v>3</v>
      </c>
    </row>
    <row r="46" spans="1:1" x14ac:dyDescent="0.3">
      <c r="A46">
        <v>3</v>
      </c>
    </row>
    <row r="47" spans="1:1" x14ac:dyDescent="0.3">
      <c r="A47">
        <v>4</v>
      </c>
    </row>
    <row r="48" spans="1:1" x14ac:dyDescent="0.3">
      <c r="A48">
        <v>4</v>
      </c>
    </row>
    <row r="49" spans="1:1" x14ac:dyDescent="0.3">
      <c r="A49">
        <v>4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4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4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4</v>
      </c>
    </row>
    <row r="69" spans="1:1" x14ac:dyDescent="0.3">
      <c r="A69">
        <v>4</v>
      </c>
    </row>
    <row r="70" spans="1:1" x14ac:dyDescent="0.3">
      <c r="A70">
        <v>5</v>
      </c>
    </row>
    <row r="71" spans="1:1" x14ac:dyDescent="0.3">
      <c r="A71">
        <v>5</v>
      </c>
    </row>
    <row r="72" spans="1:1" x14ac:dyDescent="0.3">
      <c r="A72">
        <v>5</v>
      </c>
    </row>
    <row r="73" spans="1:1" x14ac:dyDescent="0.3">
      <c r="A73">
        <v>5</v>
      </c>
    </row>
    <row r="74" spans="1:1" x14ac:dyDescent="0.3">
      <c r="A74">
        <v>5</v>
      </c>
    </row>
    <row r="75" spans="1:1" x14ac:dyDescent="0.3">
      <c r="A75">
        <v>5</v>
      </c>
    </row>
    <row r="76" spans="1:1" x14ac:dyDescent="0.3">
      <c r="A76">
        <v>5</v>
      </c>
    </row>
    <row r="77" spans="1:1" x14ac:dyDescent="0.3">
      <c r="A77">
        <v>5</v>
      </c>
    </row>
    <row r="78" spans="1:1" x14ac:dyDescent="0.3">
      <c r="A78">
        <v>5</v>
      </c>
    </row>
    <row r="79" spans="1:1" x14ac:dyDescent="0.3">
      <c r="A79">
        <v>5</v>
      </c>
    </row>
    <row r="80" spans="1:1" x14ac:dyDescent="0.3">
      <c r="A80">
        <v>5</v>
      </c>
    </row>
    <row r="81" spans="1:1" x14ac:dyDescent="0.3">
      <c r="A81">
        <v>5</v>
      </c>
    </row>
    <row r="82" spans="1:1" x14ac:dyDescent="0.3">
      <c r="A82">
        <v>5</v>
      </c>
    </row>
    <row r="83" spans="1:1" x14ac:dyDescent="0.3">
      <c r="A83">
        <v>5</v>
      </c>
    </row>
    <row r="84" spans="1:1" x14ac:dyDescent="0.3">
      <c r="A84">
        <v>5</v>
      </c>
    </row>
    <row r="85" spans="1:1" x14ac:dyDescent="0.3">
      <c r="A85">
        <v>5</v>
      </c>
    </row>
    <row r="86" spans="1:1" x14ac:dyDescent="0.3">
      <c r="A86">
        <v>5</v>
      </c>
    </row>
    <row r="87" spans="1:1" x14ac:dyDescent="0.3">
      <c r="A87">
        <v>5</v>
      </c>
    </row>
    <row r="88" spans="1:1" x14ac:dyDescent="0.3">
      <c r="A88">
        <v>5</v>
      </c>
    </row>
    <row r="89" spans="1:1" x14ac:dyDescent="0.3">
      <c r="A89">
        <v>5</v>
      </c>
    </row>
    <row r="90" spans="1:1" x14ac:dyDescent="0.3">
      <c r="A90">
        <v>5</v>
      </c>
    </row>
    <row r="91" spans="1:1" x14ac:dyDescent="0.3">
      <c r="A91">
        <v>5</v>
      </c>
    </row>
    <row r="92" spans="1:1" x14ac:dyDescent="0.3">
      <c r="A92">
        <v>5</v>
      </c>
    </row>
    <row r="93" spans="1:1" x14ac:dyDescent="0.3">
      <c r="A93">
        <v>6</v>
      </c>
    </row>
    <row r="94" spans="1:1" x14ac:dyDescent="0.3">
      <c r="A94">
        <v>6</v>
      </c>
    </row>
    <row r="95" spans="1:1" x14ac:dyDescent="0.3">
      <c r="A95">
        <v>6</v>
      </c>
    </row>
    <row r="96" spans="1:1" x14ac:dyDescent="0.3">
      <c r="A96">
        <v>6</v>
      </c>
    </row>
    <row r="97" spans="1:1" x14ac:dyDescent="0.3">
      <c r="A97">
        <v>6</v>
      </c>
    </row>
    <row r="98" spans="1:1" x14ac:dyDescent="0.3">
      <c r="A98">
        <v>6</v>
      </c>
    </row>
    <row r="99" spans="1:1" x14ac:dyDescent="0.3">
      <c r="A99">
        <v>6</v>
      </c>
    </row>
    <row r="100" spans="1:1" x14ac:dyDescent="0.3">
      <c r="A100">
        <v>6</v>
      </c>
    </row>
    <row r="101" spans="1:1" x14ac:dyDescent="0.3">
      <c r="A101">
        <v>6</v>
      </c>
    </row>
    <row r="102" spans="1:1" x14ac:dyDescent="0.3">
      <c r="A102">
        <v>6</v>
      </c>
    </row>
    <row r="103" spans="1:1" x14ac:dyDescent="0.3">
      <c r="A103">
        <v>6</v>
      </c>
    </row>
    <row r="104" spans="1:1" x14ac:dyDescent="0.3">
      <c r="A104">
        <v>6</v>
      </c>
    </row>
    <row r="105" spans="1:1" x14ac:dyDescent="0.3">
      <c r="A105">
        <v>6</v>
      </c>
    </row>
    <row r="106" spans="1:1" x14ac:dyDescent="0.3">
      <c r="A106">
        <v>6</v>
      </c>
    </row>
    <row r="107" spans="1:1" x14ac:dyDescent="0.3">
      <c r="A107">
        <v>6</v>
      </c>
    </row>
    <row r="108" spans="1:1" x14ac:dyDescent="0.3">
      <c r="A108">
        <v>6</v>
      </c>
    </row>
    <row r="109" spans="1:1" x14ac:dyDescent="0.3">
      <c r="A109">
        <v>6</v>
      </c>
    </row>
    <row r="110" spans="1:1" x14ac:dyDescent="0.3">
      <c r="A110">
        <v>6</v>
      </c>
    </row>
    <row r="111" spans="1:1" x14ac:dyDescent="0.3">
      <c r="A111">
        <v>6</v>
      </c>
    </row>
    <row r="112" spans="1:1" x14ac:dyDescent="0.3">
      <c r="A112">
        <v>6</v>
      </c>
    </row>
    <row r="113" spans="1:1" x14ac:dyDescent="0.3">
      <c r="A113">
        <v>6</v>
      </c>
    </row>
    <row r="114" spans="1:1" x14ac:dyDescent="0.3">
      <c r="A114">
        <v>6</v>
      </c>
    </row>
    <row r="115" spans="1:1" x14ac:dyDescent="0.3">
      <c r="A115">
        <v>6</v>
      </c>
    </row>
    <row r="116" spans="1:1" x14ac:dyDescent="0.3">
      <c r="A116">
        <v>7</v>
      </c>
    </row>
    <row r="117" spans="1:1" x14ac:dyDescent="0.3">
      <c r="A117">
        <v>7</v>
      </c>
    </row>
    <row r="118" spans="1:1" x14ac:dyDescent="0.3">
      <c r="A118">
        <v>7</v>
      </c>
    </row>
    <row r="119" spans="1:1" x14ac:dyDescent="0.3">
      <c r="A119">
        <v>7</v>
      </c>
    </row>
    <row r="120" spans="1:1" x14ac:dyDescent="0.3">
      <c r="A120">
        <v>7</v>
      </c>
    </row>
    <row r="121" spans="1:1" x14ac:dyDescent="0.3">
      <c r="A121">
        <v>7</v>
      </c>
    </row>
    <row r="122" spans="1:1" x14ac:dyDescent="0.3">
      <c r="A122">
        <v>7</v>
      </c>
    </row>
    <row r="123" spans="1:1" x14ac:dyDescent="0.3">
      <c r="A123">
        <v>7</v>
      </c>
    </row>
    <row r="124" spans="1:1" x14ac:dyDescent="0.3">
      <c r="A124">
        <v>7</v>
      </c>
    </row>
    <row r="125" spans="1:1" x14ac:dyDescent="0.3">
      <c r="A125">
        <v>7</v>
      </c>
    </row>
    <row r="126" spans="1:1" x14ac:dyDescent="0.3">
      <c r="A126">
        <v>7</v>
      </c>
    </row>
    <row r="127" spans="1:1" x14ac:dyDescent="0.3">
      <c r="A127">
        <v>7</v>
      </c>
    </row>
    <row r="128" spans="1:1" x14ac:dyDescent="0.3">
      <c r="A128">
        <v>7</v>
      </c>
    </row>
    <row r="129" spans="1:1" x14ac:dyDescent="0.3">
      <c r="A129">
        <v>7</v>
      </c>
    </row>
    <row r="130" spans="1:1" x14ac:dyDescent="0.3">
      <c r="A130">
        <v>7</v>
      </c>
    </row>
    <row r="131" spans="1:1" x14ac:dyDescent="0.3">
      <c r="A131">
        <v>7</v>
      </c>
    </row>
    <row r="132" spans="1:1" x14ac:dyDescent="0.3">
      <c r="A132">
        <v>7</v>
      </c>
    </row>
    <row r="133" spans="1:1" x14ac:dyDescent="0.3">
      <c r="A133">
        <v>7</v>
      </c>
    </row>
    <row r="134" spans="1:1" x14ac:dyDescent="0.3">
      <c r="A134">
        <v>7</v>
      </c>
    </row>
    <row r="135" spans="1:1" x14ac:dyDescent="0.3">
      <c r="A135">
        <v>7</v>
      </c>
    </row>
    <row r="136" spans="1:1" x14ac:dyDescent="0.3">
      <c r="A136">
        <v>7</v>
      </c>
    </row>
    <row r="137" spans="1:1" x14ac:dyDescent="0.3">
      <c r="A137">
        <v>7</v>
      </c>
    </row>
    <row r="138" spans="1:1" x14ac:dyDescent="0.3">
      <c r="A138">
        <v>7</v>
      </c>
    </row>
    <row r="139" spans="1:1" x14ac:dyDescent="0.3">
      <c r="A139">
        <v>8</v>
      </c>
    </row>
    <row r="140" spans="1:1" x14ac:dyDescent="0.3">
      <c r="A140">
        <v>8</v>
      </c>
    </row>
    <row r="141" spans="1:1" x14ac:dyDescent="0.3">
      <c r="A141">
        <v>8</v>
      </c>
    </row>
    <row r="142" spans="1:1" x14ac:dyDescent="0.3">
      <c r="A142">
        <v>8</v>
      </c>
    </row>
    <row r="143" spans="1:1" x14ac:dyDescent="0.3">
      <c r="A143">
        <v>8</v>
      </c>
    </row>
    <row r="144" spans="1:1" x14ac:dyDescent="0.3">
      <c r="A144">
        <v>8</v>
      </c>
    </row>
    <row r="145" spans="1:1" x14ac:dyDescent="0.3">
      <c r="A145">
        <v>8</v>
      </c>
    </row>
    <row r="146" spans="1:1" x14ac:dyDescent="0.3">
      <c r="A146">
        <v>8</v>
      </c>
    </row>
    <row r="147" spans="1:1" x14ac:dyDescent="0.3">
      <c r="A147">
        <v>8</v>
      </c>
    </row>
    <row r="148" spans="1:1" x14ac:dyDescent="0.3">
      <c r="A148">
        <v>8</v>
      </c>
    </row>
    <row r="149" spans="1:1" x14ac:dyDescent="0.3">
      <c r="A149">
        <v>8</v>
      </c>
    </row>
    <row r="150" spans="1:1" x14ac:dyDescent="0.3">
      <c r="A150">
        <v>8</v>
      </c>
    </row>
    <row r="151" spans="1:1" x14ac:dyDescent="0.3">
      <c r="A151">
        <v>8</v>
      </c>
    </row>
    <row r="152" spans="1:1" x14ac:dyDescent="0.3">
      <c r="A152">
        <v>8</v>
      </c>
    </row>
    <row r="153" spans="1:1" x14ac:dyDescent="0.3">
      <c r="A153">
        <v>8</v>
      </c>
    </row>
    <row r="154" spans="1:1" x14ac:dyDescent="0.3">
      <c r="A154">
        <v>8</v>
      </c>
    </row>
    <row r="155" spans="1:1" x14ac:dyDescent="0.3">
      <c r="A155">
        <v>8</v>
      </c>
    </row>
    <row r="156" spans="1:1" x14ac:dyDescent="0.3">
      <c r="A156">
        <v>8</v>
      </c>
    </row>
    <row r="157" spans="1:1" x14ac:dyDescent="0.3">
      <c r="A157">
        <v>8</v>
      </c>
    </row>
    <row r="158" spans="1:1" x14ac:dyDescent="0.3">
      <c r="A158">
        <v>8</v>
      </c>
    </row>
    <row r="159" spans="1:1" x14ac:dyDescent="0.3">
      <c r="A159">
        <v>8</v>
      </c>
    </row>
    <row r="160" spans="1:1" x14ac:dyDescent="0.3">
      <c r="A160">
        <v>8</v>
      </c>
    </row>
    <row r="161" spans="1:1" x14ac:dyDescent="0.3">
      <c r="A161">
        <v>8</v>
      </c>
    </row>
    <row r="162" spans="1:1" x14ac:dyDescent="0.3">
      <c r="A162">
        <v>9</v>
      </c>
    </row>
    <row r="163" spans="1:1" x14ac:dyDescent="0.3">
      <c r="A163">
        <v>9</v>
      </c>
    </row>
    <row r="164" spans="1:1" x14ac:dyDescent="0.3">
      <c r="A164">
        <v>9</v>
      </c>
    </row>
    <row r="165" spans="1:1" x14ac:dyDescent="0.3">
      <c r="A165">
        <v>9</v>
      </c>
    </row>
    <row r="166" spans="1:1" x14ac:dyDescent="0.3">
      <c r="A166">
        <v>9</v>
      </c>
    </row>
    <row r="167" spans="1:1" x14ac:dyDescent="0.3">
      <c r="A167">
        <v>9</v>
      </c>
    </row>
    <row r="168" spans="1:1" x14ac:dyDescent="0.3">
      <c r="A168">
        <v>9</v>
      </c>
    </row>
    <row r="169" spans="1:1" x14ac:dyDescent="0.3">
      <c r="A169">
        <v>9</v>
      </c>
    </row>
    <row r="170" spans="1:1" x14ac:dyDescent="0.3">
      <c r="A170">
        <v>9</v>
      </c>
    </row>
    <row r="171" spans="1:1" x14ac:dyDescent="0.3">
      <c r="A171">
        <v>9</v>
      </c>
    </row>
    <row r="172" spans="1:1" x14ac:dyDescent="0.3">
      <c r="A172">
        <v>9</v>
      </c>
    </row>
    <row r="173" spans="1:1" x14ac:dyDescent="0.3">
      <c r="A173">
        <v>9</v>
      </c>
    </row>
    <row r="174" spans="1:1" x14ac:dyDescent="0.3">
      <c r="A174">
        <v>9</v>
      </c>
    </row>
    <row r="175" spans="1:1" x14ac:dyDescent="0.3">
      <c r="A175">
        <v>9</v>
      </c>
    </row>
    <row r="176" spans="1:1" x14ac:dyDescent="0.3">
      <c r="A176">
        <v>9</v>
      </c>
    </row>
    <row r="177" spans="1:1" x14ac:dyDescent="0.3">
      <c r="A177">
        <v>9</v>
      </c>
    </row>
    <row r="178" spans="1:1" x14ac:dyDescent="0.3">
      <c r="A178">
        <v>9</v>
      </c>
    </row>
    <row r="179" spans="1:1" x14ac:dyDescent="0.3">
      <c r="A179">
        <v>9</v>
      </c>
    </row>
    <row r="180" spans="1:1" x14ac:dyDescent="0.3">
      <c r="A180">
        <v>9</v>
      </c>
    </row>
    <row r="181" spans="1:1" x14ac:dyDescent="0.3">
      <c r="A181">
        <v>9</v>
      </c>
    </row>
    <row r="182" spans="1:1" x14ac:dyDescent="0.3">
      <c r="A182">
        <v>9</v>
      </c>
    </row>
    <row r="183" spans="1:1" x14ac:dyDescent="0.3">
      <c r="A183">
        <v>9</v>
      </c>
    </row>
    <row r="184" spans="1:1" x14ac:dyDescent="0.3">
      <c r="A184">
        <v>9</v>
      </c>
    </row>
    <row r="185" spans="1:1" x14ac:dyDescent="0.3">
      <c r="A185">
        <v>10</v>
      </c>
    </row>
    <row r="186" spans="1:1" x14ac:dyDescent="0.3">
      <c r="A186">
        <v>10</v>
      </c>
    </row>
    <row r="187" spans="1:1" x14ac:dyDescent="0.3">
      <c r="A187">
        <v>10</v>
      </c>
    </row>
    <row r="188" spans="1:1" x14ac:dyDescent="0.3">
      <c r="A188">
        <v>10</v>
      </c>
    </row>
    <row r="189" spans="1:1" x14ac:dyDescent="0.3">
      <c r="A189">
        <v>10</v>
      </c>
    </row>
    <row r="190" spans="1:1" x14ac:dyDescent="0.3">
      <c r="A190">
        <v>10</v>
      </c>
    </row>
    <row r="191" spans="1:1" x14ac:dyDescent="0.3">
      <c r="A191">
        <v>10</v>
      </c>
    </row>
    <row r="192" spans="1:1" x14ac:dyDescent="0.3">
      <c r="A192">
        <v>10</v>
      </c>
    </row>
    <row r="193" spans="1:1" x14ac:dyDescent="0.3">
      <c r="A193">
        <v>10</v>
      </c>
    </row>
    <row r="194" spans="1:1" x14ac:dyDescent="0.3">
      <c r="A194">
        <v>10</v>
      </c>
    </row>
    <row r="195" spans="1:1" x14ac:dyDescent="0.3">
      <c r="A195">
        <v>10</v>
      </c>
    </row>
    <row r="196" spans="1:1" x14ac:dyDescent="0.3">
      <c r="A196">
        <v>10</v>
      </c>
    </row>
    <row r="197" spans="1:1" x14ac:dyDescent="0.3">
      <c r="A197">
        <v>10</v>
      </c>
    </row>
    <row r="198" spans="1:1" x14ac:dyDescent="0.3">
      <c r="A198">
        <v>10</v>
      </c>
    </row>
    <row r="199" spans="1:1" x14ac:dyDescent="0.3">
      <c r="A199">
        <v>10</v>
      </c>
    </row>
    <row r="200" spans="1:1" x14ac:dyDescent="0.3">
      <c r="A200">
        <v>10</v>
      </c>
    </row>
    <row r="201" spans="1:1" x14ac:dyDescent="0.3">
      <c r="A201">
        <v>10</v>
      </c>
    </row>
    <row r="202" spans="1:1" x14ac:dyDescent="0.3">
      <c r="A202">
        <v>10</v>
      </c>
    </row>
    <row r="203" spans="1:1" x14ac:dyDescent="0.3">
      <c r="A203">
        <v>10</v>
      </c>
    </row>
    <row r="204" spans="1:1" x14ac:dyDescent="0.3">
      <c r="A204">
        <v>10</v>
      </c>
    </row>
    <row r="205" spans="1:1" x14ac:dyDescent="0.3">
      <c r="A205">
        <v>10</v>
      </c>
    </row>
    <row r="206" spans="1:1" x14ac:dyDescent="0.3">
      <c r="A206">
        <v>10</v>
      </c>
    </row>
    <row r="207" spans="1:1" x14ac:dyDescent="0.3">
      <c r="A207">
        <v>10</v>
      </c>
    </row>
    <row r="208" spans="1:1" x14ac:dyDescent="0.3">
      <c r="A208">
        <v>11</v>
      </c>
    </row>
    <row r="209" spans="1:1" x14ac:dyDescent="0.3">
      <c r="A209">
        <v>11</v>
      </c>
    </row>
    <row r="210" spans="1:1" x14ac:dyDescent="0.3">
      <c r="A210">
        <v>11</v>
      </c>
    </row>
    <row r="211" spans="1:1" x14ac:dyDescent="0.3">
      <c r="A211">
        <v>11</v>
      </c>
    </row>
    <row r="212" spans="1:1" x14ac:dyDescent="0.3">
      <c r="A212">
        <v>11</v>
      </c>
    </row>
    <row r="213" spans="1:1" x14ac:dyDescent="0.3">
      <c r="A213">
        <v>11</v>
      </c>
    </row>
    <row r="214" spans="1:1" x14ac:dyDescent="0.3">
      <c r="A214">
        <v>11</v>
      </c>
    </row>
    <row r="215" spans="1:1" x14ac:dyDescent="0.3">
      <c r="A215">
        <v>11</v>
      </c>
    </row>
    <row r="216" spans="1:1" x14ac:dyDescent="0.3">
      <c r="A216">
        <v>11</v>
      </c>
    </row>
    <row r="217" spans="1:1" x14ac:dyDescent="0.3">
      <c r="A217">
        <v>11</v>
      </c>
    </row>
    <row r="218" spans="1:1" x14ac:dyDescent="0.3">
      <c r="A218">
        <v>11</v>
      </c>
    </row>
    <row r="219" spans="1:1" x14ac:dyDescent="0.3">
      <c r="A219">
        <v>11</v>
      </c>
    </row>
    <row r="220" spans="1:1" x14ac:dyDescent="0.3">
      <c r="A220">
        <v>11</v>
      </c>
    </row>
    <row r="221" spans="1:1" x14ac:dyDescent="0.3">
      <c r="A221">
        <v>11</v>
      </c>
    </row>
    <row r="222" spans="1:1" x14ac:dyDescent="0.3">
      <c r="A222">
        <v>11</v>
      </c>
    </row>
    <row r="223" spans="1:1" x14ac:dyDescent="0.3">
      <c r="A223">
        <v>11</v>
      </c>
    </row>
    <row r="224" spans="1:1" x14ac:dyDescent="0.3">
      <c r="A224">
        <v>11</v>
      </c>
    </row>
    <row r="225" spans="1:1" x14ac:dyDescent="0.3">
      <c r="A225">
        <v>11</v>
      </c>
    </row>
    <row r="226" spans="1:1" x14ac:dyDescent="0.3">
      <c r="A226">
        <v>11</v>
      </c>
    </row>
    <row r="227" spans="1:1" x14ac:dyDescent="0.3">
      <c r="A227">
        <v>11</v>
      </c>
    </row>
    <row r="228" spans="1:1" x14ac:dyDescent="0.3">
      <c r="A228">
        <v>11</v>
      </c>
    </row>
    <row r="229" spans="1:1" x14ac:dyDescent="0.3">
      <c r="A229">
        <v>11</v>
      </c>
    </row>
    <row r="230" spans="1:1" x14ac:dyDescent="0.3">
      <c r="A230">
        <v>11</v>
      </c>
    </row>
    <row r="231" spans="1:1" x14ac:dyDescent="0.3">
      <c r="A231">
        <v>12</v>
      </c>
    </row>
    <row r="232" spans="1:1" x14ac:dyDescent="0.3">
      <c r="A232">
        <v>12</v>
      </c>
    </row>
    <row r="233" spans="1:1" x14ac:dyDescent="0.3">
      <c r="A233">
        <v>12</v>
      </c>
    </row>
    <row r="234" spans="1:1" x14ac:dyDescent="0.3">
      <c r="A234">
        <v>12</v>
      </c>
    </row>
    <row r="235" spans="1:1" x14ac:dyDescent="0.3">
      <c r="A235">
        <v>12</v>
      </c>
    </row>
    <row r="236" spans="1:1" x14ac:dyDescent="0.3">
      <c r="A236">
        <v>12</v>
      </c>
    </row>
    <row r="237" spans="1:1" x14ac:dyDescent="0.3">
      <c r="A237">
        <v>12</v>
      </c>
    </row>
    <row r="238" spans="1:1" x14ac:dyDescent="0.3">
      <c r="A238">
        <v>12</v>
      </c>
    </row>
    <row r="239" spans="1:1" x14ac:dyDescent="0.3">
      <c r="A239">
        <v>12</v>
      </c>
    </row>
    <row r="240" spans="1:1" x14ac:dyDescent="0.3">
      <c r="A240">
        <v>12</v>
      </c>
    </row>
    <row r="241" spans="1:1" x14ac:dyDescent="0.3">
      <c r="A241">
        <v>12</v>
      </c>
    </row>
    <row r="242" spans="1:1" x14ac:dyDescent="0.3">
      <c r="A242">
        <v>12</v>
      </c>
    </row>
    <row r="243" spans="1:1" x14ac:dyDescent="0.3">
      <c r="A243">
        <v>12</v>
      </c>
    </row>
    <row r="244" spans="1:1" x14ac:dyDescent="0.3">
      <c r="A244">
        <v>12</v>
      </c>
    </row>
    <row r="245" spans="1:1" x14ac:dyDescent="0.3">
      <c r="A245">
        <v>12</v>
      </c>
    </row>
    <row r="246" spans="1:1" x14ac:dyDescent="0.3">
      <c r="A246">
        <v>12</v>
      </c>
    </row>
    <row r="247" spans="1:1" x14ac:dyDescent="0.3">
      <c r="A247">
        <v>12</v>
      </c>
    </row>
    <row r="248" spans="1:1" x14ac:dyDescent="0.3">
      <c r="A248">
        <v>12</v>
      </c>
    </row>
    <row r="249" spans="1:1" x14ac:dyDescent="0.3">
      <c r="A249">
        <v>12</v>
      </c>
    </row>
    <row r="250" spans="1:1" x14ac:dyDescent="0.3">
      <c r="A250">
        <v>12</v>
      </c>
    </row>
    <row r="251" spans="1:1" x14ac:dyDescent="0.3">
      <c r="A251">
        <v>12</v>
      </c>
    </row>
    <row r="252" spans="1:1" x14ac:dyDescent="0.3">
      <c r="A252">
        <v>12</v>
      </c>
    </row>
    <row r="253" spans="1:1" x14ac:dyDescent="0.3">
      <c r="A253">
        <v>12</v>
      </c>
    </row>
    <row r="254" spans="1:1" x14ac:dyDescent="0.3">
      <c r="A254">
        <v>13</v>
      </c>
    </row>
    <row r="255" spans="1:1" x14ac:dyDescent="0.3">
      <c r="A255">
        <v>13</v>
      </c>
    </row>
    <row r="256" spans="1:1" x14ac:dyDescent="0.3">
      <c r="A256">
        <v>13</v>
      </c>
    </row>
    <row r="257" spans="1:1" x14ac:dyDescent="0.3">
      <c r="A257">
        <v>13</v>
      </c>
    </row>
    <row r="258" spans="1:1" x14ac:dyDescent="0.3">
      <c r="A258">
        <v>13</v>
      </c>
    </row>
    <row r="259" spans="1:1" x14ac:dyDescent="0.3">
      <c r="A259">
        <v>13</v>
      </c>
    </row>
    <row r="260" spans="1:1" x14ac:dyDescent="0.3">
      <c r="A260">
        <v>13</v>
      </c>
    </row>
    <row r="261" spans="1:1" x14ac:dyDescent="0.3">
      <c r="A261">
        <v>13</v>
      </c>
    </row>
    <row r="262" spans="1:1" x14ac:dyDescent="0.3">
      <c r="A262">
        <v>13</v>
      </c>
    </row>
    <row r="263" spans="1:1" x14ac:dyDescent="0.3">
      <c r="A263">
        <v>13</v>
      </c>
    </row>
    <row r="264" spans="1:1" x14ac:dyDescent="0.3">
      <c r="A264">
        <v>13</v>
      </c>
    </row>
    <row r="265" spans="1:1" x14ac:dyDescent="0.3">
      <c r="A265">
        <v>13</v>
      </c>
    </row>
    <row r="266" spans="1:1" x14ac:dyDescent="0.3">
      <c r="A266">
        <v>13</v>
      </c>
    </row>
    <row r="267" spans="1:1" x14ac:dyDescent="0.3">
      <c r="A267">
        <v>13</v>
      </c>
    </row>
    <row r="268" spans="1:1" x14ac:dyDescent="0.3">
      <c r="A268">
        <v>13</v>
      </c>
    </row>
    <row r="269" spans="1:1" x14ac:dyDescent="0.3">
      <c r="A269">
        <v>13</v>
      </c>
    </row>
    <row r="270" spans="1:1" x14ac:dyDescent="0.3">
      <c r="A270">
        <v>13</v>
      </c>
    </row>
    <row r="271" spans="1:1" x14ac:dyDescent="0.3">
      <c r="A271">
        <v>13</v>
      </c>
    </row>
    <row r="272" spans="1:1" x14ac:dyDescent="0.3">
      <c r="A272">
        <v>13</v>
      </c>
    </row>
    <row r="273" spans="1:1" x14ac:dyDescent="0.3">
      <c r="A273">
        <v>13</v>
      </c>
    </row>
    <row r="274" spans="1:1" x14ac:dyDescent="0.3">
      <c r="A274">
        <v>13</v>
      </c>
    </row>
    <row r="275" spans="1:1" x14ac:dyDescent="0.3">
      <c r="A275">
        <v>13</v>
      </c>
    </row>
    <row r="276" spans="1:1" x14ac:dyDescent="0.3">
      <c r="A276">
        <v>13</v>
      </c>
    </row>
    <row r="277" spans="1:1" x14ac:dyDescent="0.3">
      <c r="A277">
        <v>14</v>
      </c>
    </row>
    <row r="278" spans="1:1" x14ac:dyDescent="0.3">
      <c r="A278">
        <v>14</v>
      </c>
    </row>
    <row r="279" spans="1:1" x14ac:dyDescent="0.3">
      <c r="A279">
        <v>14</v>
      </c>
    </row>
    <row r="280" spans="1:1" x14ac:dyDescent="0.3">
      <c r="A280">
        <v>14</v>
      </c>
    </row>
    <row r="281" spans="1:1" x14ac:dyDescent="0.3">
      <c r="A281">
        <v>14</v>
      </c>
    </row>
    <row r="282" spans="1:1" x14ac:dyDescent="0.3">
      <c r="A282">
        <v>14</v>
      </c>
    </row>
    <row r="283" spans="1:1" x14ac:dyDescent="0.3">
      <c r="A283">
        <v>14</v>
      </c>
    </row>
    <row r="284" spans="1:1" x14ac:dyDescent="0.3">
      <c r="A284">
        <v>14</v>
      </c>
    </row>
    <row r="285" spans="1:1" x14ac:dyDescent="0.3">
      <c r="A285">
        <v>14</v>
      </c>
    </row>
    <row r="286" spans="1:1" x14ac:dyDescent="0.3">
      <c r="A286">
        <v>14</v>
      </c>
    </row>
    <row r="287" spans="1:1" x14ac:dyDescent="0.3">
      <c r="A287">
        <v>14</v>
      </c>
    </row>
    <row r="288" spans="1:1" x14ac:dyDescent="0.3">
      <c r="A288">
        <v>14</v>
      </c>
    </row>
    <row r="289" spans="1:1" x14ac:dyDescent="0.3">
      <c r="A289">
        <v>14</v>
      </c>
    </row>
    <row r="290" spans="1:1" x14ac:dyDescent="0.3">
      <c r="A290">
        <v>14</v>
      </c>
    </row>
    <row r="291" spans="1:1" x14ac:dyDescent="0.3">
      <c r="A291">
        <v>14</v>
      </c>
    </row>
    <row r="292" spans="1:1" x14ac:dyDescent="0.3">
      <c r="A292">
        <v>14</v>
      </c>
    </row>
    <row r="293" spans="1:1" x14ac:dyDescent="0.3">
      <c r="A293">
        <v>14</v>
      </c>
    </row>
    <row r="294" spans="1:1" x14ac:dyDescent="0.3">
      <c r="A294">
        <v>14</v>
      </c>
    </row>
    <row r="295" spans="1:1" x14ac:dyDescent="0.3">
      <c r="A295">
        <v>14</v>
      </c>
    </row>
    <row r="296" spans="1:1" x14ac:dyDescent="0.3">
      <c r="A296">
        <v>14</v>
      </c>
    </row>
    <row r="297" spans="1:1" x14ac:dyDescent="0.3">
      <c r="A297">
        <v>14</v>
      </c>
    </row>
    <row r="298" spans="1:1" x14ac:dyDescent="0.3">
      <c r="A298">
        <v>14</v>
      </c>
    </row>
    <row r="299" spans="1:1" x14ac:dyDescent="0.3">
      <c r="A299">
        <v>14</v>
      </c>
    </row>
    <row r="300" spans="1:1" x14ac:dyDescent="0.3">
      <c r="A300">
        <v>15</v>
      </c>
    </row>
    <row r="301" spans="1:1" x14ac:dyDescent="0.3">
      <c r="A301">
        <v>15</v>
      </c>
    </row>
    <row r="302" spans="1:1" x14ac:dyDescent="0.3">
      <c r="A302">
        <v>15</v>
      </c>
    </row>
    <row r="303" spans="1:1" x14ac:dyDescent="0.3">
      <c r="A303">
        <v>15</v>
      </c>
    </row>
    <row r="304" spans="1:1" x14ac:dyDescent="0.3">
      <c r="A304">
        <v>15</v>
      </c>
    </row>
    <row r="305" spans="1:1" x14ac:dyDescent="0.3">
      <c r="A305">
        <v>15</v>
      </c>
    </row>
    <row r="306" spans="1:1" x14ac:dyDescent="0.3">
      <c r="A306">
        <v>15</v>
      </c>
    </row>
    <row r="307" spans="1:1" x14ac:dyDescent="0.3">
      <c r="A307">
        <v>15</v>
      </c>
    </row>
    <row r="308" spans="1:1" x14ac:dyDescent="0.3">
      <c r="A308">
        <v>15</v>
      </c>
    </row>
    <row r="309" spans="1:1" x14ac:dyDescent="0.3">
      <c r="A309">
        <v>15</v>
      </c>
    </row>
    <row r="310" spans="1:1" x14ac:dyDescent="0.3">
      <c r="A310">
        <v>15</v>
      </c>
    </row>
    <row r="311" spans="1:1" x14ac:dyDescent="0.3">
      <c r="A311">
        <v>15</v>
      </c>
    </row>
    <row r="312" spans="1:1" x14ac:dyDescent="0.3">
      <c r="A312">
        <v>15</v>
      </c>
    </row>
    <row r="313" spans="1:1" x14ac:dyDescent="0.3">
      <c r="A313">
        <v>15</v>
      </c>
    </row>
    <row r="314" spans="1:1" x14ac:dyDescent="0.3">
      <c r="A314">
        <v>15</v>
      </c>
    </row>
    <row r="315" spans="1:1" x14ac:dyDescent="0.3">
      <c r="A315">
        <v>15</v>
      </c>
    </row>
    <row r="316" spans="1:1" x14ac:dyDescent="0.3">
      <c r="A316">
        <v>15</v>
      </c>
    </row>
    <row r="317" spans="1:1" x14ac:dyDescent="0.3">
      <c r="A317">
        <v>15</v>
      </c>
    </row>
    <row r="318" spans="1:1" x14ac:dyDescent="0.3">
      <c r="A318">
        <v>15</v>
      </c>
    </row>
    <row r="319" spans="1:1" x14ac:dyDescent="0.3">
      <c r="A319">
        <v>15</v>
      </c>
    </row>
    <row r="320" spans="1:1" x14ac:dyDescent="0.3">
      <c r="A320">
        <v>15</v>
      </c>
    </row>
    <row r="321" spans="1:1" x14ac:dyDescent="0.3">
      <c r="A321">
        <v>15</v>
      </c>
    </row>
    <row r="322" spans="1:1" x14ac:dyDescent="0.3">
      <c r="A322">
        <v>15</v>
      </c>
    </row>
    <row r="323" spans="1:1" x14ac:dyDescent="0.3">
      <c r="A323">
        <v>16</v>
      </c>
    </row>
    <row r="324" spans="1:1" x14ac:dyDescent="0.3">
      <c r="A324">
        <v>16</v>
      </c>
    </row>
    <row r="325" spans="1:1" x14ac:dyDescent="0.3">
      <c r="A325">
        <v>16</v>
      </c>
    </row>
    <row r="326" spans="1:1" x14ac:dyDescent="0.3">
      <c r="A326">
        <v>16</v>
      </c>
    </row>
    <row r="327" spans="1:1" x14ac:dyDescent="0.3">
      <c r="A327">
        <v>16</v>
      </c>
    </row>
    <row r="328" spans="1:1" x14ac:dyDescent="0.3">
      <c r="A328">
        <v>16</v>
      </c>
    </row>
    <row r="329" spans="1:1" x14ac:dyDescent="0.3">
      <c r="A329">
        <v>16</v>
      </c>
    </row>
    <row r="330" spans="1:1" x14ac:dyDescent="0.3">
      <c r="A330">
        <v>16</v>
      </c>
    </row>
    <row r="331" spans="1:1" x14ac:dyDescent="0.3">
      <c r="A331">
        <v>16</v>
      </c>
    </row>
    <row r="332" spans="1:1" x14ac:dyDescent="0.3">
      <c r="A332">
        <v>16</v>
      </c>
    </row>
    <row r="333" spans="1:1" x14ac:dyDescent="0.3">
      <c r="A333">
        <v>16</v>
      </c>
    </row>
    <row r="334" spans="1:1" x14ac:dyDescent="0.3">
      <c r="A334">
        <v>16</v>
      </c>
    </row>
    <row r="335" spans="1:1" x14ac:dyDescent="0.3">
      <c r="A335">
        <v>16</v>
      </c>
    </row>
    <row r="336" spans="1:1" x14ac:dyDescent="0.3">
      <c r="A336">
        <v>16</v>
      </c>
    </row>
    <row r="337" spans="1:1" x14ac:dyDescent="0.3">
      <c r="A337">
        <v>16</v>
      </c>
    </row>
    <row r="338" spans="1:1" x14ac:dyDescent="0.3">
      <c r="A338">
        <v>16</v>
      </c>
    </row>
    <row r="339" spans="1:1" x14ac:dyDescent="0.3">
      <c r="A339">
        <v>16</v>
      </c>
    </row>
    <row r="340" spans="1:1" x14ac:dyDescent="0.3">
      <c r="A340">
        <v>16</v>
      </c>
    </row>
    <row r="341" spans="1:1" x14ac:dyDescent="0.3">
      <c r="A341">
        <v>16</v>
      </c>
    </row>
    <row r="342" spans="1:1" x14ac:dyDescent="0.3">
      <c r="A342">
        <v>16</v>
      </c>
    </row>
    <row r="343" spans="1:1" x14ac:dyDescent="0.3">
      <c r="A343">
        <v>16</v>
      </c>
    </row>
    <row r="344" spans="1:1" x14ac:dyDescent="0.3">
      <c r="A344">
        <v>16</v>
      </c>
    </row>
    <row r="345" spans="1:1" x14ac:dyDescent="0.3">
      <c r="A345">
        <v>16</v>
      </c>
    </row>
    <row r="346" spans="1:1" x14ac:dyDescent="0.3">
      <c r="A346">
        <v>17</v>
      </c>
    </row>
    <row r="347" spans="1:1" x14ac:dyDescent="0.3">
      <c r="A347">
        <v>17</v>
      </c>
    </row>
    <row r="348" spans="1:1" x14ac:dyDescent="0.3">
      <c r="A348">
        <v>17</v>
      </c>
    </row>
    <row r="349" spans="1:1" x14ac:dyDescent="0.3">
      <c r="A349">
        <v>17</v>
      </c>
    </row>
    <row r="350" spans="1:1" x14ac:dyDescent="0.3">
      <c r="A350">
        <v>17</v>
      </c>
    </row>
    <row r="351" spans="1:1" x14ac:dyDescent="0.3">
      <c r="A351">
        <v>17</v>
      </c>
    </row>
    <row r="352" spans="1:1" x14ac:dyDescent="0.3">
      <c r="A352">
        <v>17</v>
      </c>
    </row>
    <row r="353" spans="1:1" x14ac:dyDescent="0.3">
      <c r="A353">
        <v>17</v>
      </c>
    </row>
    <row r="354" spans="1:1" x14ac:dyDescent="0.3">
      <c r="A354">
        <v>17</v>
      </c>
    </row>
    <row r="355" spans="1:1" x14ac:dyDescent="0.3">
      <c r="A355">
        <v>17</v>
      </c>
    </row>
    <row r="356" spans="1:1" x14ac:dyDescent="0.3">
      <c r="A356">
        <v>17</v>
      </c>
    </row>
    <row r="357" spans="1:1" x14ac:dyDescent="0.3">
      <c r="A357">
        <v>17</v>
      </c>
    </row>
    <row r="358" spans="1:1" x14ac:dyDescent="0.3">
      <c r="A358">
        <v>17</v>
      </c>
    </row>
    <row r="359" spans="1:1" x14ac:dyDescent="0.3">
      <c r="A359">
        <v>17</v>
      </c>
    </row>
    <row r="360" spans="1:1" x14ac:dyDescent="0.3">
      <c r="A360">
        <v>17</v>
      </c>
    </row>
    <row r="361" spans="1:1" x14ac:dyDescent="0.3">
      <c r="A361">
        <v>17</v>
      </c>
    </row>
    <row r="362" spans="1:1" x14ac:dyDescent="0.3">
      <c r="A362">
        <v>17</v>
      </c>
    </row>
    <row r="363" spans="1:1" x14ac:dyDescent="0.3">
      <c r="A363">
        <v>17</v>
      </c>
    </row>
    <row r="364" spans="1:1" x14ac:dyDescent="0.3">
      <c r="A364">
        <v>17</v>
      </c>
    </row>
    <row r="365" spans="1:1" x14ac:dyDescent="0.3">
      <c r="A365">
        <v>17</v>
      </c>
    </row>
    <row r="366" spans="1:1" x14ac:dyDescent="0.3">
      <c r="A366">
        <v>17</v>
      </c>
    </row>
    <row r="367" spans="1:1" x14ac:dyDescent="0.3">
      <c r="A367">
        <v>17</v>
      </c>
    </row>
    <row r="368" spans="1:1" x14ac:dyDescent="0.3">
      <c r="A368">
        <v>17</v>
      </c>
    </row>
    <row r="369" spans="1:1" x14ac:dyDescent="0.3">
      <c r="A369">
        <v>18</v>
      </c>
    </row>
    <row r="370" spans="1:1" x14ac:dyDescent="0.3">
      <c r="A370">
        <v>18</v>
      </c>
    </row>
    <row r="371" spans="1:1" x14ac:dyDescent="0.3">
      <c r="A371">
        <v>18</v>
      </c>
    </row>
    <row r="372" spans="1:1" x14ac:dyDescent="0.3">
      <c r="A372">
        <v>18</v>
      </c>
    </row>
    <row r="373" spans="1:1" x14ac:dyDescent="0.3">
      <c r="A373">
        <v>18</v>
      </c>
    </row>
    <row r="374" spans="1:1" x14ac:dyDescent="0.3">
      <c r="A374">
        <v>18</v>
      </c>
    </row>
    <row r="375" spans="1:1" x14ac:dyDescent="0.3">
      <c r="A375">
        <v>18</v>
      </c>
    </row>
    <row r="376" spans="1:1" x14ac:dyDescent="0.3">
      <c r="A376">
        <v>18</v>
      </c>
    </row>
    <row r="377" spans="1:1" x14ac:dyDescent="0.3">
      <c r="A377">
        <v>18</v>
      </c>
    </row>
    <row r="378" spans="1:1" x14ac:dyDescent="0.3">
      <c r="A378">
        <v>18</v>
      </c>
    </row>
    <row r="379" spans="1:1" x14ac:dyDescent="0.3">
      <c r="A379">
        <v>18</v>
      </c>
    </row>
    <row r="380" spans="1:1" x14ac:dyDescent="0.3">
      <c r="A380">
        <v>18</v>
      </c>
    </row>
    <row r="381" spans="1:1" x14ac:dyDescent="0.3">
      <c r="A381">
        <v>18</v>
      </c>
    </row>
    <row r="382" spans="1:1" x14ac:dyDescent="0.3">
      <c r="A382">
        <v>18</v>
      </c>
    </row>
    <row r="383" spans="1:1" x14ac:dyDescent="0.3">
      <c r="A383">
        <v>18</v>
      </c>
    </row>
    <row r="384" spans="1:1" x14ac:dyDescent="0.3">
      <c r="A384">
        <v>18</v>
      </c>
    </row>
    <row r="385" spans="1:1" x14ac:dyDescent="0.3">
      <c r="A385">
        <v>18</v>
      </c>
    </row>
    <row r="386" spans="1:1" x14ac:dyDescent="0.3">
      <c r="A386">
        <v>18</v>
      </c>
    </row>
    <row r="387" spans="1:1" x14ac:dyDescent="0.3">
      <c r="A387">
        <v>18</v>
      </c>
    </row>
    <row r="388" spans="1:1" x14ac:dyDescent="0.3">
      <c r="A388">
        <v>18</v>
      </c>
    </row>
    <row r="389" spans="1:1" x14ac:dyDescent="0.3">
      <c r="A389">
        <v>18</v>
      </c>
    </row>
    <row r="390" spans="1:1" x14ac:dyDescent="0.3">
      <c r="A390">
        <v>18</v>
      </c>
    </row>
    <row r="391" spans="1:1" x14ac:dyDescent="0.3">
      <c r="A391">
        <v>18</v>
      </c>
    </row>
    <row r="392" spans="1:1" x14ac:dyDescent="0.3">
      <c r="A392">
        <v>19</v>
      </c>
    </row>
    <row r="393" spans="1:1" x14ac:dyDescent="0.3">
      <c r="A393">
        <v>19</v>
      </c>
    </row>
    <row r="394" spans="1:1" x14ac:dyDescent="0.3">
      <c r="A394">
        <v>19</v>
      </c>
    </row>
    <row r="395" spans="1:1" x14ac:dyDescent="0.3">
      <c r="A395">
        <v>19</v>
      </c>
    </row>
    <row r="396" spans="1:1" x14ac:dyDescent="0.3">
      <c r="A396">
        <v>19</v>
      </c>
    </row>
    <row r="397" spans="1:1" x14ac:dyDescent="0.3">
      <c r="A397">
        <v>19</v>
      </c>
    </row>
    <row r="398" spans="1:1" x14ac:dyDescent="0.3">
      <c r="A398">
        <v>19</v>
      </c>
    </row>
    <row r="399" spans="1:1" x14ac:dyDescent="0.3">
      <c r="A399">
        <v>19</v>
      </c>
    </row>
    <row r="400" spans="1:1" x14ac:dyDescent="0.3">
      <c r="A400">
        <v>19</v>
      </c>
    </row>
    <row r="401" spans="1:1" x14ac:dyDescent="0.3">
      <c r="A401">
        <v>19</v>
      </c>
    </row>
    <row r="402" spans="1:1" x14ac:dyDescent="0.3">
      <c r="A402">
        <v>19</v>
      </c>
    </row>
    <row r="403" spans="1:1" x14ac:dyDescent="0.3">
      <c r="A403">
        <v>19</v>
      </c>
    </row>
    <row r="404" spans="1:1" x14ac:dyDescent="0.3">
      <c r="A404">
        <v>19</v>
      </c>
    </row>
    <row r="405" spans="1:1" x14ac:dyDescent="0.3">
      <c r="A405">
        <v>19</v>
      </c>
    </row>
    <row r="406" spans="1:1" x14ac:dyDescent="0.3">
      <c r="A406">
        <v>19</v>
      </c>
    </row>
    <row r="407" spans="1:1" x14ac:dyDescent="0.3">
      <c r="A407">
        <v>19</v>
      </c>
    </row>
    <row r="408" spans="1:1" x14ac:dyDescent="0.3">
      <c r="A408">
        <v>19</v>
      </c>
    </row>
    <row r="409" spans="1:1" x14ac:dyDescent="0.3">
      <c r="A409">
        <v>19</v>
      </c>
    </row>
    <row r="410" spans="1:1" x14ac:dyDescent="0.3">
      <c r="A410">
        <v>19</v>
      </c>
    </row>
    <row r="411" spans="1:1" x14ac:dyDescent="0.3">
      <c r="A411">
        <v>19</v>
      </c>
    </row>
    <row r="412" spans="1:1" x14ac:dyDescent="0.3">
      <c r="A412">
        <v>19</v>
      </c>
    </row>
    <row r="413" spans="1:1" x14ac:dyDescent="0.3">
      <c r="A413">
        <v>19</v>
      </c>
    </row>
    <row r="414" spans="1:1" x14ac:dyDescent="0.3">
      <c r="A414">
        <v>19</v>
      </c>
    </row>
    <row r="415" spans="1:1" x14ac:dyDescent="0.3">
      <c r="A415">
        <v>20</v>
      </c>
    </row>
    <row r="416" spans="1:1" x14ac:dyDescent="0.3">
      <c r="A416">
        <v>20</v>
      </c>
    </row>
    <row r="417" spans="1:1" x14ac:dyDescent="0.3">
      <c r="A417">
        <v>20</v>
      </c>
    </row>
    <row r="418" spans="1:1" x14ac:dyDescent="0.3">
      <c r="A418">
        <v>20</v>
      </c>
    </row>
    <row r="419" spans="1:1" x14ac:dyDescent="0.3">
      <c r="A419">
        <v>20</v>
      </c>
    </row>
    <row r="420" spans="1:1" x14ac:dyDescent="0.3">
      <c r="A420">
        <v>20</v>
      </c>
    </row>
    <row r="421" spans="1:1" x14ac:dyDescent="0.3">
      <c r="A421">
        <v>20</v>
      </c>
    </row>
    <row r="422" spans="1:1" x14ac:dyDescent="0.3">
      <c r="A422">
        <v>20</v>
      </c>
    </row>
    <row r="423" spans="1:1" x14ac:dyDescent="0.3">
      <c r="A423">
        <v>20</v>
      </c>
    </row>
    <row r="424" spans="1:1" x14ac:dyDescent="0.3">
      <c r="A424">
        <v>20</v>
      </c>
    </row>
    <row r="425" spans="1:1" x14ac:dyDescent="0.3">
      <c r="A425">
        <v>20</v>
      </c>
    </row>
    <row r="426" spans="1:1" x14ac:dyDescent="0.3">
      <c r="A426">
        <v>20</v>
      </c>
    </row>
    <row r="427" spans="1:1" x14ac:dyDescent="0.3">
      <c r="A427">
        <v>20</v>
      </c>
    </row>
    <row r="428" spans="1:1" x14ac:dyDescent="0.3">
      <c r="A428">
        <v>20</v>
      </c>
    </row>
    <row r="429" spans="1:1" x14ac:dyDescent="0.3">
      <c r="A429">
        <v>20</v>
      </c>
    </row>
    <row r="430" spans="1:1" x14ac:dyDescent="0.3">
      <c r="A430">
        <v>20</v>
      </c>
    </row>
    <row r="431" spans="1:1" x14ac:dyDescent="0.3">
      <c r="A431">
        <v>20</v>
      </c>
    </row>
    <row r="432" spans="1:1" x14ac:dyDescent="0.3">
      <c r="A432">
        <v>20</v>
      </c>
    </row>
    <row r="433" spans="1:1" x14ac:dyDescent="0.3">
      <c r="A433">
        <v>20</v>
      </c>
    </row>
    <row r="434" spans="1:1" x14ac:dyDescent="0.3">
      <c r="A434">
        <v>20</v>
      </c>
    </row>
    <row r="435" spans="1:1" x14ac:dyDescent="0.3">
      <c r="A435">
        <v>20</v>
      </c>
    </row>
    <row r="436" spans="1:1" x14ac:dyDescent="0.3">
      <c r="A436">
        <v>20</v>
      </c>
    </row>
    <row r="437" spans="1:1" x14ac:dyDescent="0.3">
      <c r="A437">
        <v>20</v>
      </c>
    </row>
    <row r="438" spans="1:1" x14ac:dyDescent="0.3">
      <c r="A438">
        <v>21</v>
      </c>
    </row>
    <row r="439" spans="1:1" x14ac:dyDescent="0.3">
      <c r="A439">
        <v>21</v>
      </c>
    </row>
    <row r="440" spans="1:1" x14ac:dyDescent="0.3">
      <c r="A440">
        <v>21</v>
      </c>
    </row>
    <row r="441" spans="1:1" x14ac:dyDescent="0.3">
      <c r="A441">
        <v>21</v>
      </c>
    </row>
    <row r="442" spans="1:1" x14ac:dyDescent="0.3">
      <c r="A442">
        <v>21</v>
      </c>
    </row>
    <row r="443" spans="1:1" x14ac:dyDescent="0.3">
      <c r="A443">
        <v>21</v>
      </c>
    </row>
    <row r="444" spans="1:1" x14ac:dyDescent="0.3">
      <c r="A444">
        <v>21</v>
      </c>
    </row>
    <row r="445" spans="1:1" x14ac:dyDescent="0.3">
      <c r="A445">
        <v>21</v>
      </c>
    </row>
    <row r="446" spans="1:1" x14ac:dyDescent="0.3">
      <c r="A446">
        <v>21</v>
      </c>
    </row>
    <row r="447" spans="1:1" x14ac:dyDescent="0.3">
      <c r="A447">
        <v>21</v>
      </c>
    </row>
    <row r="448" spans="1:1" x14ac:dyDescent="0.3">
      <c r="A448">
        <v>21</v>
      </c>
    </row>
    <row r="449" spans="1:1" x14ac:dyDescent="0.3">
      <c r="A449">
        <v>21</v>
      </c>
    </row>
    <row r="450" spans="1:1" x14ac:dyDescent="0.3">
      <c r="A450">
        <v>21</v>
      </c>
    </row>
    <row r="451" spans="1:1" x14ac:dyDescent="0.3">
      <c r="A451">
        <v>21</v>
      </c>
    </row>
    <row r="452" spans="1:1" x14ac:dyDescent="0.3">
      <c r="A452">
        <v>21</v>
      </c>
    </row>
    <row r="453" spans="1:1" x14ac:dyDescent="0.3">
      <c r="A453">
        <v>21</v>
      </c>
    </row>
    <row r="454" spans="1:1" x14ac:dyDescent="0.3">
      <c r="A454">
        <v>21</v>
      </c>
    </row>
    <row r="455" spans="1:1" x14ac:dyDescent="0.3">
      <c r="A455">
        <v>21</v>
      </c>
    </row>
    <row r="456" spans="1:1" x14ac:dyDescent="0.3">
      <c r="A456">
        <v>21</v>
      </c>
    </row>
    <row r="457" spans="1:1" x14ac:dyDescent="0.3">
      <c r="A457">
        <v>21</v>
      </c>
    </row>
    <row r="458" spans="1:1" x14ac:dyDescent="0.3">
      <c r="A458">
        <v>21</v>
      </c>
    </row>
    <row r="459" spans="1:1" x14ac:dyDescent="0.3">
      <c r="A459">
        <v>21</v>
      </c>
    </row>
    <row r="460" spans="1:1" x14ac:dyDescent="0.3">
      <c r="A460">
        <v>21</v>
      </c>
    </row>
    <row r="461" spans="1:1" x14ac:dyDescent="0.3">
      <c r="A461">
        <v>22</v>
      </c>
    </row>
    <row r="462" spans="1:1" x14ac:dyDescent="0.3">
      <c r="A462">
        <v>22</v>
      </c>
    </row>
    <row r="463" spans="1:1" x14ac:dyDescent="0.3">
      <c r="A463">
        <v>22</v>
      </c>
    </row>
    <row r="464" spans="1:1" x14ac:dyDescent="0.3">
      <c r="A464">
        <v>22</v>
      </c>
    </row>
    <row r="465" spans="1:1" x14ac:dyDescent="0.3">
      <c r="A465">
        <v>22</v>
      </c>
    </row>
    <row r="466" spans="1:1" x14ac:dyDescent="0.3">
      <c r="A466">
        <v>22</v>
      </c>
    </row>
    <row r="467" spans="1:1" x14ac:dyDescent="0.3">
      <c r="A467">
        <v>22</v>
      </c>
    </row>
    <row r="468" spans="1:1" x14ac:dyDescent="0.3">
      <c r="A468">
        <v>22</v>
      </c>
    </row>
    <row r="469" spans="1:1" x14ac:dyDescent="0.3">
      <c r="A469">
        <v>22</v>
      </c>
    </row>
    <row r="470" spans="1:1" x14ac:dyDescent="0.3">
      <c r="A470">
        <v>22</v>
      </c>
    </row>
    <row r="471" spans="1:1" x14ac:dyDescent="0.3">
      <c r="A471">
        <v>22</v>
      </c>
    </row>
    <row r="472" spans="1:1" x14ac:dyDescent="0.3">
      <c r="A472">
        <v>22</v>
      </c>
    </row>
    <row r="473" spans="1:1" x14ac:dyDescent="0.3">
      <c r="A473">
        <v>22</v>
      </c>
    </row>
    <row r="474" spans="1:1" x14ac:dyDescent="0.3">
      <c r="A474">
        <v>22</v>
      </c>
    </row>
    <row r="475" spans="1:1" x14ac:dyDescent="0.3">
      <c r="A475">
        <v>22</v>
      </c>
    </row>
    <row r="476" spans="1:1" x14ac:dyDescent="0.3">
      <c r="A476">
        <v>22</v>
      </c>
    </row>
    <row r="477" spans="1:1" x14ac:dyDescent="0.3">
      <c r="A477">
        <v>22</v>
      </c>
    </row>
    <row r="478" spans="1:1" x14ac:dyDescent="0.3">
      <c r="A478">
        <v>22</v>
      </c>
    </row>
    <row r="479" spans="1:1" x14ac:dyDescent="0.3">
      <c r="A479">
        <v>22</v>
      </c>
    </row>
    <row r="480" spans="1:1" x14ac:dyDescent="0.3">
      <c r="A480">
        <v>22</v>
      </c>
    </row>
    <row r="481" spans="1:1" x14ac:dyDescent="0.3">
      <c r="A481">
        <v>22</v>
      </c>
    </row>
    <row r="482" spans="1:1" x14ac:dyDescent="0.3">
      <c r="A482">
        <v>22</v>
      </c>
    </row>
    <row r="483" spans="1:1" x14ac:dyDescent="0.3">
      <c r="A483">
        <v>22</v>
      </c>
    </row>
    <row r="484" spans="1:1" x14ac:dyDescent="0.3">
      <c r="A484">
        <v>23</v>
      </c>
    </row>
    <row r="485" spans="1:1" x14ac:dyDescent="0.3">
      <c r="A485">
        <v>23</v>
      </c>
    </row>
    <row r="486" spans="1:1" x14ac:dyDescent="0.3">
      <c r="A486">
        <v>23</v>
      </c>
    </row>
    <row r="487" spans="1:1" x14ac:dyDescent="0.3">
      <c r="A487">
        <v>23</v>
      </c>
    </row>
    <row r="488" spans="1:1" x14ac:dyDescent="0.3">
      <c r="A488">
        <v>23</v>
      </c>
    </row>
    <row r="489" spans="1:1" x14ac:dyDescent="0.3">
      <c r="A489">
        <v>23</v>
      </c>
    </row>
    <row r="490" spans="1:1" x14ac:dyDescent="0.3">
      <c r="A490">
        <v>23</v>
      </c>
    </row>
    <row r="491" spans="1:1" x14ac:dyDescent="0.3">
      <c r="A491">
        <v>23</v>
      </c>
    </row>
    <row r="492" spans="1:1" x14ac:dyDescent="0.3">
      <c r="A492">
        <v>23</v>
      </c>
    </row>
    <row r="493" spans="1:1" x14ac:dyDescent="0.3">
      <c r="A493">
        <v>23</v>
      </c>
    </row>
    <row r="494" spans="1:1" x14ac:dyDescent="0.3">
      <c r="A494">
        <v>23</v>
      </c>
    </row>
    <row r="495" spans="1:1" x14ac:dyDescent="0.3">
      <c r="A495">
        <v>23</v>
      </c>
    </row>
    <row r="496" spans="1:1" x14ac:dyDescent="0.3">
      <c r="A496">
        <v>23</v>
      </c>
    </row>
    <row r="497" spans="1:1" x14ac:dyDescent="0.3">
      <c r="A497">
        <v>23</v>
      </c>
    </row>
    <row r="498" spans="1:1" x14ac:dyDescent="0.3">
      <c r="A498">
        <v>23</v>
      </c>
    </row>
    <row r="499" spans="1:1" x14ac:dyDescent="0.3">
      <c r="A499">
        <v>23</v>
      </c>
    </row>
    <row r="500" spans="1:1" x14ac:dyDescent="0.3">
      <c r="A500">
        <v>23</v>
      </c>
    </row>
    <row r="501" spans="1:1" x14ac:dyDescent="0.3">
      <c r="A501">
        <v>23</v>
      </c>
    </row>
    <row r="502" spans="1:1" x14ac:dyDescent="0.3">
      <c r="A502">
        <v>23</v>
      </c>
    </row>
    <row r="503" spans="1:1" x14ac:dyDescent="0.3">
      <c r="A503">
        <v>23</v>
      </c>
    </row>
    <row r="504" spans="1:1" x14ac:dyDescent="0.3">
      <c r="A504">
        <v>23</v>
      </c>
    </row>
    <row r="505" spans="1:1" x14ac:dyDescent="0.3">
      <c r="A505">
        <v>23</v>
      </c>
    </row>
    <row r="506" spans="1:1" x14ac:dyDescent="0.3">
      <c r="A506">
        <v>23</v>
      </c>
    </row>
    <row r="507" spans="1:1" x14ac:dyDescent="0.3">
      <c r="A507">
        <v>24</v>
      </c>
    </row>
    <row r="508" spans="1:1" x14ac:dyDescent="0.3">
      <c r="A508">
        <v>24</v>
      </c>
    </row>
    <row r="509" spans="1:1" x14ac:dyDescent="0.3">
      <c r="A509">
        <v>24</v>
      </c>
    </row>
    <row r="510" spans="1:1" x14ac:dyDescent="0.3">
      <c r="A510">
        <v>24</v>
      </c>
    </row>
    <row r="511" spans="1:1" x14ac:dyDescent="0.3">
      <c r="A511">
        <v>24</v>
      </c>
    </row>
    <row r="512" spans="1:1" x14ac:dyDescent="0.3">
      <c r="A512">
        <v>24</v>
      </c>
    </row>
    <row r="513" spans="1:1" x14ac:dyDescent="0.3">
      <c r="A513">
        <v>24</v>
      </c>
    </row>
    <row r="514" spans="1:1" x14ac:dyDescent="0.3">
      <c r="A514">
        <v>24</v>
      </c>
    </row>
    <row r="515" spans="1:1" x14ac:dyDescent="0.3">
      <c r="A515">
        <v>24</v>
      </c>
    </row>
    <row r="516" spans="1:1" x14ac:dyDescent="0.3">
      <c r="A516">
        <v>24</v>
      </c>
    </row>
    <row r="517" spans="1:1" x14ac:dyDescent="0.3">
      <c r="A517">
        <v>24</v>
      </c>
    </row>
    <row r="518" spans="1:1" x14ac:dyDescent="0.3">
      <c r="A518">
        <v>24</v>
      </c>
    </row>
    <row r="519" spans="1:1" x14ac:dyDescent="0.3">
      <c r="A519">
        <v>24</v>
      </c>
    </row>
    <row r="520" spans="1:1" x14ac:dyDescent="0.3">
      <c r="A520">
        <v>24</v>
      </c>
    </row>
    <row r="521" spans="1:1" x14ac:dyDescent="0.3">
      <c r="A521">
        <v>24</v>
      </c>
    </row>
    <row r="522" spans="1:1" x14ac:dyDescent="0.3">
      <c r="A522">
        <v>24</v>
      </c>
    </row>
    <row r="523" spans="1:1" x14ac:dyDescent="0.3">
      <c r="A523">
        <v>24</v>
      </c>
    </row>
    <row r="524" spans="1:1" x14ac:dyDescent="0.3">
      <c r="A524">
        <v>24</v>
      </c>
    </row>
    <row r="525" spans="1:1" x14ac:dyDescent="0.3">
      <c r="A525">
        <v>24</v>
      </c>
    </row>
    <row r="526" spans="1:1" x14ac:dyDescent="0.3">
      <c r="A526">
        <v>24</v>
      </c>
    </row>
    <row r="527" spans="1:1" x14ac:dyDescent="0.3">
      <c r="A527">
        <v>24</v>
      </c>
    </row>
    <row r="528" spans="1:1" x14ac:dyDescent="0.3">
      <c r="A528">
        <v>24</v>
      </c>
    </row>
    <row r="529" spans="1:1" x14ac:dyDescent="0.3">
      <c r="A529">
        <v>24</v>
      </c>
    </row>
    <row r="530" spans="1:1" x14ac:dyDescent="0.3">
      <c r="A530">
        <v>25</v>
      </c>
    </row>
    <row r="531" spans="1:1" x14ac:dyDescent="0.3">
      <c r="A531">
        <v>25</v>
      </c>
    </row>
    <row r="532" spans="1:1" x14ac:dyDescent="0.3">
      <c r="A532">
        <v>25</v>
      </c>
    </row>
    <row r="533" spans="1:1" x14ac:dyDescent="0.3">
      <c r="A533">
        <v>25</v>
      </c>
    </row>
    <row r="534" spans="1:1" x14ac:dyDescent="0.3">
      <c r="A534">
        <v>25</v>
      </c>
    </row>
    <row r="535" spans="1:1" x14ac:dyDescent="0.3">
      <c r="A535">
        <v>25</v>
      </c>
    </row>
    <row r="536" spans="1:1" x14ac:dyDescent="0.3">
      <c r="A536">
        <v>25</v>
      </c>
    </row>
    <row r="537" spans="1:1" x14ac:dyDescent="0.3">
      <c r="A537">
        <v>25</v>
      </c>
    </row>
    <row r="538" spans="1:1" x14ac:dyDescent="0.3">
      <c r="A538">
        <v>25</v>
      </c>
    </row>
    <row r="539" spans="1:1" x14ac:dyDescent="0.3">
      <c r="A539">
        <v>25</v>
      </c>
    </row>
    <row r="540" spans="1:1" x14ac:dyDescent="0.3">
      <c r="A540">
        <v>25</v>
      </c>
    </row>
    <row r="541" spans="1:1" x14ac:dyDescent="0.3">
      <c r="A541">
        <v>25</v>
      </c>
    </row>
    <row r="542" spans="1:1" x14ac:dyDescent="0.3">
      <c r="A542">
        <v>25</v>
      </c>
    </row>
    <row r="543" spans="1:1" x14ac:dyDescent="0.3">
      <c r="A543">
        <v>25</v>
      </c>
    </row>
    <row r="544" spans="1:1" x14ac:dyDescent="0.3">
      <c r="A544">
        <v>25</v>
      </c>
    </row>
    <row r="545" spans="1:1" x14ac:dyDescent="0.3">
      <c r="A545">
        <v>25</v>
      </c>
    </row>
    <row r="546" spans="1:1" x14ac:dyDescent="0.3">
      <c r="A546">
        <v>25</v>
      </c>
    </row>
    <row r="547" spans="1:1" x14ac:dyDescent="0.3">
      <c r="A547">
        <v>25</v>
      </c>
    </row>
    <row r="548" spans="1:1" x14ac:dyDescent="0.3">
      <c r="A548">
        <v>25</v>
      </c>
    </row>
    <row r="549" spans="1:1" x14ac:dyDescent="0.3">
      <c r="A549">
        <v>25</v>
      </c>
    </row>
    <row r="550" spans="1:1" x14ac:dyDescent="0.3">
      <c r="A550">
        <v>25</v>
      </c>
    </row>
    <row r="551" spans="1:1" x14ac:dyDescent="0.3">
      <c r="A551">
        <v>25</v>
      </c>
    </row>
    <row r="552" spans="1:1" x14ac:dyDescent="0.3">
      <c r="A552">
        <v>25</v>
      </c>
    </row>
    <row r="553" spans="1:1" x14ac:dyDescent="0.3">
      <c r="A553">
        <v>26</v>
      </c>
    </row>
    <row r="554" spans="1:1" x14ac:dyDescent="0.3">
      <c r="A554">
        <v>26</v>
      </c>
    </row>
    <row r="555" spans="1:1" x14ac:dyDescent="0.3">
      <c r="A555">
        <v>26</v>
      </c>
    </row>
    <row r="556" spans="1:1" x14ac:dyDescent="0.3">
      <c r="A556">
        <v>26</v>
      </c>
    </row>
    <row r="557" spans="1:1" x14ac:dyDescent="0.3">
      <c r="A557">
        <v>26</v>
      </c>
    </row>
    <row r="558" spans="1:1" x14ac:dyDescent="0.3">
      <c r="A558">
        <v>26</v>
      </c>
    </row>
    <row r="559" spans="1:1" x14ac:dyDescent="0.3">
      <c r="A559">
        <v>26</v>
      </c>
    </row>
    <row r="560" spans="1:1" x14ac:dyDescent="0.3">
      <c r="A560">
        <v>26</v>
      </c>
    </row>
    <row r="561" spans="1:1" x14ac:dyDescent="0.3">
      <c r="A561">
        <v>26</v>
      </c>
    </row>
    <row r="562" spans="1:1" x14ac:dyDescent="0.3">
      <c r="A562">
        <v>26</v>
      </c>
    </row>
    <row r="563" spans="1:1" x14ac:dyDescent="0.3">
      <c r="A563">
        <v>26</v>
      </c>
    </row>
    <row r="564" spans="1:1" x14ac:dyDescent="0.3">
      <c r="A564">
        <v>26</v>
      </c>
    </row>
    <row r="565" spans="1:1" x14ac:dyDescent="0.3">
      <c r="A565">
        <v>26</v>
      </c>
    </row>
    <row r="566" spans="1:1" x14ac:dyDescent="0.3">
      <c r="A566">
        <v>26</v>
      </c>
    </row>
    <row r="567" spans="1:1" x14ac:dyDescent="0.3">
      <c r="A567">
        <v>26</v>
      </c>
    </row>
    <row r="568" spans="1:1" x14ac:dyDescent="0.3">
      <c r="A568">
        <v>26</v>
      </c>
    </row>
    <row r="569" spans="1:1" x14ac:dyDescent="0.3">
      <c r="A569">
        <v>26</v>
      </c>
    </row>
    <row r="570" spans="1:1" x14ac:dyDescent="0.3">
      <c r="A570">
        <v>26</v>
      </c>
    </row>
    <row r="571" spans="1:1" x14ac:dyDescent="0.3">
      <c r="A571">
        <v>26</v>
      </c>
    </row>
    <row r="572" spans="1:1" x14ac:dyDescent="0.3">
      <c r="A572">
        <v>26</v>
      </c>
    </row>
    <row r="573" spans="1:1" x14ac:dyDescent="0.3">
      <c r="A573">
        <v>26</v>
      </c>
    </row>
    <row r="574" spans="1:1" x14ac:dyDescent="0.3">
      <c r="A574">
        <v>26</v>
      </c>
    </row>
    <row r="575" spans="1:1" x14ac:dyDescent="0.3">
      <c r="A575">
        <v>26</v>
      </c>
    </row>
    <row r="576" spans="1:1" x14ac:dyDescent="0.3">
      <c r="A576">
        <v>27</v>
      </c>
    </row>
    <row r="577" spans="1:1" x14ac:dyDescent="0.3">
      <c r="A577">
        <v>27</v>
      </c>
    </row>
    <row r="578" spans="1:1" x14ac:dyDescent="0.3">
      <c r="A578">
        <v>27</v>
      </c>
    </row>
    <row r="579" spans="1:1" x14ac:dyDescent="0.3">
      <c r="A579">
        <v>27</v>
      </c>
    </row>
    <row r="580" spans="1:1" x14ac:dyDescent="0.3">
      <c r="A580">
        <v>27</v>
      </c>
    </row>
    <row r="581" spans="1:1" x14ac:dyDescent="0.3">
      <c r="A581">
        <v>27</v>
      </c>
    </row>
    <row r="582" spans="1:1" x14ac:dyDescent="0.3">
      <c r="A582">
        <v>27</v>
      </c>
    </row>
    <row r="583" spans="1:1" x14ac:dyDescent="0.3">
      <c r="A583">
        <v>27</v>
      </c>
    </row>
    <row r="584" spans="1:1" x14ac:dyDescent="0.3">
      <c r="A584">
        <v>27</v>
      </c>
    </row>
    <row r="585" spans="1:1" x14ac:dyDescent="0.3">
      <c r="A585">
        <v>27</v>
      </c>
    </row>
    <row r="586" spans="1:1" x14ac:dyDescent="0.3">
      <c r="A586">
        <v>27</v>
      </c>
    </row>
    <row r="587" spans="1:1" x14ac:dyDescent="0.3">
      <c r="A587">
        <v>27</v>
      </c>
    </row>
    <row r="588" spans="1:1" x14ac:dyDescent="0.3">
      <c r="A588">
        <v>27</v>
      </c>
    </row>
    <row r="589" spans="1:1" x14ac:dyDescent="0.3">
      <c r="A589">
        <v>27</v>
      </c>
    </row>
    <row r="590" spans="1:1" x14ac:dyDescent="0.3">
      <c r="A590">
        <v>27</v>
      </c>
    </row>
    <row r="591" spans="1:1" x14ac:dyDescent="0.3">
      <c r="A591">
        <v>27</v>
      </c>
    </row>
    <row r="592" spans="1:1" x14ac:dyDescent="0.3">
      <c r="A592">
        <v>27</v>
      </c>
    </row>
    <row r="593" spans="1:1" x14ac:dyDescent="0.3">
      <c r="A593">
        <v>27</v>
      </c>
    </row>
    <row r="594" spans="1:1" x14ac:dyDescent="0.3">
      <c r="A594">
        <v>27</v>
      </c>
    </row>
    <row r="595" spans="1:1" x14ac:dyDescent="0.3">
      <c r="A595">
        <v>27</v>
      </c>
    </row>
    <row r="596" spans="1:1" x14ac:dyDescent="0.3">
      <c r="A596">
        <v>27</v>
      </c>
    </row>
    <row r="597" spans="1:1" x14ac:dyDescent="0.3">
      <c r="A597">
        <v>27</v>
      </c>
    </row>
    <row r="598" spans="1:1" x14ac:dyDescent="0.3">
      <c r="A598">
        <v>27</v>
      </c>
    </row>
    <row r="599" spans="1:1" x14ac:dyDescent="0.3">
      <c r="A599">
        <v>28</v>
      </c>
    </row>
    <row r="600" spans="1:1" x14ac:dyDescent="0.3">
      <c r="A600">
        <v>28</v>
      </c>
    </row>
    <row r="601" spans="1:1" x14ac:dyDescent="0.3">
      <c r="A601">
        <v>28</v>
      </c>
    </row>
    <row r="602" spans="1:1" x14ac:dyDescent="0.3">
      <c r="A602">
        <v>28</v>
      </c>
    </row>
    <row r="603" spans="1:1" x14ac:dyDescent="0.3">
      <c r="A603">
        <v>28</v>
      </c>
    </row>
    <row r="604" spans="1:1" x14ac:dyDescent="0.3">
      <c r="A604">
        <v>28</v>
      </c>
    </row>
    <row r="605" spans="1:1" x14ac:dyDescent="0.3">
      <c r="A605">
        <v>28</v>
      </c>
    </row>
    <row r="606" spans="1:1" x14ac:dyDescent="0.3">
      <c r="A606">
        <v>28</v>
      </c>
    </row>
    <row r="607" spans="1:1" x14ac:dyDescent="0.3">
      <c r="A607">
        <v>28</v>
      </c>
    </row>
    <row r="608" spans="1:1" x14ac:dyDescent="0.3">
      <c r="A608">
        <v>28</v>
      </c>
    </row>
    <row r="609" spans="1:1" x14ac:dyDescent="0.3">
      <c r="A609">
        <v>28</v>
      </c>
    </row>
    <row r="610" spans="1:1" x14ac:dyDescent="0.3">
      <c r="A610">
        <v>28</v>
      </c>
    </row>
    <row r="611" spans="1:1" x14ac:dyDescent="0.3">
      <c r="A611">
        <v>28</v>
      </c>
    </row>
    <row r="612" spans="1:1" x14ac:dyDescent="0.3">
      <c r="A612">
        <v>28</v>
      </c>
    </row>
    <row r="613" spans="1:1" x14ac:dyDescent="0.3">
      <c r="A613">
        <v>28</v>
      </c>
    </row>
    <row r="614" spans="1:1" x14ac:dyDescent="0.3">
      <c r="A614">
        <v>28</v>
      </c>
    </row>
    <row r="615" spans="1:1" x14ac:dyDescent="0.3">
      <c r="A615">
        <v>28</v>
      </c>
    </row>
    <row r="616" spans="1:1" x14ac:dyDescent="0.3">
      <c r="A616">
        <v>28</v>
      </c>
    </row>
    <row r="617" spans="1:1" x14ac:dyDescent="0.3">
      <c r="A617">
        <v>28</v>
      </c>
    </row>
    <row r="618" spans="1:1" x14ac:dyDescent="0.3">
      <c r="A618">
        <v>28</v>
      </c>
    </row>
    <row r="619" spans="1:1" x14ac:dyDescent="0.3">
      <c r="A619">
        <v>28</v>
      </c>
    </row>
    <row r="620" spans="1:1" x14ac:dyDescent="0.3">
      <c r="A620">
        <v>28</v>
      </c>
    </row>
    <row r="621" spans="1:1" x14ac:dyDescent="0.3">
      <c r="A621">
        <v>28</v>
      </c>
    </row>
    <row r="622" spans="1:1" x14ac:dyDescent="0.3">
      <c r="A622">
        <v>29</v>
      </c>
    </row>
    <row r="623" spans="1:1" x14ac:dyDescent="0.3">
      <c r="A623">
        <v>29</v>
      </c>
    </row>
    <row r="624" spans="1:1" x14ac:dyDescent="0.3">
      <c r="A624">
        <v>29</v>
      </c>
    </row>
    <row r="625" spans="1:1" x14ac:dyDescent="0.3">
      <c r="A625">
        <v>29</v>
      </c>
    </row>
    <row r="626" spans="1:1" x14ac:dyDescent="0.3">
      <c r="A626">
        <v>29</v>
      </c>
    </row>
    <row r="627" spans="1:1" x14ac:dyDescent="0.3">
      <c r="A627">
        <v>29</v>
      </c>
    </row>
    <row r="628" spans="1:1" x14ac:dyDescent="0.3">
      <c r="A628">
        <v>29</v>
      </c>
    </row>
    <row r="629" spans="1:1" x14ac:dyDescent="0.3">
      <c r="A629">
        <v>29</v>
      </c>
    </row>
    <row r="630" spans="1:1" x14ac:dyDescent="0.3">
      <c r="A630">
        <v>29</v>
      </c>
    </row>
    <row r="631" spans="1:1" x14ac:dyDescent="0.3">
      <c r="A631">
        <v>29</v>
      </c>
    </row>
    <row r="632" spans="1:1" x14ac:dyDescent="0.3">
      <c r="A632">
        <v>29</v>
      </c>
    </row>
    <row r="633" spans="1:1" x14ac:dyDescent="0.3">
      <c r="A633">
        <v>29</v>
      </c>
    </row>
    <row r="634" spans="1:1" x14ac:dyDescent="0.3">
      <c r="A634">
        <v>29</v>
      </c>
    </row>
    <row r="635" spans="1:1" x14ac:dyDescent="0.3">
      <c r="A635">
        <v>29</v>
      </c>
    </row>
    <row r="636" spans="1:1" x14ac:dyDescent="0.3">
      <c r="A636">
        <v>29</v>
      </c>
    </row>
    <row r="637" spans="1:1" x14ac:dyDescent="0.3">
      <c r="A637">
        <v>29</v>
      </c>
    </row>
    <row r="638" spans="1:1" x14ac:dyDescent="0.3">
      <c r="A638">
        <v>29</v>
      </c>
    </row>
    <row r="639" spans="1:1" x14ac:dyDescent="0.3">
      <c r="A639">
        <v>29</v>
      </c>
    </row>
    <row r="640" spans="1:1" x14ac:dyDescent="0.3">
      <c r="A640">
        <v>29</v>
      </c>
    </row>
    <row r="641" spans="1:1" x14ac:dyDescent="0.3">
      <c r="A641">
        <v>29</v>
      </c>
    </row>
    <row r="642" spans="1:1" x14ac:dyDescent="0.3">
      <c r="A642">
        <v>29</v>
      </c>
    </row>
    <row r="643" spans="1:1" x14ac:dyDescent="0.3">
      <c r="A643">
        <v>29</v>
      </c>
    </row>
    <row r="644" spans="1:1" x14ac:dyDescent="0.3">
      <c r="A644">
        <v>29</v>
      </c>
    </row>
    <row r="645" spans="1:1" x14ac:dyDescent="0.3">
      <c r="A645">
        <v>30</v>
      </c>
    </row>
    <row r="646" spans="1:1" x14ac:dyDescent="0.3">
      <c r="A646">
        <v>30</v>
      </c>
    </row>
    <row r="647" spans="1:1" x14ac:dyDescent="0.3">
      <c r="A647">
        <v>30</v>
      </c>
    </row>
    <row r="648" spans="1:1" x14ac:dyDescent="0.3">
      <c r="A648">
        <v>30</v>
      </c>
    </row>
    <row r="649" spans="1:1" x14ac:dyDescent="0.3">
      <c r="A649">
        <v>30</v>
      </c>
    </row>
    <row r="650" spans="1:1" x14ac:dyDescent="0.3">
      <c r="A650">
        <v>30</v>
      </c>
    </row>
    <row r="651" spans="1:1" x14ac:dyDescent="0.3">
      <c r="A651">
        <v>30</v>
      </c>
    </row>
    <row r="652" spans="1:1" x14ac:dyDescent="0.3">
      <c r="A652">
        <v>30</v>
      </c>
    </row>
    <row r="653" spans="1:1" x14ac:dyDescent="0.3">
      <c r="A653">
        <v>30</v>
      </c>
    </row>
    <row r="654" spans="1:1" x14ac:dyDescent="0.3">
      <c r="A654">
        <v>30</v>
      </c>
    </row>
    <row r="655" spans="1:1" x14ac:dyDescent="0.3">
      <c r="A655">
        <v>30</v>
      </c>
    </row>
    <row r="656" spans="1:1" x14ac:dyDescent="0.3">
      <c r="A656">
        <v>30</v>
      </c>
    </row>
    <row r="657" spans="1:1" x14ac:dyDescent="0.3">
      <c r="A657">
        <v>30</v>
      </c>
    </row>
    <row r="658" spans="1:1" x14ac:dyDescent="0.3">
      <c r="A658">
        <v>30</v>
      </c>
    </row>
    <row r="659" spans="1:1" x14ac:dyDescent="0.3">
      <c r="A659">
        <v>30</v>
      </c>
    </row>
    <row r="660" spans="1:1" x14ac:dyDescent="0.3">
      <c r="A660">
        <v>30</v>
      </c>
    </row>
    <row r="661" spans="1:1" x14ac:dyDescent="0.3">
      <c r="A661">
        <v>30</v>
      </c>
    </row>
    <row r="662" spans="1:1" x14ac:dyDescent="0.3">
      <c r="A662">
        <v>30</v>
      </c>
    </row>
    <row r="663" spans="1:1" x14ac:dyDescent="0.3">
      <c r="A663">
        <v>30</v>
      </c>
    </row>
    <row r="664" spans="1:1" x14ac:dyDescent="0.3">
      <c r="A664">
        <v>30</v>
      </c>
    </row>
    <row r="665" spans="1:1" x14ac:dyDescent="0.3">
      <c r="A665">
        <v>30</v>
      </c>
    </row>
    <row r="666" spans="1:1" x14ac:dyDescent="0.3">
      <c r="A666">
        <v>30</v>
      </c>
    </row>
    <row r="667" spans="1:1" x14ac:dyDescent="0.3">
      <c r="A667">
        <v>30</v>
      </c>
    </row>
    <row r="668" spans="1:1" x14ac:dyDescent="0.3">
      <c r="A668">
        <v>31</v>
      </c>
    </row>
    <row r="669" spans="1:1" x14ac:dyDescent="0.3">
      <c r="A669">
        <v>31</v>
      </c>
    </row>
    <row r="670" spans="1:1" x14ac:dyDescent="0.3">
      <c r="A670">
        <v>31</v>
      </c>
    </row>
    <row r="671" spans="1:1" x14ac:dyDescent="0.3">
      <c r="A671">
        <v>31</v>
      </c>
    </row>
    <row r="672" spans="1:1" x14ac:dyDescent="0.3">
      <c r="A672">
        <v>31</v>
      </c>
    </row>
    <row r="673" spans="1:1" x14ac:dyDescent="0.3">
      <c r="A673">
        <v>31</v>
      </c>
    </row>
    <row r="674" spans="1:1" x14ac:dyDescent="0.3">
      <c r="A674">
        <v>31</v>
      </c>
    </row>
    <row r="675" spans="1:1" x14ac:dyDescent="0.3">
      <c r="A675">
        <v>31</v>
      </c>
    </row>
    <row r="676" spans="1:1" x14ac:dyDescent="0.3">
      <c r="A676">
        <v>31</v>
      </c>
    </row>
    <row r="677" spans="1:1" x14ac:dyDescent="0.3">
      <c r="A677">
        <v>31</v>
      </c>
    </row>
    <row r="678" spans="1:1" x14ac:dyDescent="0.3">
      <c r="A678">
        <v>31</v>
      </c>
    </row>
    <row r="679" spans="1:1" x14ac:dyDescent="0.3">
      <c r="A679">
        <v>31</v>
      </c>
    </row>
    <row r="680" spans="1:1" x14ac:dyDescent="0.3">
      <c r="A680">
        <v>31</v>
      </c>
    </row>
    <row r="681" spans="1:1" x14ac:dyDescent="0.3">
      <c r="A681">
        <v>31</v>
      </c>
    </row>
    <row r="682" spans="1:1" x14ac:dyDescent="0.3">
      <c r="A682">
        <v>31</v>
      </c>
    </row>
    <row r="683" spans="1:1" x14ac:dyDescent="0.3">
      <c r="A683">
        <v>31</v>
      </c>
    </row>
    <row r="684" spans="1:1" x14ac:dyDescent="0.3">
      <c r="A684">
        <v>31</v>
      </c>
    </row>
    <row r="685" spans="1:1" x14ac:dyDescent="0.3">
      <c r="A685">
        <v>31</v>
      </c>
    </row>
    <row r="686" spans="1:1" x14ac:dyDescent="0.3">
      <c r="A686">
        <v>31</v>
      </c>
    </row>
    <row r="687" spans="1:1" x14ac:dyDescent="0.3">
      <c r="A687">
        <v>31</v>
      </c>
    </row>
    <row r="688" spans="1:1" x14ac:dyDescent="0.3">
      <c r="A688">
        <v>31</v>
      </c>
    </row>
    <row r="689" spans="1:1" x14ac:dyDescent="0.3">
      <c r="A689">
        <v>31</v>
      </c>
    </row>
    <row r="690" spans="1:1" x14ac:dyDescent="0.3">
      <c r="A690">
        <v>31</v>
      </c>
    </row>
    <row r="691" spans="1:1" x14ac:dyDescent="0.3">
      <c r="A691">
        <v>32</v>
      </c>
    </row>
    <row r="692" spans="1:1" x14ac:dyDescent="0.3">
      <c r="A692">
        <v>32</v>
      </c>
    </row>
    <row r="693" spans="1:1" x14ac:dyDescent="0.3">
      <c r="A693">
        <v>32</v>
      </c>
    </row>
    <row r="694" spans="1:1" x14ac:dyDescent="0.3">
      <c r="A694">
        <v>32</v>
      </c>
    </row>
    <row r="695" spans="1:1" x14ac:dyDescent="0.3">
      <c r="A695">
        <v>32</v>
      </c>
    </row>
    <row r="696" spans="1:1" x14ac:dyDescent="0.3">
      <c r="A696">
        <v>32</v>
      </c>
    </row>
    <row r="697" spans="1:1" x14ac:dyDescent="0.3">
      <c r="A697">
        <v>32</v>
      </c>
    </row>
    <row r="698" spans="1:1" x14ac:dyDescent="0.3">
      <c r="A698">
        <v>32</v>
      </c>
    </row>
    <row r="699" spans="1:1" x14ac:dyDescent="0.3">
      <c r="A699">
        <v>32</v>
      </c>
    </row>
    <row r="700" spans="1:1" x14ac:dyDescent="0.3">
      <c r="A700">
        <v>32</v>
      </c>
    </row>
    <row r="701" spans="1:1" x14ac:dyDescent="0.3">
      <c r="A701">
        <v>32</v>
      </c>
    </row>
    <row r="702" spans="1:1" x14ac:dyDescent="0.3">
      <c r="A702">
        <v>32</v>
      </c>
    </row>
    <row r="703" spans="1:1" x14ac:dyDescent="0.3">
      <c r="A703">
        <v>32</v>
      </c>
    </row>
    <row r="704" spans="1:1" x14ac:dyDescent="0.3">
      <c r="A704">
        <v>32</v>
      </c>
    </row>
    <row r="705" spans="1:1" x14ac:dyDescent="0.3">
      <c r="A705">
        <v>32</v>
      </c>
    </row>
    <row r="706" spans="1:1" x14ac:dyDescent="0.3">
      <c r="A706">
        <v>32</v>
      </c>
    </row>
    <row r="707" spans="1:1" x14ac:dyDescent="0.3">
      <c r="A707">
        <v>32</v>
      </c>
    </row>
    <row r="708" spans="1:1" x14ac:dyDescent="0.3">
      <c r="A708">
        <v>32</v>
      </c>
    </row>
    <row r="709" spans="1:1" x14ac:dyDescent="0.3">
      <c r="A709">
        <v>32</v>
      </c>
    </row>
    <row r="710" spans="1:1" x14ac:dyDescent="0.3">
      <c r="A710">
        <v>32</v>
      </c>
    </row>
    <row r="711" spans="1:1" x14ac:dyDescent="0.3">
      <c r="A711">
        <v>32</v>
      </c>
    </row>
    <row r="712" spans="1:1" x14ac:dyDescent="0.3">
      <c r="A712">
        <v>32</v>
      </c>
    </row>
    <row r="713" spans="1:1" x14ac:dyDescent="0.3">
      <c r="A713">
        <v>32</v>
      </c>
    </row>
    <row r="714" spans="1:1" x14ac:dyDescent="0.3">
      <c r="A714">
        <v>33</v>
      </c>
    </row>
    <row r="715" spans="1:1" x14ac:dyDescent="0.3">
      <c r="A715">
        <v>33</v>
      </c>
    </row>
    <row r="716" spans="1:1" x14ac:dyDescent="0.3">
      <c r="A716">
        <v>33</v>
      </c>
    </row>
    <row r="717" spans="1:1" x14ac:dyDescent="0.3">
      <c r="A717">
        <v>33</v>
      </c>
    </row>
    <row r="718" spans="1:1" x14ac:dyDescent="0.3">
      <c r="A718">
        <v>33</v>
      </c>
    </row>
    <row r="719" spans="1:1" x14ac:dyDescent="0.3">
      <c r="A719">
        <v>33</v>
      </c>
    </row>
    <row r="720" spans="1:1" x14ac:dyDescent="0.3">
      <c r="A720">
        <v>33</v>
      </c>
    </row>
    <row r="721" spans="1:1" x14ac:dyDescent="0.3">
      <c r="A721">
        <v>33</v>
      </c>
    </row>
    <row r="722" spans="1:1" x14ac:dyDescent="0.3">
      <c r="A722">
        <v>33</v>
      </c>
    </row>
    <row r="723" spans="1:1" x14ac:dyDescent="0.3">
      <c r="A723">
        <v>33</v>
      </c>
    </row>
    <row r="724" spans="1:1" x14ac:dyDescent="0.3">
      <c r="A724">
        <v>33</v>
      </c>
    </row>
    <row r="725" spans="1:1" x14ac:dyDescent="0.3">
      <c r="A725">
        <v>33</v>
      </c>
    </row>
    <row r="726" spans="1:1" x14ac:dyDescent="0.3">
      <c r="A726">
        <v>33</v>
      </c>
    </row>
    <row r="727" spans="1:1" x14ac:dyDescent="0.3">
      <c r="A727">
        <v>33</v>
      </c>
    </row>
    <row r="728" spans="1:1" x14ac:dyDescent="0.3">
      <c r="A728">
        <v>33</v>
      </c>
    </row>
    <row r="729" spans="1:1" x14ac:dyDescent="0.3">
      <c r="A729">
        <v>33</v>
      </c>
    </row>
    <row r="730" spans="1:1" x14ac:dyDescent="0.3">
      <c r="A730">
        <v>33</v>
      </c>
    </row>
    <row r="731" spans="1:1" x14ac:dyDescent="0.3">
      <c r="A731">
        <v>33</v>
      </c>
    </row>
    <row r="732" spans="1:1" x14ac:dyDescent="0.3">
      <c r="A732">
        <v>33</v>
      </c>
    </row>
    <row r="733" spans="1:1" x14ac:dyDescent="0.3">
      <c r="A733">
        <v>33</v>
      </c>
    </row>
    <row r="734" spans="1:1" x14ac:dyDescent="0.3">
      <c r="A734">
        <v>33</v>
      </c>
    </row>
    <row r="735" spans="1:1" x14ac:dyDescent="0.3">
      <c r="A735">
        <v>33</v>
      </c>
    </row>
    <row r="736" spans="1:1" x14ac:dyDescent="0.3">
      <c r="A736">
        <v>33</v>
      </c>
    </row>
    <row r="737" spans="1:1" x14ac:dyDescent="0.3">
      <c r="A737">
        <v>34</v>
      </c>
    </row>
    <row r="738" spans="1:1" x14ac:dyDescent="0.3">
      <c r="A738">
        <v>34</v>
      </c>
    </row>
    <row r="739" spans="1:1" x14ac:dyDescent="0.3">
      <c r="A739">
        <v>34</v>
      </c>
    </row>
    <row r="740" spans="1:1" x14ac:dyDescent="0.3">
      <c r="A740">
        <v>34</v>
      </c>
    </row>
    <row r="741" spans="1:1" x14ac:dyDescent="0.3">
      <c r="A741">
        <v>34</v>
      </c>
    </row>
    <row r="742" spans="1:1" x14ac:dyDescent="0.3">
      <c r="A742">
        <v>34</v>
      </c>
    </row>
    <row r="743" spans="1:1" x14ac:dyDescent="0.3">
      <c r="A743">
        <v>34</v>
      </c>
    </row>
    <row r="744" spans="1:1" x14ac:dyDescent="0.3">
      <c r="A744">
        <v>34</v>
      </c>
    </row>
    <row r="745" spans="1:1" x14ac:dyDescent="0.3">
      <c r="A745">
        <v>34</v>
      </c>
    </row>
    <row r="746" spans="1:1" x14ac:dyDescent="0.3">
      <c r="A746">
        <v>34</v>
      </c>
    </row>
    <row r="747" spans="1:1" x14ac:dyDescent="0.3">
      <c r="A747">
        <v>34</v>
      </c>
    </row>
    <row r="748" spans="1:1" x14ac:dyDescent="0.3">
      <c r="A748">
        <v>34</v>
      </c>
    </row>
    <row r="749" spans="1:1" x14ac:dyDescent="0.3">
      <c r="A749">
        <v>34</v>
      </c>
    </row>
    <row r="750" spans="1:1" x14ac:dyDescent="0.3">
      <c r="A750">
        <v>34</v>
      </c>
    </row>
    <row r="751" spans="1:1" x14ac:dyDescent="0.3">
      <c r="A751">
        <v>34</v>
      </c>
    </row>
    <row r="752" spans="1:1" x14ac:dyDescent="0.3">
      <c r="A752">
        <v>34</v>
      </c>
    </row>
    <row r="753" spans="1:1" x14ac:dyDescent="0.3">
      <c r="A753">
        <v>34</v>
      </c>
    </row>
    <row r="754" spans="1:1" x14ac:dyDescent="0.3">
      <c r="A754">
        <v>34</v>
      </c>
    </row>
    <row r="755" spans="1:1" x14ac:dyDescent="0.3">
      <c r="A755">
        <v>34</v>
      </c>
    </row>
    <row r="756" spans="1:1" x14ac:dyDescent="0.3">
      <c r="A756">
        <v>34</v>
      </c>
    </row>
    <row r="757" spans="1:1" x14ac:dyDescent="0.3">
      <c r="A757">
        <v>34</v>
      </c>
    </row>
    <row r="758" spans="1:1" x14ac:dyDescent="0.3">
      <c r="A758">
        <v>34</v>
      </c>
    </row>
    <row r="759" spans="1:1" x14ac:dyDescent="0.3">
      <c r="A759">
        <v>34</v>
      </c>
    </row>
    <row r="760" spans="1:1" x14ac:dyDescent="0.3">
      <c r="A760">
        <v>35</v>
      </c>
    </row>
    <row r="761" spans="1:1" x14ac:dyDescent="0.3">
      <c r="A761">
        <v>35</v>
      </c>
    </row>
    <row r="762" spans="1:1" x14ac:dyDescent="0.3">
      <c r="A762">
        <v>35</v>
      </c>
    </row>
    <row r="763" spans="1:1" x14ac:dyDescent="0.3">
      <c r="A763">
        <v>35</v>
      </c>
    </row>
    <row r="764" spans="1:1" x14ac:dyDescent="0.3">
      <c r="A764">
        <v>35</v>
      </c>
    </row>
    <row r="765" spans="1:1" x14ac:dyDescent="0.3">
      <c r="A765">
        <v>35</v>
      </c>
    </row>
    <row r="766" spans="1:1" x14ac:dyDescent="0.3">
      <c r="A766">
        <v>35</v>
      </c>
    </row>
    <row r="767" spans="1:1" x14ac:dyDescent="0.3">
      <c r="A767">
        <v>35</v>
      </c>
    </row>
    <row r="768" spans="1:1" x14ac:dyDescent="0.3">
      <c r="A768">
        <v>35</v>
      </c>
    </row>
    <row r="769" spans="1:1" x14ac:dyDescent="0.3">
      <c r="A769">
        <v>35</v>
      </c>
    </row>
    <row r="770" spans="1:1" x14ac:dyDescent="0.3">
      <c r="A770">
        <v>35</v>
      </c>
    </row>
    <row r="771" spans="1:1" x14ac:dyDescent="0.3">
      <c r="A771">
        <v>35</v>
      </c>
    </row>
    <row r="772" spans="1:1" x14ac:dyDescent="0.3">
      <c r="A772">
        <v>35</v>
      </c>
    </row>
    <row r="773" spans="1:1" x14ac:dyDescent="0.3">
      <c r="A773">
        <v>35</v>
      </c>
    </row>
    <row r="774" spans="1:1" x14ac:dyDescent="0.3">
      <c r="A774">
        <v>35</v>
      </c>
    </row>
    <row r="775" spans="1:1" x14ac:dyDescent="0.3">
      <c r="A775">
        <v>35</v>
      </c>
    </row>
    <row r="776" spans="1:1" x14ac:dyDescent="0.3">
      <c r="A776">
        <v>35</v>
      </c>
    </row>
    <row r="777" spans="1:1" x14ac:dyDescent="0.3">
      <c r="A777">
        <v>35</v>
      </c>
    </row>
    <row r="778" spans="1:1" x14ac:dyDescent="0.3">
      <c r="A778">
        <v>35</v>
      </c>
    </row>
    <row r="779" spans="1:1" x14ac:dyDescent="0.3">
      <c r="A779">
        <v>35</v>
      </c>
    </row>
    <row r="780" spans="1:1" x14ac:dyDescent="0.3">
      <c r="A780">
        <v>35</v>
      </c>
    </row>
    <row r="781" spans="1:1" x14ac:dyDescent="0.3">
      <c r="A781">
        <v>35</v>
      </c>
    </row>
    <row r="782" spans="1:1" x14ac:dyDescent="0.3">
      <c r="A782">
        <v>35</v>
      </c>
    </row>
    <row r="783" spans="1:1" x14ac:dyDescent="0.3">
      <c r="A783">
        <v>36</v>
      </c>
    </row>
    <row r="784" spans="1:1" x14ac:dyDescent="0.3">
      <c r="A784">
        <v>36</v>
      </c>
    </row>
    <row r="785" spans="1:1" x14ac:dyDescent="0.3">
      <c r="A785">
        <v>36</v>
      </c>
    </row>
    <row r="786" spans="1:1" x14ac:dyDescent="0.3">
      <c r="A786">
        <v>36</v>
      </c>
    </row>
    <row r="787" spans="1:1" x14ac:dyDescent="0.3">
      <c r="A787">
        <v>36</v>
      </c>
    </row>
    <row r="788" spans="1:1" x14ac:dyDescent="0.3">
      <c r="A788">
        <v>36</v>
      </c>
    </row>
    <row r="789" spans="1:1" x14ac:dyDescent="0.3">
      <c r="A789">
        <v>36</v>
      </c>
    </row>
    <row r="790" spans="1:1" x14ac:dyDescent="0.3">
      <c r="A790">
        <v>36</v>
      </c>
    </row>
    <row r="791" spans="1:1" x14ac:dyDescent="0.3">
      <c r="A791">
        <v>36</v>
      </c>
    </row>
    <row r="792" spans="1:1" x14ac:dyDescent="0.3">
      <c r="A792">
        <v>36</v>
      </c>
    </row>
    <row r="793" spans="1:1" x14ac:dyDescent="0.3">
      <c r="A793">
        <v>36</v>
      </c>
    </row>
    <row r="794" spans="1:1" x14ac:dyDescent="0.3">
      <c r="A794">
        <v>36</v>
      </c>
    </row>
    <row r="795" spans="1:1" x14ac:dyDescent="0.3">
      <c r="A795">
        <v>36</v>
      </c>
    </row>
    <row r="796" spans="1:1" x14ac:dyDescent="0.3">
      <c r="A796">
        <v>36</v>
      </c>
    </row>
    <row r="797" spans="1:1" x14ac:dyDescent="0.3">
      <c r="A797">
        <v>36</v>
      </c>
    </row>
    <row r="798" spans="1:1" x14ac:dyDescent="0.3">
      <c r="A798">
        <v>36</v>
      </c>
    </row>
    <row r="799" spans="1:1" x14ac:dyDescent="0.3">
      <c r="A799">
        <v>36</v>
      </c>
    </row>
    <row r="800" spans="1:1" x14ac:dyDescent="0.3">
      <c r="A800">
        <v>36</v>
      </c>
    </row>
    <row r="801" spans="1:1" x14ac:dyDescent="0.3">
      <c r="A801">
        <v>36</v>
      </c>
    </row>
    <row r="802" spans="1:1" x14ac:dyDescent="0.3">
      <c r="A802">
        <v>36</v>
      </c>
    </row>
    <row r="803" spans="1:1" x14ac:dyDescent="0.3">
      <c r="A803">
        <v>36</v>
      </c>
    </row>
    <row r="804" spans="1:1" x14ac:dyDescent="0.3">
      <c r="A804">
        <v>36</v>
      </c>
    </row>
    <row r="805" spans="1:1" x14ac:dyDescent="0.3">
      <c r="A805">
        <v>36</v>
      </c>
    </row>
    <row r="806" spans="1:1" x14ac:dyDescent="0.3">
      <c r="A806">
        <v>37</v>
      </c>
    </row>
    <row r="807" spans="1:1" x14ac:dyDescent="0.3">
      <c r="A807">
        <v>37</v>
      </c>
    </row>
    <row r="808" spans="1:1" x14ac:dyDescent="0.3">
      <c r="A808">
        <v>37</v>
      </c>
    </row>
    <row r="809" spans="1:1" x14ac:dyDescent="0.3">
      <c r="A809">
        <v>37</v>
      </c>
    </row>
    <row r="810" spans="1:1" x14ac:dyDescent="0.3">
      <c r="A810">
        <v>37</v>
      </c>
    </row>
    <row r="811" spans="1:1" x14ac:dyDescent="0.3">
      <c r="A811">
        <v>37</v>
      </c>
    </row>
    <row r="812" spans="1:1" x14ac:dyDescent="0.3">
      <c r="A812">
        <v>37</v>
      </c>
    </row>
    <row r="813" spans="1:1" x14ac:dyDescent="0.3">
      <c r="A813">
        <v>37</v>
      </c>
    </row>
    <row r="814" spans="1:1" x14ac:dyDescent="0.3">
      <c r="A814">
        <v>37</v>
      </c>
    </row>
    <row r="815" spans="1:1" x14ac:dyDescent="0.3">
      <c r="A815">
        <v>37</v>
      </c>
    </row>
    <row r="816" spans="1:1" x14ac:dyDescent="0.3">
      <c r="A816">
        <v>37</v>
      </c>
    </row>
    <row r="817" spans="1:1" x14ac:dyDescent="0.3">
      <c r="A817">
        <v>37</v>
      </c>
    </row>
    <row r="818" spans="1:1" x14ac:dyDescent="0.3">
      <c r="A818">
        <v>37</v>
      </c>
    </row>
    <row r="819" spans="1:1" x14ac:dyDescent="0.3">
      <c r="A819">
        <v>37</v>
      </c>
    </row>
    <row r="820" spans="1:1" x14ac:dyDescent="0.3">
      <c r="A820">
        <v>37</v>
      </c>
    </row>
    <row r="821" spans="1:1" x14ac:dyDescent="0.3">
      <c r="A821">
        <v>37</v>
      </c>
    </row>
    <row r="822" spans="1:1" x14ac:dyDescent="0.3">
      <c r="A822">
        <v>37</v>
      </c>
    </row>
    <row r="823" spans="1:1" x14ac:dyDescent="0.3">
      <c r="A823">
        <v>37</v>
      </c>
    </row>
    <row r="824" spans="1:1" x14ac:dyDescent="0.3">
      <c r="A824">
        <v>37</v>
      </c>
    </row>
    <row r="825" spans="1:1" x14ac:dyDescent="0.3">
      <c r="A825">
        <v>37</v>
      </c>
    </row>
    <row r="826" spans="1:1" x14ac:dyDescent="0.3">
      <c r="A826">
        <v>37</v>
      </c>
    </row>
    <row r="827" spans="1:1" x14ac:dyDescent="0.3">
      <c r="A827">
        <v>37</v>
      </c>
    </row>
    <row r="828" spans="1:1" x14ac:dyDescent="0.3">
      <c r="A828">
        <v>37</v>
      </c>
    </row>
    <row r="829" spans="1:1" x14ac:dyDescent="0.3">
      <c r="A829">
        <v>38</v>
      </c>
    </row>
    <row r="830" spans="1:1" x14ac:dyDescent="0.3">
      <c r="A830">
        <v>38</v>
      </c>
    </row>
    <row r="831" spans="1:1" x14ac:dyDescent="0.3">
      <c r="A831">
        <v>38</v>
      </c>
    </row>
    <row r="832" spans="1:1" x14ac:dyDescent="0.3">
      <c r="A832">
        <v>38</v>
      </c>
    </row>
    <row r="833" spans="1:1" x14ac:dyDescent="0.3">
      <c r="A833">
        <v>38</v>
      </c>
    </row>
    <row r="834" spans="1:1" x14ac:dyDescent="0.3">
      <c r="A834">
        <v>38</v>
      </c>
    </row>
    <row r="835" spans="1:1" x14ac:dyDescent="0.3">
      <c r="A835">
        <v>38</v>
      </c>
    </row>
    <row r="836" spans="1:1" x14ac:dyDescent="0.3">
      <c r="A836">
        <v>38</v>
      </c>
    </row>
    <row r="837" spans="1:1" x14ac:dyDescent="0.3">
      <c r="A837">
        <v>38</v>
      </c>
    </row>
    <row r="838" spans="1:1" x14ac:dyDescent="0.3">
      <c r="A838">
        <v>38</v>
      </c>
    </row>
    <row r="839" spans="1:1" x14ac:dyDescent="0.3">
      <c r="A839">
        <v>38</v>
      </c>
    </row>
    <row r="840" spans="1:1" x14ac:dyDescent="0.3">
      <c r="A840">
        <v>38</v>
      </c>
    </row>
    <row r="841" spans="1:1" x14ac:dyDescent="0.3">
      <c r="A841">
        <v>38</v>
      </c>
    </row>
    <row r="842" spans="1:1" x14ac:dyDescent="0.3">
      <c r="A842">
        <v>38</v>
      </c>
    </row>
    <row r="843" spans="1:1" x14ac:dyDescent="0.3">
      <c r="A843">
        <v>38</v>
      </c>
    </row>
    <row r="844" spans="1:1" x14ac:dyDescent="0.3">
      <c r="A844">
        <v>38</v>
      </c>
    </row>
    <row r="845" spans="1:1" x14ac:dyDescent="0.3">
      <c r="A845">
        <v>38</v>
      </c>
    </row>
    <row r="846" spans="1:1" x14ac:dyDescent="0.3">
      <c r="A846">
        <v>38</v>
      </c>
    </row>
    <row r="847" spans="1:1" x14ac:dyDescent="0.3">
      <c r="A847">
        <v>38</v>
      </c>
    </row>
    <row r="848" spans="1:1" x14ac:dyDescent="0.3">
      <c r="A848">
        <v>38</v>
      </c>
    </row>
    <row r="849" spans="1:1" x14ac:dyDescent="0.3">
      <c r="A849">
        <v>38</v>
      </c>
    </row>
    <row r="850" spans="1:1" x14ac:dyDescent="0.3">
      <c r="A850">
        <v>38</v>
      </c>
    </row>
    <row r="851" spans="1:1" x14ac:dyDescent="0.3">
      <c r="A851">
        <v>38</v>
      </c>
    </row>
    <row r="852" spans="1:1" x14ac:dyDescent="0.3">
      <c r="A852">
        <v>39</v>
      </c>
    </row>
    <row r="853" spans="1:1" x14ac:dyDescent="0.3">
      <c r="A853">
        <v>39</v>
      </c>
    </row>
    <row r="854" spans="1:1" x14ac:dyDescent="0.3">
      <c r="A854">
        <v>39</v>
      </c>
    </row>
    <row r="855" spans="1:1" x14ac:dyDescent="0.3">
      <c r="A855">
        <v>39</v>
      </c>
    </row>
    <row r="856" spans="1:1" x14ac:dyDescent="0.3">
      <c r="A856">
        <v>39</v>
      </c>
    </row>
    <row r="857" spans="1:1" x14ac:dyDescent="0.3">
      <c r="A857">
        <v>39</v>
      </c>
    </row>
    <row r="858" spans="1:1" x14ac:dyDescent="0.3">
      <c r="A858">
        <v>39</v>
      </c>
    </row>
    <row r="859" spans="1:1" x14ac:dyDescent="0.3">
      <c r="A859">
        <v>39</v>
      </c>
    </row>
    <row r="860" spans="1:1" x14ac:dyDescent="0.3">
      <c r="A860">
        <v>39</v>
      </c>
    </row>
    <row r="861" spans="1:1" x14ac:dyDescent="0.3">
      <c r="A861">
        <v>39</v>
      </c>
    </row>
    <row r="862" spans="1:1" x14ac:dyDescent="0.3">
      <c r="A862">
        <v>39</v>
      </c>
    </row>
    <row r="863" spans="1:1" x14ac:dyDescent="0.3">
      <c r="A863">
        <v>39</v>
      </c>
    </row>
    <row r="864" spans="1:1" x14ac:dyDescent="0.3">
      <c r="A864">
        <v>39</v>
      </c>
    </row>
    <row r="865" spans="1:1" x14ac:dyDescent="0.3">
      <c r="A865">
        <v>39</v>
      </c>
    </row>
    <row r="866" spans="1:1" x14ac:dyDescent="0.3">
      <c r="A866">
        <v>39</v>
      </c>
    </row>
    <row r="867" spans="1:1" x14ac:dyDescent="0.3">
      <c r="A867">
        <v>39</v>
      </c>
    </row>
    <row r="868" spans="1:1" x14ac:dyDescent="0.3">
      <c r="A868">
        <v>39</v>
      </c>
    </row>
    <row r="869" spans="1:1" x14ac:dyDescent="0.3">
      <c r="A869">
        <v>39</v>
      </c>
    </row>
    <row r="870" spans="1:1" x14ac:dyDescent="0.3">
      <c r="A870">
        <v>39</v>
      </c>
    </row>
    <row r="871" spans="1:1" x14ac:dyDescent="0.3">
      <c r="A871">
        <v>39</v>
      </c>
    </row>
    <row r="872" spans="1:1" x14ac:dyDescent="0.3">
      <c r="A872">
        <v>39</v>
      </c>
    </row>
    <row r="873" spans="1:1" x14ac:dyDescent="0.3">
      <c r="A873">
        <v>39</v>
      </c>
    </row>
    <row r="874" spans="1:1" x14ac:dyDescent="0.3">
      <c r="A874">
        <v>39</v>
      </c>
    </row>
    <row r="875" spans="1:1" x14ac:dyDescent="0.3">
      <c r="A875">
        <v>40</v>
      </c>
    </row>
    <row r="876" spans="1:1" x14ac:dyDescent="0.3">
      <c r="A876">
        <v>40</v>
      </c>
    </row>
    <row r="877" spans="1:1" x14ac:dyDescent="0.3">
      <c r="A877">
        <v>40</v>
      </c>
    </row>
    <row r="878" spans="1:1" x14ac:dyDescent="0.3">
      <c r="A878">
        <v>40</v>
      </c>
    </row>
    <row r="879" spans="1:1" x14ac:dyDescent="0.3">
      <c r="A879">
        <v>40</v>
      </c>
    </row>
    <row r="880" spans="1:1" x14ac:dyDescent="0.3">
      <c r="A880">
        <v>40</v>
      </c>
    </row>
    <row r="881" spans="1:1" x14ac:dyDescent="0.3">
      <c r="A881">
        <v>40</v>
      </c>
    </row>
    <row r="882" spans="1:1" x14ac:dyDescent="0.3">
      <c r="A882">
        <v>40</v>
      </c>
    </row>
    <row r="883" spans="1:1" x14ac:dyDescent="0.3">
      <c r="A883">
        <v>40</v>
      </c>
    </row>
    <row r="884" spans="1:1" x14ac:dyDescent="0.3">
      <c r="A884">
        <v>40</v>
      </c>
    </row>
    <row r="885" spans="1:1" x14ac:dyDescent="0.3">
      <c r="A885">
        <v>40</v>
      </c>
    </row>
    <row r="886" spans="1:1" x14ac:dyDescent="0.3">
      <c r="A886">
        <v>40</v>
      </c>
    </row>
    <row r="887" spans="1:1" x14ac:dyDescent="0.3">
      <c r="A887">
        <v>40</v>
      </c>
    </row>
    <row r="888" spans="1:1" x14ac:dyDescent="0.3">
      <c r="A888">
        <v>40</v>
      </c>
    </row>
    <row r="889" spans="1:1" x14ac:dyDescent="0.3">
      <c r="A889">
        <v>40</v>
      </c>
    </row>
    <row r="890" spans="1:1" x14ac:dyDescent="0.3">
      <c r="A890">
        <v>40</v>
      </c>
    </row>
    <row r="891" spans="1:1" x14ac:dyDescent="0.3">
      <c r="A891">
        <v>40</v>
      </c>
    </row>
    <row r="892" spans="1:1" x14ac:dyDescent="0.3">
      <c r="A892">
        <v>40</v>
      </c>
    </row>
    <row r="893" spans="1:1" x14ac:dyDescent="0.3">
      <c r="A893">
        <v>40</v>
      </c>
    </row>
    <row r="894" spans="1:1" x14ac:dyDescent="0.3">
      <c r="A894">
        <v>40</v>
      </c>
    </row>
    <row r="895" spans="1:1" x14ac:dyDescent="0.3">
      <c r="A895">
        <v>40</v>
      </c>
    </row>
    <row r="896" spans="1:1" x14ac:dyDescent="0.3">
      <c r="A896">
        <v>40</v>
      </c>
    </row>
    <row r="897" spans="1:1" x14ac:dyDescent="0.3">
      <c r="A897">
        <v>40</v>
      </c>
    </row>
    <row r="898" spans="1:1" x14ac:dyDescent="0.3">
      <c r="A898">
        <v>41</v>
      </c>
    </row>
    <row r="899" spans="1:1" x14ac:dyDescent="0.3">
      <c r="A899">
        <v>41</v>
      </c>
    </row>
    <row r="900" spans="1:1" x14ac:dyDescent="0.3">
      <c r="A900">
        <v>41</v>
      </c>
    </row>
    <row r="901" spans="1:1" x14ac:dyDescent="0.3">
      <c r="A901">
        <v>41</v>
      </c>
    </row>
    <row r="902" spans="1:1" x14ac:dyDescent="0.3">
      <c r="A902">
        <v>41</v>
      </c>
    </row>
    <row r="903" spans="1:1" x14ac:dyDescent="0.3">
      <c r="A903">
        <v>41</v>
      </c>
    </row>
    <row r="904" spans="1:1" x14ac:dyDescent="0.3">
      <c r="A904">
        <v>41</v>
      </c>
    </row>
    <row r="905" spans="1:1" x14ac:dyDescent="0.3">
      <c r="A905">
        <v>41</v>
      </c>
    </row>
    <row r="906" spans="1:1" x14ac:dyDescent="0.3">
      <c r="A906">
        <v>41</v>
      </c>
    </row>
    <row r="907" spans="1:1" x14ac:dyDescent="0.3">
      <c r="A907">
        <v>41</v>
      </c>
    </row>
    <row r="908" spans="1:1" x14ac:dyDescent="0.3">
      <c r="A908">
        <v>41</v>
      </c>
    </row>
    <row r="909" spans="1:1" x14ac:dyDescent="0.3">
      <c r="A909">
        <v>41</v>
      </c>
    </row>
    <row r="910" spans="1:1" x14ac:dyDescent="0.3">
      <c r="A910">
        <v>41</v>
      </c>
    </row>
    <row r="911" spans="1:1" x14ac:dyDescent="0.3">
      <c r="A911">
        <v>41</v>
      </c>
    </row>
    <row r="912" spans="1:1" x14ac:dyDescent="0.3">
      <c r="A912">
        <v>41</v>
      </c>
    </row>
    <row r="913" spans="1:1" x14ac:dyDescent="0.3">
      <c r="A913">
        <v>41</v>
      </c>
    </row>
    <row r="914" spans="1:1" x14ac:dyDescent="0.3">
      <c r="A914">
        <v>41</v>
      </c>
    </row>
    <row r="915" spans="1:1" x14ac:dyDescent="0.3">
      <c r="A915">
        <v>41</v>
      </c>
    </row>
    <row r="916" spans="1:1" x14ac:dyDescent="0.3">
      <c r="A916">
        <v>41</v>
      </c>
    </row>
    <row r="917" spans="1:1" x14ac:dyDescent="0.3">
      <c r="A917">
        <v>41</v>
      </c>
    </row>
    <row r="918" spans="1:1" x14ac:dyDescent="0.3">
      <c r="A918">
        <v>41</v>
      </c>
    </row>
    <row r="919" spans="1:1" x14ac:dyDescent="0.3">
      <c r="A919">
        <v>41</v>
      </c>
    </row>
    <row r="920" spans="1:1" x14ac:dyDescent="0.3">
      <c r="A920">
        <v>41</v>
      </c>
    </row>
    <row r="921" spans="1:1" x14ac:dyDescent="0.3">
      <c r="A921">
        <v>42</v>
      </c>
    </row>
    <row r="922" spans="1:1" x14ac:dyDescent="0.3">
      <c r="A922">
        <v>42</v>
      </c>
    </row>
    <row r="923" spans="1:1" x14ac:dyDescent="0.3">
      <c r="A923">
        <v>42</v>
      </c>
    </row>
    <row r="924" spans="1:1" x14ac:dyDescent="0.3">
      <c r="A924">
        <v>42</v>
      </c>
    </row>
    <row r="925" spans="1:1" x14ac:dyDescent="0.3">
      <c r="A925">
        <v>42</v>
      </c>
    </row>
    <row r="926" spans="1:1" x14ac:dyDescent="0.3">
      <c r="A926">
        <v>42</v>
      </c>
    </row>
    <row r="927" spans="1:1" x14ac:dyDescent="0.3">
      <c r="A927">
        <v>42</v>
      </c>
    </row>
    <row r="928" spans="1:1" x14ac:dyDescent="0.3">
      <c r="A928">
        <v>42</v>
      </c>
    </row>
    <row r="929" spans="1:1" x14ac:dyDescent="0.3">
      <c r="A929">
        <v>42</v>
      </c>
    </row>
    <row r="930" spans="1:1" x14ac:dyDescent="0.3">
      <c r="A930">
        <v>42</v>
      </c>
    </row>
    <row r="931" spans="1:1" x14ac:dyDescent="0.3">
      <c r="A931">
        <v>42</v>
      </c>
    </row>
    <row r="932" spans="1:1" x14ac:dyDescent="0.3">
      <c r="A932">
        <v>42</v>
      </c>
    </row>
    <row r="933" spans="1:1" x14ac:dyDescent="0.3">
      <c r="A933">
        <v>42</v>
      </c>
    </row>
    <row r="934" spans="1:1" x14ac:dyDescent="0.3">
      <c r="A934">
        <v>42</v>
      </c>
    </row>
    <row r="935" spans="1:1" x14ac:dyDescent="0.3">
      <c r="A935">
        <v>42</v>
      </c>
    </row>
    <row r="936" spans="1:1" x14ac:dyDescent="0.3">
      <c r="A936">
        <v>42</v>
      </c>
    </row>
    <row r="937" spans="1:1" x14ac:dyDescent="0.3">
      <c r="A937">
        <v>42</v>
      </c>
    </row>
    <row r="938" spans="1:1" x14ac:dyDescent="0.3">
      <c r="A938">
        <v>42</v>
      </c>
    </row>
    <row r="939" spans="1:1" x14ac:dyDescent="0.3">
      <c r="A939">
        <v>42</v>
      </c>
    </row>
    <row r="940" spans="1:1" x14ac:dyDescent="0.3">
      <c r="A940">
        <v>42</v>
      </c>
    </row>
    <row r="941" spans="1:1" x14ac:dyDescent="0.3">
      <c r="A941">
        <v>42</v>
      </c>
    </row>
    <row r="942" spans="1:1" x14ac:dyDescent="0.3">
      <c r="A942">
        <v>42</v>
      </c>
    </row>
    <row r="943" spans="1:1" x14ac:dyDescent="0.3">
      <c r="A943">
        <v>42</v>
      </c>
    </row>
    <row r="944" spans="1:1" x14ac:dyDescent="0.3">
      <c r="A944">
        <v>43</v>
      </c>
    </row>
    <row r="945" spans="1:1" x14ac:dyDescent="0.3">
      <c r="A945">
        <v>43</v>
      </c>
    </row>
    <row r="946" spans="1:1" x14ac:dyDescent="0.3">
      <c r="A946">
        <v>43</v>
      </c>
    </row>
    <row r="947" spans="1:1" x14ac:dyDescent="0.3">
      <c r="A947">
        <v>43</v>
      </c>
    </row>
    <row r="948" spans="1:1" x14ac:dyDescent="0.3">
      <c r="A948">
        <v>43</v>
      </c>
    </row>
    <row r="949" spans="1:1" x14ac:dyDescent="0.3">
      <c r="A949">
        <v>43</v>
      </c>
    </row>
    <row r="950" spans="1:1" x14ac:dyDescent="0.3">
      <c r="A950">
        <v>43</v>
      </c>
    </row>
    <row r="951" spans="1:1" x14ac:dyDescent="0.3">
      <c r="A951">
        <v>43</v>
      </c>
    </row>
    <row r="952" spans="1:1" x14ac:dyDescent="0.3">
      <c r="A952">
        <v>43</v>
      </c>
    </row>
    <row r="953" spans="1:1" x14ac:dyDescent="0.3">
      <c r="A953">
        <v>43</v>
      </c>
    </row>
    <row r="954" spans="1:1" x14ac:dyDescent="0.3">
      <c r="A954">
        <v>43</v>
      </c>
    </row>
    <row r="955" spans="1:1" x14ac:dyDescent="0.3">
      <c r="A955">
        <v>43</v>
      </c>
    </row>
    <row r="956" spans="1:1" x14ac:dyDescent="0.3">
      <c r="A956">
        <v>43</v>
      </c>
    </row>
    <row r="957" spans="1:1" x14ac:dyDescent="0.3">
      <c r="A957">
        <v>43</v>
      </c>
    </row>
    <row r="958" spans="1:1" x14ac:dyDescent="0.3">
      <c r="A958">
        <v>43</v>
      </c>
    </row>
    <row r="959" spans="1:1" x14ac:dyDescent="0.3">
      <c r="A959">
        <v>43</v>
      </c>
    </row>
    <row r="960" spans="1:1" x14ac:dyDescent="0.3">
      <c r="A960">
        <v>43</v>
      </c>
    </row>
    <row r="961" spans="1:1" x14ac:dyDescent="0.3">
      <c r="A961">
        <v>43</v>
      </c>
    </row>
    <row r="962" spans="1:1" x14ac:dyDescent="0.3">
      <c r="A962">
        <v>43</v>
      </c>
    </row>
    <row r="963" spans="1:1" x14ac:dyDescent="0.3">
      <c r="A963">
        <v>43</v>
      </c>
    </row>
    <row r="964" spans="1:1" x14ac:dyDescent="0.3">
      <c r="A964">
        <v>43</v>
      </c>
    </row>
    <row r="965" spans="1:1" x14ac:dyDescent="0.3">
      <c r="A965">
        <v>43</v>
      </c>
    </row>
    <row r="966" spans="1:1" x14ac:dyDescent="0.3">
      <c r="A966">
        <v>43</v>
      </c>
    </row>
    <row r="967" spans="1:1" x14ac:dyDescent="0.3">
      <c r="A967">
        <v>44</v>
      </c>
    </row>
    <row r="968" spans="1:1" x14ac:dyDescent="0.3">
      <c r="A968">
        <v>44</v>
      </c>
    </row>
    <row r="969" spans="1:1" x14ac:dyDescent="0.3">
      <c r="A969">
        <v>44</v>
      </c>
    </row>
    <row r="970" spans="1:1" x14ac:dyDescent="0.3">
      <c r="A970">
        <v>44</v>
      </c>
    </row>
    <row r="971" spans="1:1" x14ac:dyDescent="0.3">
      <c r="A971">
        <v>44</v>
      </c>
    </row>
    <row r="972" spans="1:1" x14ac:dyDescent="0.3">
      <c r="A972">
        <v>44</v>
      </c>
    </row>
    <row r="973" spans="1:1" x14ac:dyDescent="0.3">
      <c r="A973">
        <v>44</v>
      </c>
    </row>
    <row r="974" spans="1:1" x14ac:dyDescent="0.3">
      <c r="A974">
        <v>44</v>
      </c>
    </row>
    <row r="975" spans="1:1" x14ac:dyDescent="0.3">
      <c r="A975">
        <v>44</v>
      </c>
    </row>
    <row r="976" spans="1:1" x14ac:dyDescent="0.3">
      <c r="A976">
        <v>44</v>
      </c>
    </row>
    <row r="977" spans="1:1" x14ac:dyDescent="0.3">
      <c r="A977">
        <v>44</v>
      </c>
    </row>
    <row r="978" spans="1:1" x14ac:dyDescent="0.3">
      <c r="A978">
        <v>44</v>
      </c>
    </row>
    <row r="979" spans="1:1" x14ac:dyDescent="0.3">
      <c r="A979">
        <v>44</v>
      </c>
    </row>
    <row r="980" spans="1:1" x14ac:dyDescent="0.3">
      <c r="A980">
        <v>44</v>
      </c>
    </row>
    <row r="981" spans="1:1" x14ac:dyDescent="0.3">
      <c r="A981">
        <v>44</v>
      </c>
    </row>
    <row r="982" spans="1:1" x14ac:dyDescent="0.3">
      <c r="A982">
        <v>44</v>
      </c>
    </row>
    <row r="983" spans="1:1" x14ac:dyDescent="0.3">
      <c r="A983">
        <v>44</v>
      </c>
    </row>
    <row r="984" spans="1:1" x14ac:dyDescent="0.3">
      <c r="A984">
        <v>44</v>
      </c>
    </row>
    <row r="985" spans="1:1" x14ac:dyDescent="0.3">
      <c r="A985">
        <v>44</v>
      </c>
    </row>
    <row r="986" spans="1:1" x14ac:dyDescent="0.3">
      <c r="A986">
        <v>44</v>
      </c>
    </row>
    <row r="987" spans="1:1" x14ac:dyDescent="0.3">
      <c r="A987">
        <v>44</v>
      </c>
    </row>
    <row r="988" spans="1:1" x14ac:dyDescent="0.3">
      <c r="A988">
        <v>44</v>
      </c>
    </row>
    <row r="989" spans="1:1" x14ac:dyDescent="0.3">
      <c r="A989">
        <v>44</v>
      </c>
    </row>
    <row r="990" spans="1:1" x14ac:dyDescent="0.3">
      <c r="A990">
        <v>45</v>
      </c>
    </row>
    <row r="991" spans="1:1" x14ac:dyDescent="0.3">
      <c r="A991">
        <v>45</v>
      </c>
    </row>
    <row r="992" spans="1:1" x14ac:dyDescent="0.3">
      <c r="A992">
        <v>45</v>
      </c>
    </row>
    <row r="993" spans="1:1" x14ac:dyDescent="0.3">
      <c r="A993">
        <v>45</v>
      </c>
    </row>
    <row r="994" spans="1:1" x14ac:dyDescent="0.3">
      <c r="A994">
        <v>45</v>
      </c>
    </row>
    <row r="995" spans="1:1" x14ac:dyDescent="0.3">
      <c r="A995">
        <v>45</v>
      </c>
    </row>
    <row r="996" spans="1:1" x14ac:dyDescent="0.3">
      <c r="A996">
        <v>45</v>
      </c>
    </row>
    <row r="997" spans="1:1" x14ac:dyDescent="0.3">
      <c r="A997">
        <v>45</v>
      </c>
    </row>
    <row r="998" spans="1:1" x14ac:dyDescent="0.3">
      <c r="A998">
        <v>45</v>
      </c>
    </row>
    <row r="999" spans="1:1" x14ac:dyDescent="0.3">
      <c r="A999">
        <v>45</v>
      </c>
    </row>
    <row r="1000" spans="1:1" x14ac:dyDescent="0.3">
      <c r="A1000">
        <v>45</v>
      </c>
    </row>
    <row r="1001" spans="1:1" x14ac:dyDescent="0.3">
      <c r="A1001">
        <v>45</v>
      </c>
    </row>
    <row r="1002" spans="1:1" x14ac:dyDescent="0.3">
      <c r="A1002">
        <v>45</v>
      </c>
    </row>
    <row r="1003" spans="1:1" x14ac:dyDescent="0.3">
      <c r="A1003">
        <v>45</v>
      </c>
    </row>
    <row r="1004" spans="1:1" x14ac:dyDescent="0.3">
      <c r="A1004">
        <v>45</v>
      </c>
    </row>
    <row r="1005" spans="1:1" x14ac:dyDescent="0.3">
      <c r="A1005">
        <v>45</v>
      </c>
    </row>
    <row r="1006" spans="1:1" x14ac:dyDescent="0.3">
      <c r="A1006">
        <v>45</v>
      </c>
    </row>
    <row r="1007" spans="1:1" x14ac:dyDescent="0.3">
      <c r="A1007">
        <v>45</v>
      </c>
    </row>
    <row r="1008" spans="1:1" x14ac:dyDescent="0.3">
      <c r="A1008">
        <v>45</v>
      </c>
    </row>
    <row r="1009" spans="1:1" x14ac:dyDescent="0.3">
      <c r="A1009">
        <v>45</v>
      </c>
    </row>
    <row r="1010" spans="1:1" x14ac:dyDescent="0.3">
      <c r="A1010">
        <v>45</v>
      </c>
    </row>
    <row r="1011" spans="1:1" x14ac:dyDescent="0.3">
      <c r="A1011">
        <v>45</v>
      </c>
    </row>
    <row r="1012" spans="1:1" x14ac:dyDescent="0.3">
      <c r="A1012">
        <v>45</v>
      </c>
    </row>
    <row r="1013" spans="1:1" x14ac:dyDescent="0.3">
      <c r="A1013">
        <v>46</v>
      </c>
    </row>
    <row r="1014" spans="1:1" x14ac:dyDescent="0.3">
      <c r="A1014">
        <v>46</v>
      </c>
    </row>
    <row r="1015" spans="1:1" x14ac:dyDescent="0.3">
      <c r="A1015">
        <v>46</v>
      </c>
    </row>
    <row r="1016" spans="1:1" x14ac:dyDescent="0.3">
      <c r="A1016">
        <v>46</v>
      </c>
    </row>
    <row r="1017" spans="1:1" x14ac:dyDescent="0.3">
      <c r="A1017">
        <v>46</v>
      </c>
    </row>
    <row r="1018" spans="1:1" x14ac:dyDescent="0.3">
      <c r="A1018">
        <v>46</v>
      </c>
    </row>
    <row r="1019" spans="1:1" x14ac:dyDescent="0.3">
      <c r="A1019">
        <v>46</v>
      </c>
    </row>
    <row r="1020" spans="1:1" x14ac:dyDescent="0.3">
      <c r="A1020">
        <v>46</v>
      </c>
    </row>
    <row r="1021" spans="1:1" x14ac:dyDescent="0.3">
      <c r="A1021">
        <v>46</v>
      </c>
    </row>
    <row r="1022" spans="1:1" x14ac:dyDescent="0.3">
      <c r="A1022">
        <v>46</v>
      </c>
    </row>
    <row r="1023" spans="1:1" x14ac:dyDescent="0.3">
      <c r="A1023">
        <v>46</v>
      </c>
    </row>
    <row r="1024" spans="1:1" x14ac:dyDescent="0.3">
      <c r="A1024">
        <v>46</v>
      </c>
    </row>
    <row r="1025" spans="1:1" x14ac:dyDescent="0.3">
      <c r="A1025">
        <v>46</v>
      </c>
    </row>
    <row r="1026" spans="1:1" x14ac:dyDescent="0.3">
      <c r="A1026">
        <v>46</v>
      </c>
    </row>
    <row r="1027" spans="1:1" x14ac:dyDescent="0.3">
      <c r="A1027">
        <v>46</v>
      </c>
    </row>
    <row r="1028" spans="1:1" x14ac:dyDescent="0.3">
      <c r="A1028">
        <v>46</v>
      </c>
    </row>
    <row r="1029" spans="1:1" x14ac:dyDescent="0.3">
      <c r="A1029">
        <v>46</v>
      </c>
    </row>
    <row r="1030" spans="1:1" x14ac:dyDescent="0.3">
      <c r="A1030">
        <v>46</v>
      </c>
    </row>
    <row r="1031" spans="1:1" x14ac:dyDescent="0.3">
      <c r="A1031">
        <v>46</v>
      </c>
    </row>
    <row r="1032" spans="1:1" x14ac:dyDescent="0.3">
      <c r="A1032">
        <v>46</v>
      </c>
    </row>
    <row r="1033" spans="1:1" x14ac:dyDescent="0.3">
      <c r="A1033">
        <v>46</v>
      </c>
    </row>
    <row r="1034" spans="1:1" x14ac:dyDescent="0.3">
      <c r="A1034">
        <v>46</v>
      </c>
    </row>
    <row r="1035" spans="1:1" x14ac:dyDescent="0.3">
      <c r="A1035">
        <v>46</v>
      </c>
    </row>
    <row r="1036" spans="1:1" x14ac:dyDescent="0.3">
      <c r="A1036">
        <v>47</v>
      </c>
    </row>
    <row r="1037" spans="1:1" x14ac:dyDescent="0.3">
      <c r="A1037">
        <v>47</v>
      </c>
    </row>
    <row r="1038" spans="1:1" x14ac:dyDescent="0.3">
      <c r="A1038">
        <v>47</v>
      </c>
    </row>
    <row r="1039" spans="1:1" x14ac:dyDescent="0.3">
      <c r="A1039">
        <v>47</v>
      </c>
    </row>
    <row r="1040" spans="1:1" x14ac:dyDescent="0.3">
      <c r="A1040">
        <v>47</v>
      </c>
    </row>
    <row r="1041" spans="1:1" x14ac:dyDescent="0.3">
      <c r="A1041">
        <v>47</v>
      </c>
    </row>
    <row r="1042" spans="1:1" x14ac:dyDescent="0.3">
      <c r="A1042">
        <v>47</v>
      </c>
    </row>
    <row r="1043" spans="1:1" x14ac:dyDescent="0.3">
      <c r="A1043">
        <v>47</v>
      </c>
    </row>
    <row r="1044" spans="1:1" x14ac:dyDescent="0.3">
      <c r="A1044">
        <v>47</v>
      </c>
    </row>
    <row r="1045" spans="1:1" x14ac:dyDescent="0.3">
      <c r="A1045">
        <v>47</v>
      </c>
    </row>
    <row r="1046" spans="1:1" x14ac:dyDescent="0.3">
      <c r="A1046">
        <v>47</v>
      </c>
    </row>
    <row r="1047" spans="1:1" x14ac:dyDescent="0.3">
      <c r="A1047">
        <v>47</v>
      </c>
    </row>
    <row r="1048" spans="1:1" x14ac:dyDescent="0.3">
      <c r="A1048">
        <v>47</v>
      </c>
    </row>
    <row r="1049" spans="1:1" x14ac:dyDescent="0.3">
      <c r="A1049">
        <v>47</v>
      </c>
    </row>
    <row r="1050" spans="1:1" x14ac:dyDescent="0.3">
      <c r="A1050">
        <v>47</v>
      </c>
    </row>
    <row r="1051" spans="1:1" x14ac:dyDescent="0.3">
      <c r="A1051">
        <v>47</v>
      </c>
    </row>
    <row r="1052" spans="1:1" x14ac:dyDescent="0.3">
      <c r="A1052">
        <v>47</v>
      </c>
    </row>
    <row r="1053" spans="1:1" x14ac:dyDescent="0.3">
      <c r="A1053">
        <v>47</v>
      </c>
    </row>
    <row r="1054" spans="1:1" x14ac:dyDescent="0.3">
      <c r="A1054">
        <v>47</v>
      </c>
    </row>
    <row r="1055" spans="1:1" x14ac:dyDescent="0.3">
      <c r="A1055">
        <v>47</v>
      </c>
    </row>
    <row r="1056" spans="1:1" x14ac:dyDescent="0.3">
      <c r="A1056">
        <v>47</v>
      </c>
    </row>
    <row r="1057" spans="1:1" x14ac:dyDescent="0.3">
      <c r="A1057">
        <v>47</v>
      </c>
    </row>
    <row r="1058" spans="1:1" x14ac:dyDescent="0.3">
      <c r="A1058">
        <v>47</v>
      </c>
    </row>
    <row r="1059" spans="1:1" x14ac:dyDescent="0.3">
      <c r="A1059">
        <v>48</v>
      </c>
    </row>
    <row r="1060" spans="1:1" x14ac:dyDescent="0.3">
      <c r="A1060">
        <v>48</v>
      </c>
    </row>
    <row r="1061" spans="1:1" x14ac:dyDescent="0.3">
      <c r="A1061">
        <v>48</v>
      </c>
    </row>
    <row r="1062" spans="1:1" x14ac:dyDescent="0.3">
      <c r="A1062">
        <v>48</v>
      </c>
    </row>
    <row r="1063" spans="1:1" x14ac:dyDescent="0.3">
      <c r="A1063">
        <v>48</v>
      </c>
    </row>
    <row r="1064" spans="1:1" x14ac:dyDescent="0.3">
      <c r="A1064">
        <v>48</v>
      </c>
    </row>
    <row r="1065" spans="1:1" x14ac:dyDescent="0.3">
      <c r="A1065">
        <v>48</v>
      </c>
    </row>
    <row r="1066" spans="1:1" x14ac:dyDescent="0.3">
      <c r="A1066">
        <v>48</v>
      </c>
    </row>
    <row r="1067" spans="1:1" x14ac:dyDescent="0.3">
      <c r="A1067">
        <v>48</v>
      </c>
    </row>
    <row r="1068" spans="1:1" x14ac:dyDescent="0.3">
      <c r="A1068">
        <v>48</v>
      </c>
    </row>
    <row r="1069" spans="1:1" x14ac:dyDescent="0.3">
      <c r="A1069">
        <v>48</v>
      </c>
    </row>
    <row r="1070" spans="1:1" x14ac:dyDescent="0.3">
      <c r="A1070">
        <v>48</v>
      </c>
    </row>
    <row r="1071" spans="1:1" x14ac:dyDescent="0.3">
      <c r="A1071">
        <v>48</v>
      </c>
    </row>
    <row r="1072" spans="1:1" x14ac:dyDescent="0.3">
      <c r="A1072">
        <v>48</v>
      </c>
    </row>
    <row r="1073" spans="1:1" x14ac:dyDescent="0.3">
      <c r="A1073">
        <v>48</v>
      </c>
    </row>
    <row r="1074" spans="1:1" x14ac:dyDescent="0.3">
      <c r="A1074">
        <v>48</v>
      </c>
    </row>
    <row r="1075" spans="1:1" x14ac:dyDescent="0.3">
      <c r="A1075">
        <v>48</v>
      </c>
    </row>
    <row r="1076" spans="1:1" x14ac:dyDescent="0.3">
      <c r="A1076">
        <v>48</v>
      </c>
    </row>
    <row r="1077" spans="1:1" x14ac:dyDescent="0.3">
      <c r="A1077">
        <v>48</v>
      </c>
    </row>
    <row r="1078" spans="1:1" x14ac:dyDescent="0.3">
      <c r="A1078">
        <v>48</v>
      </c>
    </row>
    <row r="1079" spans="1:1" x14ac:dyDescent="0.3">
      <c r="A1079">
        <v>48</v>
      </c>
    </row>
    <row r="1080" spans="1:1" x14ac:dyDescent="0.3">
      <c r="A1080">
        <v>48</v>
      </c>
    </row>
    <row r="1081" spans="1:1" x14ac:dyDescent="0.3">
      <c r="A1081">
        <v>48</v>
      </c>
    </row>
    <row r="1082" spans="1:1" x14ac:dyDescent="0.3">
      <c r="A1082">
        <v>49</v>
      </c>
    </row>
    <row r="1083" spans="1:1" x14ac:dyDescent="0.3">
      <c r="A1083">
        <v>49</v>
      </c>
    </row>
    <row r="1084" spans="1:1" x14ac:dyDescent="0.3">
      <c r="A1084">
        <v>49</v>
      </c>
    </row>
    <row r="1085" spans="1:1" x14ac:dyDescent="0.3">
      <c r="A1085">
        <v>49</v>
      </c>
    </row>
    <row r="1086" spans="1:1" x14ac:dyDescent="0.3">
      <c r="A1086">
        <v>49</v>
      </c>
    </row>
    <row r="1087" spans="1:1" x14ac:dyDescent="0.3">
      <c r="A1087">
        <v>49</v>
      </c>
    </row>
    <row r="1088" spans="1:1" x14ac:dyDescent="0.3">
      <c r="A1088">
        <v>49</v>
      </c>
    </row>
    <row r="1089" spans="1:1" x14ac:dyDescent="0.3">
      <c r="A1089">
        <v>49</v>
      </c>
    </row>
    <row r="1090" spans="1:1" x14ac:dyDescent="0.3">
      <c r="A1090">
        <v>49</v>
      </c>
    </row>
    <row r="1091" spans="1:1" x14ac:dyDescent="0.3">
      <c r="A1091">
        <v>49</v>
      </c>
    </row>
    <row r="1092" spans="1:1" x14ac:dyDescent="0.3">
      <c r="A1092">
        <v>49</v>
      </c>
    </row>
    <row r="1093" spans="1:1" x14ac:dyDescent="0.3">
      <c r="A1093">
        <v>49</v>
      </c>
    </row>
    <row r="1094" spans="1:1" x14ac:dyDescent="0.3">
      <c r="A1094">
        <v>49</v>
      </c>
    </row>
    <row r="1095" spans="1:1" x14ac:dyDescent="0.3">
      <c r="A1095">
        <v>49</v>
      </c>
    </row>
    <row r="1096" spans="1:1" x14ac:dyDescent="0.3">
      <c r="A1096">
        <v>49</v>
      </c>
    </row>
    <row r="1097" spans="1:1" x14ac:dyDescent="0.3">
      <c r="A1097">
        <v>49</v>
      </c>
    </row>
    <row r="1098" spans="1:1" x14ac:dyDescent="0.3">
      <c r="A1098">
        <v>49</v>
      </c>
    </row>
    <row r="1099" spans="1:1" x14ac:dyDescent="0.3">
      <c r="A1099">
        <v>49</v>
      </c>
    </row>
    <row r="1100" spans="1:1" x14ac:dyDescent="0.3">
      <c r="A1100">
        <v>49</v>
      </c>
    </row>
    <row r="1101" spans="1:1" x14ac:dyDescent="0.3">
      <c r="A1101">
        <v>49</v>
      </c>
    </row>
    <row r="1102" spans="1:1" x14ac:dyDescent="0.3">
      <c r="A1102">
        <v>49</v>
      </c>
    </row>
    <row r="1103" spans="1:1" x14ac:dyDescent="0.3">
      <c r="A1103">
        <v>49</v>
      </c>
    </row>
    <row r="1104" spans="1:1" x14ac:dyDescent="0.3">
      <c r="A1104">
        <v>49</v>
      </c>
    </row>
    <row r="1105" spans="1:1" x14ac:dyDescent="0.3">
      <c r="A1105">
        <v>50</v>
      </c>
    </row>
    <row r="1106" spans="1:1" x14ac:dyDescent="0.3">
      <c r="A1106">
        <v>50</v>
      </c>
    </row>
    <row r="1107" spans="1:1" x14ac:dyDescent="0.3">
      <c r="A1107">
        <v>50</v>
      </c>
    </row>
    <row r="1108" spans="1:1" x14ac:dyDescent="0.3">
      <c r="A1108">
        <v>50</v>
      </c>
    </row>
    <row r="1109" spans="1:1" x14ac:dyDescent="0.3">
      <c r="A1109">
        <v>50</v>
      </c>
    </row>
    <row r="1110" spans="1:1" x14ac:dyDescent="0.3">
      <c r="A1110">
        <v>50</v>
      </c>
    </row>
    <row r="1111" spans="1:1" x14ac:dyDescent="0.3">
      <c r="A1111">
        <v>50</v>
      </c>
    </row>
    <row r="1112" spans="1:1" x14ac:dyDescent="0.3">
      <c r="A1112">
        <v>50</v>
      </c>
    </row>
    <row r="1113" spans="1:1" x14ac:dyDescent="0.3">
      <c r="A1113">
        <v>50</v>
      </c>
    </row>
    <row r="1114" spans="1:1" x14ac:dyDescent="0.3">
      <c r="A1114">
        <v>50</v>
      </c>
    </row>
    <row r="1115" spans="1:1" x14ac:dyDescent="0.3">
      <c r="A1115">
        <v>50</v>
      </c>
    </row>
    <row r="1116" spans="1:1" x14ac:dyDescent="0.3">
      <c r="A1116">
        <v>50</v>
      </c>
    </row>
    <row r="1117" spans="1:1" x14ac:dyDescent="0.3">
      <c r="A1117">
        <v>50</v>
      </c>
    </row>
    <row r="1118" spans="1:1" x14ac:dyDescent="0.3">
      <c r="A1118">
        <v>50</v>
      </c>
    </row>
    <row r="1119" spans="1:1" x14ac:dyDescent="0.3">
      <c r="A1119">
        <v>50</v>
      </c>
    </row>
    <row r="1120" spans="1:1" x14ac:dyDescent="0.3">
      <c r="A1120">
        <v>50</v>
      </c>
    </row>
    <row r="1121" spans="1:1" x14ac:dyDescent="0.3">
      <c r="A1121">
        <v>50</v>
      </c>
    </row>
    <row r="1122" spans="1:1" x14ac:dyDescent="0.3">
      <c r="A1122">
        <v>50</v>
      </c>
    </row>
    <row r="1123" spans="1:1" x14ac:dyDescent="0.3">
      <c r="A1123">
        <v>50</v>
      </c>
    </row>
    <row r="1124" spans="1:1" x14ac:dyDescent="0.3">
      <c r="A1124">
        <v>50</v>
      </c>
    </row>
    <row r="1125" spans="1:1" x14ac:dyDescent="0.3">
      <c r="A1125">
        <v>50</v>
      </c>
    </row>
    <row r="1126" spans="1:1" x14ac:dyDescent="0.3">
      <c r="A1126">
        <v>50</v>
      </c>
    </row>
    <row r="1127" spans="1:1" x14ac:dyDescent="0.3">
      <c r="A1127">
        <v>50</v>
      </c>
    </row>
    <row r="1128" spans="1:1" x14ac:dyDescent="0.3">
      <c r="A1128">
        <v>51</v>
      </c>
    </row>
    <row r="1129" spans="1:1" x14ac:dyDescent="0.3">
      <c r="A1129">
        <v>51</v>
      </c>
    </row>
    <row r="1130" spans="1:1" x14ac:dyDescent="0.3">
      <c r="A1130">
        <v>51</v>
      </c>
    </row>
    <row r="1131" spans="1:1" x14ac:dyDescent="0.3">
      <c r="A1131">
        <v>51</v>
      </c>
    </row>
    <row r="1132" spans="1:1" x14ac:dyDescent="0.3">
      <c r="A1132">
        <v>51</v>
      </c>
    </row>
    <row r="1133" spans="1:1" x14ac:dyDescent="0.3">
      <c r="A1133">
        <v>51</v>
      </c>
    </row>
    <row r="1134" spans="1:1" x14ac:dyDescent="0.3">
      <c r="A1134">
        <v>51</v>
      </c>
    </row>
    <row r="1135" spans="1:1" x14ac:dyDescent="0.3">
      <c r="A1135">
        <v>51</v>
      </c>
    </row>
    <row r="1136" spans="1:1" x14ac:dyDescent="0.3">
      <c r="A1136">
        <v>51</v>
      </c>
    </row>
    <row r="1137" spans="1:1" x14ac:dyDescent="0.3">
      <c r="A1137">
        <v>51</v>
      </c>
    </row>
    <row r="1138" spans="1:1" x14ac:dyDescent="0.3">
      <c r="A1138">
        <v>51</v>
      </c>
    </row>
    <row r="1139" spans="1:1" x14ac:dyDescent="0.3">
      <c r="A1139">
        <v>51</v>
      </c>
    </row>
    <row r="1140" spans="1:1" x14ac:dyDescent="0.3">
      <c r="A1140">
        <v>51</v>
      </c>
    </row>
    <row r="1141" spans="1:1" x14ac:dyDescent="0.3">
      <c r="A1141">
        <v>51</v>
      </c>
    </row>
    <row r="1142" spans="1:1" x14ac:dyDescent="0.3">
      <c r="A1142">
        <v>51</v>
      </c>
    </row>
    <row r="1143" spans="1:1" x14ac:dyDescent="0.3">
      <c r="A1143">
        <v>51</v>
      </c>
    </row>
    <row r="1144" spans="1:1" x14ac:dyDescent="0.3">
      <c r="A1144">
        <v>51</v>
      </c>
    </row>
    <row r="1145" spans="1:1" x14ac:dyDescent="0.3">
      <c r="A1145">
        <v>51</v>
      </c>
    </row>
    <row r="1146" spans="1:1" x14ac:dyDescent="0.3">
      <c r="A1146">
        <v>51</v>
      </c>
    </row>
    <row r="1147" spans="1:1" x14ac:dyDescent="0.3">
      <c r="A1147">
        <v>51</v>
      </c>
    </row>
    <row r="1148" spans="1:1" x14ac:dyDescent="0.3">
      <c r="A1148">
        <v>51</v>
      </c>
    </row>
    <row r="1149" spans="1:1" x14ac:dyDescent="0.3">
      <c r="A1149">
        <v>51</v>
      </c>
    </row>
    <row r="1150" spans="1:1" x14ac:dyDescent="0.3">
      <c r="A1150">
        <v>51</v>
      </c>
    </row>
    <row r="1151" spans="1:1" x14ac:dyDescent="0.3">
      <c r="A1151">
        <v>52</v>
      </c>
    </row>
    <row r="1152" spans="1:1" x14ac:dyDescent="0.3">
      <c r="A1152">
        <v>52</v>
      </c>
    </row>
    <row r="1153" spans="1:1" x14ac:dyDescent="0.3">
      <c r="A1153">
        <v>52</v>
      </c>
    </row>
    <row r="1154" spans="1:1" x14ac:dyDescent="0.3">
      <c r="A1154">
        <v>52</v>
      </c>
    </row>
    <row r="1155" spans="1:1" x14ac:dyDescent="0.3">
      <c r="A1155">
        <v>52</v>
      </c>
    </row>
    <row r="1156" spans="1:1" x14ac:dyDescent="0.3">
      <c r="A1156">
        <v>52</v>
      </c>
    </row>
    <row r="1157" spans="1:1" x14ac:dyDescent="0.3">
      <c r="A1157">
        <v>52</v>
      </c>
    </row>
    <row r="1158" spans="1:1" x14ac:dyDescent="0.3">
      <c r="A1158">
        <v>52</v>
      </c>
    </row>
    <row r="1159" spans="1:1" x14ac:dyDescent="0.3">
      <c r="A1159">
        <v>52</v>
      </c>
    </row>
    <row r="1160" spans="1:1" x14ac:dyDescent="0.3">
      <c r="A1160">
        <v>52</v>
      </c>
    </row>
    <row r="1161" spans="1:1" x14ac:dyDescent="0.3">
      <c r="A1161">
        <v>52</v>
      </c>
    </row>
    <row r="1162" spans="1:1" x14ac:dyDescent="0.3">
      <c r="A1162">
        <v>52</v>
      </c>
    </row>
    <row r="1163" spans="1:1" x14ac:dyDescent="0.3">
      <c r="A1163">
        <v>52</v>
      </c>
    </row>
    <row r="1164" spans="1:1" x14ac:dyDescent="0.3">
      <c r="A1164">
        <v>52</v>
      </c>
    </row>
    <row r="1165" spans="1:1" x14ac:dyDescent="0.3">
      <c r="A1165">
        <v>52</v>
      </c>
    </row>
    <row r="1166" spans="1:1" x14ac:dyDescent="0.3">
      <c r="A1166">
        <v>52</v>
      </c>
    </row>
    <row r="1167" spans="1:1" x14ac:dyDescent="0.3">
      <c r="A1167">
        <v>52</v>
      </c>
    </row>
    <row r="1168" spans="1:1" x14ac:dyDescent="0.3">
      <c r="A1168">
        <v>52</v>
      </c>
    </row>
    <row r="1169" spans="1:1" x14ac:dyDescent="0.3">
      <c r="A1169">
        <v>52</v>
      </c>
    </row>
    <row r="1170" spans="1:1" x14ac:dyDescent="0.3">
      <c r="A1170">
        <v>52</v>
      </c>
    </row>
    <row r="1171" spans="1:1" x14ac:dyDescent="0.3">
      <c r="A1171">
        <v>52</v>
      </c>
    </row>
    <row r="1172" spans="1:1" x14ac:dyDescent="0.3">
      <c r="A1172">
        <v>52</v>
      </c>
    </row>
    <row r="1173" spans="1:1" x14ac:dyDescent="0.3">
      <c r="A1173">
        <v>52</v>
      </c>
    </row>
    <row r="1174" spans="1:1" x14ac:dyDescent="0.3">
      <c r="A1174">
        <v>53</v>
      </c>
    </row>
    <row r="1175" spans="1:1" x14ac:dyDescent="0.3">
      <c r="A1175">
        <v>53</v>
      </c>
    </row>
    <row r="1176" spans="1:1" x14ac:dyDescent="0.3">
      <c r="A1176">
        <v>53</v>
      </c>
    </row>
    <row r="1177" spans="1:1" x14ac:dyDescent="0.3">
      <c r="A1177">
        <v>53</v>
      </c>
    </row>
    <row r="1178" spans="1:1" x14ac:dyDescent="0.3">
      <c r="A1178">
        <v>53</v>
      </c>
    </row>
    <row r="1179" spans="1:1" x14ac:dyDescent="0.3">
      <c r="A1179">
        <v>53</v>
      </c>
    </row>
    <row r="1180" spans="1:1" x14ac:dyDescent="0.3">
      <c r="A1180">
        <v>53</v>
      </c>
    </row>
    <row r="1181" spans="1:1" x14ac:dyDescent="0.3">
      <c r="A1181">
        <v>53</v>
      </c>
    </row>
    <row r="1182" spans="1:1" x14ac:dyDescent="0.3">
      <c r="A1182">
        <v>53</v>
      </c>
    </row>
    <row r="1183" spans="1:1" x14ac:dyDescent="0.3">
      <c r="A1183">
        <v>53</v>
      </c>
    </row>
    <row r="1184" spans="1:1" x14ac:dyDescent="0.3">
      <c r="A1184">
        <v>53</v>
      </c>
    </row>
    <row r="1185" spans="1:1" x14ac:dyDescent="0.3">
      <c r="A1185">
        <v>53</v>
      </c>
    </row>
    <row r="1186" spans="1:1" x14ac:dyDescent="0.3">
      <c r="A1186">
        <v>53</v>
      </c>
    </row>
    <row r="1187" spans="1:1" x14ac:dyDescent="0.3">
      <c r="A1187">
        <v>53</v>
      </c>
    </row>
    <row r="1188" spans="1:1" x14ac:dyDescent="0.3">
      <c r="A1188">
        <v>53</v>
      </c>
    </row>
    <row r="1189" spans="1:1" x14ac:dyDescent="0.3">
      <c r="A1189">
        <v>53</v>
      </c>
    </row>
    <row r="1190" spans="1:1" x14ac:dyDescent="0.3">
      <c r="A1190">
        <v>53</v>
      </c>
    </row>
    <row r="1191" spans="1:1" x14ac:dyDescent="0.3">
      <c r="A1191">
        <v>53</v>
      </c>
    </row>
    <row r="1192" spans="1:1" x14ac:dyDescent="0.3">
      <c r="A1192">
        <v>53</v>
      </c>
    </row>
    <row r="1193" spans="1:1" x14ac:dyDescent="0.3">
      <c r="A1193">
        <v>53</v>
      </c>
    </row>
    <row r="1194" spans="1:1" x14ac:dyDescent="0.3">
      <c r="A1194">
        <v>53</v>
      </c>
    </row>
    <row r="1195" spans="1:1" x14ac:dyDescent="0.3">
      <c r="A1195">
        <v>53</v>
      </c>
    </row>
    <row r="1196" spans="1:1" x14ac:dyDescent="0.3">
      <c r="A1196">
        <v>53</v>
      </c>
    </row>
    <row r="1197" spans="1:1" x14ac:dyDescent="0.3">
      <c r="A1197">
        <v>54</v>
      </c>
    </row>
    <row r="1198" spans="1:1" x14ac:dyDescent="0.3">
      <c r="A1198">
        <v>54</v>
      </c>
    </row>
    <row r="1199" spans="1:1" x14ac:dyDescent="0.3">
      <c r="A1199">
        <v>54</v>
      </c>
    </row>
    <row r="1200" spans="1:1" x14ac:dyDescent="0.3">
      <c r="A1200">
        <v>54</v>
      </c>
    </row>
    <row r="1201" spans="1:1" x14ac:dyDescent="0.3">
      <c r="A1201">
        <v>54</v>
      </c>
    </row>
    <row r="1202" spans="1:1" x14ac:dyDescent="0.3">
      <c r="A1202">
        <v>54</v>
      </c>
    </row>
    <row r="1203" spans="1:1" x14ac:dyDescent="0.3">
      <c r="A1203">
        <v>54</v>
      </c>
    </row>
    <row r="1204" spans="1:1" x14ac:dyDescent="0.3">
      <c r="A1204">
        <v>54</v>
      </c>
    </row>
    <row r="1205" spans="1:1" x14ac:dyDescent="0.3">
      <c r="A1205">
        <v>54</v>
      </c>
    </row>
    <row r="1206" spans="1:1" x14ac:dyDescent="0.3">
      <c r="A1206">
        <v>54</v>
      </c>
    </row>
    <row r="1207" spans="1:1" x14ac:dyDescent="0.3">
      <c r="A1207">
        <v>54</v>
      </c>
    </row>
    <row r="1208" spans="1:1" x14ac:dyDescent="0.3">
      <c r="A1208">
        <v>54</v>
      </c>
    </row>
    <row r="1209" spans="1:1" x14ac:dyDescent="0.3">
      <c r="A1209">
        <v>54</v>
      </c>
    </row>
    <row r="1210" spans="1:1" x14ac:dyDescent="0.3">
      <c r="A1210">
        <v>54</v>
      </c>
    </row>
    <row r="1211" spans="1:1" x14ac:dyDescent="0.3">
      <c r="A1211">
        <v>54</v>
      </c>
    </row>
    <row r="1212" spans="1:1" x14ac:dyDescent="0.3">
      <c r="A1212">
        <v>54</v>
      </c>
    </row>
    <row r="1213" spans="1:1" x14ac:dyDescent="0.3">
      <c r="A1213">
        <v>54</v>
      </c>
    </row>
    <row r="1214" spans="1:1" x14ac:dyDescent="0.3">
      <c r="A1214">
        <v>54</v>
      </c>
    </row>
    <row r="1215" spans="1:1" x14ac:dyDescent="0.3">
      <c r="A1215">
        <v>54</v>
      </c>
    </row>
    <row r="1216" spans="1:1" x14ac:dyDescent="0.3">
      <c r="A1216">
        <v>54</v>
      </c>
    </row>
    <row r="1217" spans="1:1" x14ac:dyDescent="0.3">
      <c r="A1217">
        <v>54</v>
      </c>
    </row>
    <row r="1218" spans="1:1" x14ac:dyDescent="0.3">
      <c r="A1218">
        <v>54</v>
      </c>
    </row>
    <row r="1219" spans="1:1" x14ac:dyDescent="0.3">
      <c r="A1219">
        <v>54</v>
      </c>
    </row>
    <row r="1220" spans="1:1" x14ac:dyDescent="0.3">
      <c r="A1220">
        <v>55</v>
      </c>
    </row>
    <row r="1221" spans="1:1" x14ac:dyDescent="0.3">
      <c r="A1221">
        <v>55</v>
      </c>
    </row>
    <row r="1222" spans="1:1" x14ac:dyDescent="0.3">
      <c r="A1222">
        <v>55</v>
      </c>
    </row>
    <row r="1223" spans="1:1" x14ac:dyDescent="0.3">
      <c r="A1223">
        <v>55</v>
      </c>
    </row>
    <row r="1224" spans="1:1" x14ac:dyDescent="0.3">
      <c r="A1224">
        <v>55</v>
      </c>
    </row>
    <row r="1225" spans="1:1" x14ac:dyDescent="0.3">
      <c r="A1225">
        <v>55</v>
      </c>
    </row>
    <row r="1226" spans="1:1" x14ac:dyDescent="0.3">
      <c r="A1226">
        <v>55</v>
      </c>
    </row>
    <row r="1227" spans="1:1" x14ac:dyDescent="0.3">
      <c r="A1227">
        <v>55</v>
      </c>
    </row>
    <row r="1228" spans="1:1" x14ac:dyDescent="0.3">
      <c r="A1228">
        <v>55</v>
      </c>
    </row>
    <row r="1229" spans="1:1" x14ac:dyDescent="0.3">
      <c r="A1229">
        <v>55</v>
      </c>
    </row>
    <row r="1230" spans="1:1" x14ac:dyDescent="0.3">
      <c r="A1230">
        <v>55</v>
      </c>
    </row>
    <row r="1231" spans="1:1" x14ac:dyDescent="0.3">
      <c r="A1231">
        <v>55</v>
      </c>
    </row>
    <row r="1232" spans="1:1" x14ac:dyDescent="0.3">
      <c r="A1232">
        <v>55</v>
      </c>
    </row>
    <row r="1233" spans="1:1" x14ac:dyDescent="0.3">
      <c r="A1233">
        <v>55</v>
      </c>
    </row>
    <row r="1234" spans="1:1" x14ac:dyDescent="0.3">
      <c r="A1234">
        <v>55</v>
      </c>
    </row>
    <row r="1235" spans="1:1" x14ac:dyDescent="0.3">
      <c r="A1235">
        <v>55</v>
      </c>
    </row>
    <row r="1236" spans="1:1" x14ac:dyDescent="0.3">
      <c r="A1236">
        <v>55</v>
      </c>
    </row>
    <row r="1237" spans="1:1" x14ac:dyDescent="0.3">
      <c r="A1237">
        <v>55</v>
      </c>
    </row>
    <row r="1238" spans="1:1" x14ac:dyDescent="0.3">
      <c r="A1238">
        <v>55</v>
      </c>
    </row>
    <row r="1239" spans="1:1" x14ac:dyDescent="0.3">
      <c r="A1239">
        <v>55</v>
      </c>
    </row>
    <row r="1240" spans="1:1" x14ac:dyDescent="0.3">
      <c r="A1240">
        <v>55</v>
      </c>
    </row>
    <row r="1241" spans="1:1" x14ac:dyDescent="0.3">
      <c r="A1241">
        <v>55</v>
      </c>
    </row>
    <row r="1242" spans="1:1" x14ac:dyDescent="0.3">
      <c r="A1242">
        <v>55</v>
      </c>
    </row>
    <row r="1243" spans="1:1" x14ac:dyDescent="0.3">
      <c r="A1243">
        <v>56</v>
      </c>
    </row>
    <row r="1244" spans="1:1" x14ac:dyDescent="0.3">
      <c r="A1244">
        <v>56</v>
      </c>
    </row>
    <row r="1245" spans="1:1" x14ac:dyDescent="0.3">
      <c r="A1245">
        <v>56</v>
      </c>
    </row>
    <row r="1246" spans="1:1" x14ac:dyDescent="0.3">
      <c r="A1246">
        <v>56</v>
      </c>
    </row>
    <row r="1247" spans="1:1" x14ac:dyDescent="0.3">
      <c r="A1247">
        <v>56</v>
      </c>
    </row>
    <row r="1248" spans="1:1" x14ac:dyDescent="0.3">
      <c r="A1248">
        <v>56</v>
      </c>
    </row>
    <row r="1249" spans="1:1" x14ac:dyDescent="0.3">
      <c r="A1249">
        <v>56</v>
      </c>
    </row>
    <row r="1250" spans="1:1" x14ac:dyDescent="0.3">
      <c r="A1250">
        <v>56</v>
      </c>
    </row>
    <row r="1251" spans="1:1" x14ac:dyDescent="0.3">
      <c r="A1251">
        <v>56</v>
      </c>
    </row>
    <row r="1252" spans="1:1" x14ac:dyDescent="0.3">
      <c r="A1252">
        <v>56</v>
      </c>
    </row>
    <row r="1253" spans="1:1" x14ac:dyDescent="0.3">
      <c r="A1253">
        <v>56</v>
      </c>
    </row>
    <row r="1254" spans="1:1" x14ac:dyDescent="0.3">
      <c r="A1254">
        <v>56</v>
      </c>
    </row>
    <row r="1255" spans="1:1" x14ac:dyDescent="0.3">
      <c r="A1255">
        <v>56</v>
      </c>
    </row>
    <row r="1256" spans="1:1" x14ac:dyDescent="0.3">
      <c r="A1256">
        <v>56</v>
      </c>
    </row>
    <row r="1257" spans="1:1" x14ac:dyDescent="0.3">
      <c r="A1257">
        <v>56</v>
      </c>
    </row>
    <row r="1258" spans="1:1" x14ac:dyDescent="0.3">
      <c r="A1258">
        <v>56</v>
      </c>
    </row>
    <row r="1259" spans="1:1" x14ac:dyDescent="0.3">
      <c r="A1259">
        <v>56</v>
      </c>
    </row>
    <row r="1260" spans="1:1" x14ac:dyDescent="0.3">
      <c r="A1260">
        <v>56</v>
      </c>
    </row>
    <row r="1261" spans="1:1" x14ac:dyDescent="0.3">
      <c r="A1261">
        <v>56</v>
      </c>
    </row>
    <row r="1262" spans="1:1" x14ac:dyDescent="0.3">
      <c r="A1262">
        <v>56</v>
      </c>
    </row>
    <row r="1263" spans="1:1" x14ac:dyDescent="0.3">
      <c r="A1263">
        <v>56</v>
      </c>
    </row>
    <row r="1264" spans="1:1" x14ac:dyDescent="0.3">
      <c r="A1264">
        <v>56</v>
      </c>
    </row>
    <row r="1265" spans="1:1" x14ac:dyDescent="0.3">
      <c r="A1265"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E880-FA25-4937-9CF0-913D4F6DEC37}">
  <dimension ref="A1:AU1312"/>
  <sheetViews>
    <sheetView zoomScale="55" zoomScaleNormal="55" workbookViewId="0">
      <pane ySplit="1" topLeftCell="A22" activePane="bottomLeft" state="frozen"/>
      <selection activeCell="V12" sqref="V12"/>
      <selection pane="bottomLeft" activeCell="V12" sqref="V12"/>
    </sheetView>
  </sheetViews>
  <sheetFormatPr defaultRowHeight="14.4" x14ac:dyDescent="0.3"/>
  <cols>
    <col min="1" max="1" width="15.44140625" style="5" bestFit="1" customWidth="1"/>
    <col min="2" max="2" width="14.88671875" style="5" bestFit="1" customWidth="1"/>
    <col min="3" max="3" width="14.88671875" style="5" customWidth="1"/>
    <col min="4" max="4" width="8.21875" style="5" bestFit="1" customWidth="1"/>
    <col min="5" max="5" width="19.109375" style="5" bestFit="1" customWidth="1"/>
    <col min="6" max="6" width="13.33203125" style="5" bestFit="1" customWidth="1"/>
    <col min="7" max="7" width="30.77734375" style="11" customWidth="1"/>
    <col min="8" max="8" width="17.88671875" style="12" customWidth="1"/>
    <col min="9" max="9" width="9" style="5" bestFit="1" customWidth="1"/>
    <col min="10" max="10" width="9" style="5" customWidth="1"/>
    <col min="11" max="11" width="16.88671875" style="5" bestFit="1" customWidth="1"/>
    <col min="12" max="12" width="12" style="5" bestFit="1" customWidth="1"/>
    <col min="13" max="13" width="17.88671875" style="5" bestFit="1" customWidth="1"/>
    <col min="14" max="14" width="15.6640625" style="5" bestFit="1" customWidth="1"/>
    <col min="15" max="15" width="17.21875" style="11" bestFit="1" customWidth="1"/>
    <col min="16" max="16" width="22.77734375" style="5" bestFit="1" customWidth="1"/>
    <col min="17" max="17" width="16.109375" style="11" bestFit="1" customWidth="1"/>
    <col min="18" max="18" width="18.77734375" style="5" bestFit="1" customWidth="1"/>
    <col min="19" max="19" width="21.21875" style="5" customWidth="1"/>
    <col min="20" max="20" width="13.88671875" style="5" bestFit="1" customWidth="1"/>
    <col min="21" max="21" width="9" style="5" bestFit="1" customWidth="1"/>
    <col min="22" max="22" width="24.44140625" style="5" customWidth="1"/>
    <col min="23" max="23" width="20.33203125" style="5" customWidth="1"/>
    <col min="24" max="24" width="20.109375" style="5" bestFit="1" customWidth="1"/>
    <col min="25" max="47" width="20.109375" style="11" bestFit="1" customWidth="1"/>
    <col min="48" max="16384" width="8.88671875" style="5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139</v>
      </c>
      <c r="K1" s="1" t="s">
        <v>9</v>
      </c>
      <c r="L1" s="1" t="s">
        <v>10</v>
      </c>
      <c r="M1" s="1" t="s">
        <v>11</v>
      </c>
      <c r="N1" s="1" t="s">
        <v>140</v>
      </c>
      <c r="O1" s="2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141</v>
      </c>
      <c r="U1" s="1" t="s">
        <v>17</v>
      </c>
      <c r="V1" s="1" t="s">
        <v>142</v>
      </c>
      <c r="W1" s="1" t="s">
        <v>18</v>
      </c>
      <c r="X1" s="1" t="s">
        <v>143</v>
      </c>
      <c r="Y1" s="2" t="s">
        <v>144</v>
      </c>
      <c r="Z1" s="2" t="s">
        <v>145</v>
      </c>
      <c r="AA1" s="2" t="s">
        <v>146</v>
      </c>
      <c r="AB1" s="2" t="s">
        <v>147</v>
      </c>
      <c r="AC1" s="2" t="s">
        <v>148</v>
      </c>
      <c r="AD1" s="2" t="s">
        <v>149</v>
      </c>
      <c r="AE1" s="2" t="s">
        <v>150</v>
      </c>
      <c r="AF1" s="2" t="s">
        <v>151</v>
      </c>
      <c r="AG1" s="2" t="s">
        <v>152</v>
      </c>
      <c r="AH1" s="2" t="s">
        <v>153</v>
      </c>
      <c r="AI1" s="2" t="s">
        <v>154</v>
      </c>
      <c r="AJ1" s="2" t="s">
        <v>155</v>
      </c>
      <c r="AK1" s="2" t="s">
        <v>156</v>
      </c>
      <c r="AL1" s="2" t="s">
        <v>157</v>
      </c>
      <c r="AM1" s="2" t="s">
        <v>158</v>
      </c>
      <c r="AN1" s="2" t="s">
        <v>159</v>
      </c>
      <c r="AO1" s="2" t="s">
        <v>160</v>
      </c>
      <c r="AP1" s="2" t="s">
        <v>161</v>
      </c>
      <c r="AQ1" s="2" t="s">
        <v>162</v>
      </c>
      <c r="AR1" s="2" t="s">
        <v>163</v>
      </c>
      <c r="AS1" s="2" t="s">
        <v>164</v>
      </c>
      <c r="AT1" s="2" t="s">
        <v>165</v>
      </c>
      <c r="AU1" s="2" t="s">
        <v>166</v>
      </c>
    </row>
    <row r="2" spans="1:47" x14ac:dyDescent="0.3">
      <c r="A2" s="16" t="s">
        <v>87</v>
      </c>
      <c r="B2" s="16" t="s">
        <v>88</v>
      </c>
      <c r="C2" s="16">
        <v>1</v>
      </c>
      <c r="D2" s="17">
        <v>1997</v>
      </c>
      <c r="E2" s="16">
        <v>0</v>
      </c>
      <c r="F2" s="18">
        <v>14521.695250000001</v>
      </c>
      <c r="G2" s="17">
        <v>569754543829.95728</v>
      </c>
      <c r="H2" s="19">
        <v>-6.6235708676485747E-2</v>
      </c>
      <c r="I2" s="16">
        <v>45953580</v>
      </c>
      <c r="J2" s="16">
        <v>7.244767437052782E-3</v>
      </c>
      <c r="K2" s="18">
        <v>12398.480027670472</v>
      </c>
      <c r="L2" s="16">
        <v>949.89</v>
      </c>
      <c r="M2" s="18">
        <v>4.4389318457463602</v>
      </c>
      <c r="N2" s="18">
        <v>0.69265497689337241</v>
      </c>
      <c r="O2" s="17">
        <v>161499858087.43918</v>
      </c>
      <c r="P2" s="18">
        <f>O2/G2</f>
        <v>0.2834551471969281</v>
      </c>
      <c r="Q2" s="17">
        <v>166240263221.52026</v>
      </c>
      <c r="R2" s="16">
        <v>0.29177523026676294</v>
      </c>
      <c r="S2" s="18">
        <v>203105467312.80682</v>
      </c>
      <c r="T2" s="18">
        <v>-0.41931447874771804</v>
      </c>
      <c r="U2" s="16">
        <v>22397570</v>
      </c>
      <c r="V2" s="18">
        <v>-1.7408227767565856E-2</v>
      </c>
      <c r="W2" s="16">
        <v>2.61</v>
      </c>
      <c r="X2" s="18">
        <v>1.6666666666666665</v>
      </c>
      <c r="Y2" s="17">
        <v>1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</row>
    <row r="3" spans="1:47" x14ac:dyDescent="0.3">
      <c r="A3" s="6" t="s">
        <v>87</v>
      </c>
      <c r="B3" s="6" t="s">
        <v>88</v>
      </c>
      <c r="C3" s="6">
        <v>1</v>
      </c>
      <c r="D3" s="7">
        <v>1998</v>
      </c>
      <c r="E3" s="6">
        <v>0</v>
      </c>
      <c r="F3" s="8">
        <v>15172.780012500001</v>
      </c>
      <c r="G3" s="7">
        <v>383330931042.35645</v>
      </c>
      <c r="H3" s="9">
        <v>-0.32719987020101554</v>
      </c>
      <c r="I3" s="6">
        <v>46286503</v>
      </c>
      <c r="J3" s="6">
        <v>7.244767437052782E-3</v>
      </c>
      <c r="K3" s="8">
        <v>8281.6999815768413</v>
      </c>
      <c r="L3" s="6">
        <v>1403.18333333333</v>
      </c>
      <c r="M3" s="8">
        <v>7.5135800807930604</v>
      </c>
      <c r="N3" s="8">
        <v>0.69265497689337241</v>
      </c>
      <c r="O3" s="7">
        <v>151556327777.14349</v>
      </c>
      <c r="P3" s="8">
        <f>O3/G3</f>
        <v>0.39536681103460747</v>
      </c>
      <c r="Q3" s="7">
        <v>111015669596.98595</v>
      </c>
      <c r="R3" s="6">
        <v>0.28960790952901</v>
      </c>
      <c r="S3" s="8">
        <v>117940404155.72554</v>
      </c>
      <c r="T3" s="8">
        <v>-0.41931447874771804</v>
      </c>
      <c r="U3" s="6">
        <v>22007668</v>
      </c>
      <c r="V3" s="8">
        <v>-1.7408227767565856E-2</v>
      </c>
      <c r="W3" s="6">
        <v>6.96</v>
      </c>
      <c r="X3" s="8">
        <v>1.6666666666666665</v>
      </c>
      <c r="Y3" s="7">
        <v>0</v>
      </c>
      <c r="Z3" s="7">
        <v>1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</row>
    <row r="4" spans="1:47" x14ac:dyDescent="0.3">
      <c r="A4" s="6" t="s">
        <v>87</v>
      </c>
      <c r="B4" s="6" t="s">
        <v>88</v>
      </c>
      <c r="C4" s="6">
        <v>1</v>
      </c>
      <c r="D4" s="7">
        <v>1999</v>
      </c>
      <c r="E4" s="6">
        <v>0</v>
      </c>
      <c r="F4" s="8">
        <v>16538.330213625002</v>
      </c>
      <c r="G4" s="7">
        <v>497512659612.05231</v>
      </c>
      <c r="H4" s="9">
        <v>0.29786724556563182</v>
      </c>
      <c r="I4" s="6">
        <v>46616677</v>
      </c>
      <c r="J4" s="6">
        <v>7.1332673371328143E-3</v>
      </c>
      <c r="K4" s="8">
        <v>10672.417933437262</v>
      </c>
      <c r="L4" s="6">
        <v>1189.43916666667</v>
      </c>
      <c r="M4" s="8">
        <v>0.81295725444637901</v>
      </c>
      <c r="N4" s="8">
        <v>-0.89180161178762984</v>
      </c>
      <c r="O4" s="7">
        <v>162143469995.4577</v>
      </c>
      <c r="P4" s="8">
        <f t="shared" ref="P4:P24" si="0">O4/G4</f>
        <v>0.32590822939438979</v>
      </c>
      <c r="Q4" s="7">
        <v>135183795696.57307</v>
      </c>
      <c r="R4" s="6">
        <v>0.27171930821214874</v>
      </c>
      <c r="S4" s="8">
        <v>149218552850.72595</v>
      </c>
      <c r="T4" s="8">
        <v>0.26520299738587916</v>
      </c>
      <c r="U4" s="6">
        <v>22254063</v>
      </c>
      <c r="V4" s="8">
        <v>1.1195870457515082E-2</v>
      </c>
      <c r="W4" s="6">
        <v>6.34</v>
      </c>
      <c r="X4" s="8">
        <v>-8.9080459770114959E-2</v>
      </c>
      <c r="Y4" s="7">
        <v>0</v>
      </c>
      <c r="Z4" s="7">
        <v>0</v>
      </c>
      <c r="AA4" s="7">
        <v>1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</row>
    <row r="5" spans="1:47" x14ac:dyDescent="0.3">
      <c r="A5" s="6" t="s">
        <v>87</v>
      </c>
      <c r="B5" s="6" t="s">
        <v>88</v>
      </c>
      <c r="C5" s="6">
        <v>1</v>
      </c>
      <c r="D5" s="7">
        <v>2000</v>
      </c>
      <c r="E5" s="6">
        <v>0</v>
      </c>
      <c r="F5" s="8">
        <v>16553.214710817265</v>
      </c>
      <c r="G5" s="7">
        <v>576178114168.49402</v>
      </c>
      <c r="H5" s="9">
        <v>0.15811749316647145</v>
      </c>
      <c r="I5" s="6">
        <v>47008111</v>
      </c>
      <c r="J5" s="6">
        <v>8.3968662116349485E-3</v>
      </c>
      <c r="K5" s="8">
        <v>12256.993567950305</v>
      </c>
      <c r="L5" s="6">
        <v>1130.3625</v>
      </c>
      <c r="M5" s="8">
        <v>2.2591658008015298</v>
      </c>
      <c r="N5" s="8">
        <v>1.7789478332904647</v>
      </c>
      <c r="O5" s="7">
        <v>195550063662.729</v>
      </c>
      <c r="P5" s="8">
        <f t="shared" si="0"/>
        <v>0.33939168957317167</v>
      </c>
      <c r="Q5" s="7">
        <v>185275783405.24863</v>
      </c>
      <c r="R5" s="6">
        <v>0.32155991150866192</v>
      </c>
      <c r="S5" s="8">
        <v>182937592841.4798</v>
      </c>
      <c r="T5" s="8">
        <v>0.2259708283358399</v>
      </c>
      <c r="U5" s="6">
        <v>22867804</v>
      </c>
      <c r="V5" s="8">
        <v>2.7578829088423091E-2</v>
      </c>
      <c r="W5" s="6">
        <v>4.0599999999999996</v>
      </c>
      <c r="X5" s="8">
        <v>-0.35962145110410099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</row>
    <row r="6" spans="1:47" x14ac:dyDescent="0.3">
      <c r="A6" s="6" t="s">
        <v>87</v>
      </c>
      <c r="B6" s="6" t="s">
        <v>88</v>
      </c>
      <c r="C6" s="6">
        <v>1</v>
      </c>
      <c r="D6" s="7">
        <v>2001</v>
      </c>
      <c r="E6" s="6">
        <v>1</v>
      </c>
      <c r="F6" s="8">
        <v>16562.981107496649</v>
      </c>
      <c r="G6" s="7">
        <v>547658231279.87048</v>
      </c>
      <c r="H6" s="9">
        <v>-4.949837938530819E-2</v>
      </c>
      <c r="I6" s="6">
        <v>47370164</v>
      </c>
      <c r="J6" s="6">
        <v>7.7019261633380675E-3</v>
      </c>
      <c r="K6" s="8">
        <v>11561.248368907283</v>
      </c>
      <c r="L6" s="6">
        <v>1290.79</v>
      </c>
      <c r="M6" s="8">
        <v>4.0665758789779103</v>
      </c>
      <c r="N6" s="8">
        <v>0.80003427704824903</v>
      </c>
      <c r="O6" s="7">
        <v>174088180388.69394</v>
      </c>
      <c r="P6" s="8">
        <f t="shared" si="0"/>
        <v>0.31787741048254131</v>
      </c>
      <c r="Q6" s="7">
        <v>166685566890.52588</v>
      </c>
      <c r="R6" s="6">
        <v>0.30436056169736331</v>
      </c>
      <c r="S6" s="8">
        <v>168418345610.73285</v>
      </c>
      <c r="T6" s="8">
        <v>-7.9367214825704274E-2</v>
      </c>
      <c r="U6" s="6">
        <v>23226360</v>
      </c>
      <c r="V6" s="8">
        <v>1.5679511683762901E-2</v>
      </c>
      <c r="W6" s="6">
        <v>3.7</v>
      </c>
      <c r="X6" s="8">
        <v>-8.866995073891612E-2</v>
      </c>
      <c r="Y6" s="7">
        <v>0</v>
      </c>
      <c r="Z6" s="7">
        <v>0</v>
      </c>
      <c r="AA6" s="7">
        <v>0</v>
      </c>
      <c r="AB6" s="7">
        <v>0</v>
      </c>
      <c r="AC6" s="7">
        <v>1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</row>
    <row r="7" spans="1:47" x14ac:dyDescent="0.3">
      <c r="A7" s="6" t="s">
        <v>87</v>
      </c>
      <c r="B7" s="6" t="s">
        <v>88</v>
      </c>
      <c r="C7" s="6">
        <v>1</v>
      </c>
      <c r="D7" s="7">
        <v>2002</v>
      </c>
      <c r="E7" s="6">
        <v>1</v>
      </c>
      <c r="F7" s="8">
        <v>16756.540861316756</v>
      </c>
      <c r="G7" s="7">
        <v>627246081417.00439</v>
      </c>
      <c r="H7" s="9">
        <v>0.14532393670252722</v>
      </c>
      <c r="I7" s="6">
        <v>47644736</v>
      </c>
      <c r="J7" s="6">
        <v>5.7963067216740055E-3</v>
      </c>
      <c r="K7" s="8">
        <v>13165.065736055383</v>
      </c>
      <c r="L7" s="6">
        <v>1251.6025</v>
      </c>
      <c r="M7" s="8">
        <v>2.7622621029660501</v>
      </c>
      <c r="N7" s="8">
        <v>-0.32074005621153817</v>
      </c>
      <c r="O7" s="7">
        <v>186748435364.36227</v>
      </c>
      <c r="P7" s="8">
        <f t="shared" si="0"/>
        <v>0.29772754409637925</v>
      </c>
      <c r="Q7" s="7">
        <v>179268717678.18463</v>
      </c>
      <c r="R7" s="6">
        <v>0.28580284993283772</v>
      </c>
      <c r="S7" s="8">
        <v>190554316635.89352</v>
      </c>
      <c r="T7" s="8">
        <v>0.13143444049927783</v>
      </c>
      <c r="U7" s="6">
        <v>23664352</v>
      </c>
      <c r="V7" s="8">
        <v>1.885753945086531E-2</v>
      </c>
      <c r="W7" s="6">
        <v>3.05</v>
      </c>
      <c r="X7" s="8">
        <v>-0.17567567567567577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1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x14ac:dyDescent="0.3">
      <c r="A8" s="6" t="s">
        <v>87</v>
      </c>
      <c r="B8" s="6" t="s">
        <v>88</v>
      </c>
      <c r="C8" s="6">
        <v>1</v>
      </c>
      <c r="D8" s="7">
        <v>2003</v>
      </c>
      <c r="E8" s="6">
        <v>1</v>
      </c>
      <c r="F8" s="8">
        <v>16588.807887294977</v>
      </c>
      <c r="G8" s="7">
        <v>702717332012.99084</v>
      </c>
      <c r="H8" s="9">
        <v>0.12032159758653289</v>
      </c>
      <c r="I8" s="6">
        <v>47892330</v>
      </c>
      <c r="J8" s="6">
        <v>5.1966706248514002E-3</v>
      </c>
      <c r="K8" s="8">
        <v>14672.857470350489</v>
      </c>
      <c r="L8" s="6">
        <v>1191.6458333333301</v>
      </c>
      <c r="M8" s="8">
        <v>3.5148745145993598</v>
      </c>
      <c r="N8" s="8">
        <v>0.27246234556278087</v>
      </c>
      <c r="O8" s="7">
        <v>220638044326.58337</v>
      </c>
      <c r="P8" s="8">
        <f t="shared" si="0"/>
        <v>0.31397837263320061</v>
      </c>
      <c r="Q8" s="7">
        <v>209246481650.87573</v>
      </c>
      <c r="R8" s="6">
        <v>0.29776764015692087</v>
      </c>
      <c r="S8" s="8">
        <v>219699817893.43829</v>
      </c>
      <c r="T8" s="8">
        <v>0.15295114680207048</v>
      </c>
      <c r="U8" s="6">
        <v>23675016</v>
      </c>
      <c r="V8" s="8">
        <v>4.5063562272907367E-4</v>
      </c>
      <c r="W8" s="6">
        <v>3.35</v>
      </c>
      <c r="X8" s="8">
        <v>9.8360655737705013E-2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x14ac:dyDescent="0.3">
      <c r="A9" s="6" t="s">
        <v>87</v>
      </c>
      <c r="B9" s="6" t="s">
        <v>88</v>
      </c>
      <c r="C9" s="6">
        <v>1</v>
      </c>
      <c r="D9" s="7">
        <v>2004</v>
      </c>
      <c r="E9" s="6">
        <v>1</v>
      </c>
      <c r="F9" s="8">
        <v>16471.679666674372</v>
      </c>
      <c r="G9" s="7">
        <v>793175007858.06592</v>
      </c>
      <c r="H9" s="9">
        <v>0.12872555112018044</v>
      </c>
      <c r="I9" s="6">
        <v>48082519</v>
      </c>
      <c r="J9" s="6">
        <v>3.9711786835177993E-3</v>
      </c>
      <c r="K9" s="8">
        <v>16496.120094250178</v>
      </c>
      <c r="L9" s="6">
        <v>1146.2491666666699</v>
      </c>
      <c r="M9" s="8">
        <v>3.5906629888257702</v>
      </c>
      <c r="N9" s="8">
        <v>2.1562213362558411E-2</v>
      </c>
      <c r="O9" s="7">
        <v>291526211015.26215</v>
      </c>
      <c r="P9" s="8">
        <f t="shared" si="0"/>
        <v>0.36754336448713354</v>
      </c>
      <c r="Q9" s="7">
        <v>263820940872.41995</v>
      </c>
      <c r="R9" s="6">
        <v>0.33261378416959553</v>
      </c>
      <c r="S9" s="8">
        <v>246137149442.95047</v>
      </c>
      <c r="T9" s="8">
        <v>0.12033388012335614</v>
      </c>
      <c r="U9" s="6">
        <v>24194814</v>
      </c>
      <c r="V9" s="8">
        <v>2.195555010395769E-2</v>
      </c>
      <c r="W9" s="6">
        <v>3.42</v>
      </c>
      <c r="X9" s="8">
        <v>2.0895522388059654E-2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</row>
    <row r="10" spans="1:47" x14ac:dyDescent="0.3">
      <c r="A10" s="6" t="s">
        <v>87</v>
      </c>
      <c r="B10" s="6" t="s">
        <v>88</v>
      </c>
      <c r="C10" s="6">
        <v>1</v>
      </c>
      <c r="D10" s="7">
        <v>2005</v>
      </c>
      <c r="E10" s="6">
        <v>1</v>
      </c>
      <c r="F10" s="8">
        <v>16191.661112340907</v>
      </c>
      <c r="G10" s="7">
        <v>934901101762.49146</v>
      </c>
      <c r="H10" s="9">
        <v>0.17868199640726276</v>
      </c>
      <c r="I10" s="6">
        <v>48184561</v>
      </c>
      <c r="J10" s="6">
        <v>2.1222265830124249E-3</v>
      </c>
      <c r="K10" s="8">
        <v>19402.503257474764</v>
      </c>
      <c r="L10" s="6">
        <v>1024.32833333333</v>
      </c>
      <c r="M10" s="8">
        <v>2.7537916273503602</v>
      </c>
      <c r="N10" s="8">
        <v>-0.23306875751909156</v>
      </c>
      <c r="O10" s="7">
        <v>329861929793.15399</v>
      </c>
      <c r="P10" s="8">
        <f t="shared" si="0"/>
        <v>0.35283082795740928</v>
      </c>
      <c r="Q10" s="7">
        <v>308907481243.99792</v>
      </c>
      <c r="R10" s="6">
        <v>0.3304172822789922</v>
      </c>
      <c r="S10" s="8">
        <v>284928377300.76233</v>
      </c>
      <c r="T10" s="8">
        <v>0.15760005324512327</v>
      </c>
      <c r="U10" s="6">
        <v>24332457</v>
      </c>
      <c r="V10" s="8">
        <v>5.688946399835932E-3</v>
      </c>
      <c r="W10" s="6">
        <v>3.48</v>
      </c>
      <c r="X10" s="8">
        <v>1.7543859649122823E-2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1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x14ac:dyDescent="0.3">
      <c r="A11" s="6" t="s">
        <v>87</v>
      </c>
      <c r="B11" s="6" t="s">
        <v>88</v>
      </c>
      <c r="C11" s="6">
        <v>1</v>
      </c>
      <c r="D11" s="7">
        <v>2006</v>
      </c>
      <c r="E11" s="6">
        <v>1</v>
      </c>
      <c r="F11" s="8">
        <v>15991.694097603498</v>
      </c>
      <c r="G11" s="7">
        <v>1053216892422.0195</v>
      </c>
      <c r="H11" s="9">
        <v>0.1265543386744086</v>
      </c>
      <c r="I11" s="6">
        <v>48438292</v>
      </c>
      <c r="J11" s="6">
        <v>5.2658153303503166E-3</v>
      </c>
      <c r="K11" s="8">
        <v>21743.477090852408</v>
      </c>
      <c r="L11" s="6">
        <v>955.34083333333297</v>
      </c>
      <c r="M11" s="8">
        <v>2.24234028518923</v>
      </c>
      <c r="N11" s="8">
        <v>-0.18572623181850467</v>
      </c>
      <c r="O11" s="7">
        <v>375223459029.97784</v>
      </c>
      <c r="P11" s="8">
        <f t="shared" si="0"/>
        <v>0.35626418616121797</v>
      </c>
      <c r="Q11" s="7">
        <v>368894007805.04034</v>
      </c>
      <c r="R11" s="6">
        <v>0.35025454914297566</v>
      </c>
      <c r="S11" s="8">
        <v>321161966855.48889</v>
      </c>
      <c r="T11" s="8">
        <v>0.12716736008530105</v>
      </c>
      <c r="U11" s="6">
        <v>24612208</v>
      </c>
      <c r="V11" s="8">
        <v>1.1497030488947334E-2</v>
      </c>
      <c r="W11" s="6">
        <v>3.25</v>
      </c>
      <c r="X11" s="8">
        <v>-6.6091954022988494E-2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x14ac:dyDescent="0.3">
      <c r="A12" s="6" t="s">
        <v>87</v>
      </c>
      <c r="B12" s="6" t="s">
        <v>88</v>
      </c>
      <c r="C12" s="6">
        <v>1</v>
      </c>
      <c r="D12" s="7">
        <v>2007</v>
      </c>
      <c r="E12" s="6">
        <v>1</v>
      </c>
      <c r="F12" s="8">
        <v>15971.86439692247</v>
      </c>
      <c r="G12" s="7">
        <v>1172614134912.0508</v>
      </c>
      <c r="H12" s="9">
        <v>0.11336434437113954</v>
      </c>
      <c r="I12" s="6">
        <v>48683638</v>
      </c>
      <c r="J12" s="6">
        <v>5.065124922241271E-3</v>
      </c>
      <c r="K12" s="8">
        <v>24086.411432770303</v>
      </c>
      <c r="L12" s="6">
        <v>929.37583333333305</v>
      </c>
      <c r="M12" s="8">
        <v>2.5345738213793298</v>
      </c>
      <c r="N12" s="8">
        <v>0.13032524016105718</v>
      </c>
      <c r="O12" s="7">
        <v>438465984402.66504</v>
      </c>
      <c r="P12" s="8">
        <f t="shared" si="0"/>
        <v>0.373921796905127</v>
      </c>
      <c r="Q12" s="7">
        <v>427797141221.15619</v>
      </c>
      <c r="R12" s="6">
        <v>0.36482345597278865</v>
      </c>
      <c r="S12" s="8">
        <v>353585076548.8681</v>
      </c>
      <c r="T12" s="8">
        <v>0.10095563310573578</v>
      </c>
      <c r="U12" s="6">
        <v>24884098</v>
      </c>
      <c r="V12" s="8">
        <v>1.1046956859782756E-2</v>
      </c>
      <c r="W12" s="6">
        <v>3.01</v>
      </c>
      <c r="X12" s="8">
        <v>-7.3846153846153909E-2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x14ac:dyDescent="0.3">
      <c r="A13" s="6" t="s">
        <v>87</v>
      </c>
      <c r="B13" s="6" t="s">
        <v>88</v>
      </c>
      <c r="C13" s="6">
        <v>1</v>
      </c>
      <c r="D13" s="7">
        <v>2008</v>
      </c>
      <c r="E13" s="6">
        <v>1</v>
      </c>
      <c r="F13" s="8">
        <v>15776.52849534811</v>
      </c>
      <c r="G13" s="7">
        <v>1047339041903.8484</v>
      </c>
      <c r="H13" s="9">
        <v>-0.1068340294376533</v>
      </c>
      <c r="I13" s="6">
        <v>49054708</v>
      </c>
      <c r="J13" s="6">
        <v>7.6220680138982221E-3</v>
      </c>
      <c r="K13" s="8">
        <v>21350.428625604058</v>
      </c>
      <c r="L13" s="6">
        <v>1100.1258333333301</v>
      </c>
      <c r="M13" s="8">
        <v>4.6738965553340996</v>
      </c>
      <c r="N13" s="8">
        <v>0.84405619434297552</v>
      </c>
      <c r="O13" s="7">
        <v>498972064098.91748</v>
      </c>
      <c r="P13" s="8">
        <f t="shared" si="0"/>
        <v>0.47641885209577234</v>
      </c>
      <c r="Q13" s="7">
        <v>501407986352.66351</v>
      </c>
      <c r="R13" s="6">
        <v>0.47874467225169631</v>
      </c>
      <c r="S13" s="8">
        <v>324631897015.85437</v>
      </c>
      <c r="T13" s="8">
        <v>-8.1884619723231411E-2</v>
      </c>
      <c r="U13" s="6">
        <v>25067295</v>
      </c>
      <c r="V13" s="8">
        <v>7.3620108713604972E-3</v>
      </c>
      <c r="W13" s="6">
        <v>2.96</v>
      </c>
      <c r="X13" s="8">
        <v>-1.6611295681063065E-2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</row>
    <row r="14" spans="1:47" x14ac:dyDescent="0.3">
      <c r="A14" s="6" t="s">
        <v>87</v>
      </c>
      <c r="B14" s="6" t="s">
        <v>88</v>
      </c>
      <c r="C14" s="6">
        <v>1</v>
      </c>
      <c r="D14" s="7">
        <v>2009</v>
      </c>
      <c r="E14" s="6">
        <v>1</v>
      </c>
      <c r="F14" s="8">
        <v>15583.581551850002</v>
      </c>
      <c r="G14" s="7">
        <v>943941876218.74329</v>
      </c>
      <c r="H14" s="9">
        <v>-9.8723681203700939E-2</v>
      </c>
      <c r="I14" s="6">
        <v>49307835</v>
      </c>
      <c r="J14" s="6">
        <v>5.1600959483848116E-3</v>
      </c>
      <c r="K14" s="8">
        <v>19143.851605302549</v>
      </c>
      <c r="L14" s="6">
        <v>1277.24583333333</v>
      </c>
      <c r="M14" s="8">
        <v>2.75649654493925</v>
      </c>
      <c r="N14" s="8">
        <v>-0.41023586801607981</v>
      </c>
      <c r="O14" s="7">
        <v>426523458607.75452</v>
      </c>
      <c r="P14" s="8">
        <f t="shared" si="0"/>
        <v>0.45185351911319865</v>
      </c>
      <c r="Q14" s="7">
        <v>386527844126.1463</v>
      </c>
      <c r="R14" s="6">
        <v>0.40948267458427146</v>
      </c>
      <c r="S14" s="8">
        <v>291367420297.11884</v>
      </c>
      <c r="T14" s="8">
        <v>-0.10246829416491678</v>
      </c>
      <c r="U14" s="6">
        <v>25091241</v>
      </c>
      <c r="V14" s="8">
        <v>9.5526860796109033E-4</v>
      </c>
      <c r="W14" s="6">
        <v>3.36</v>
      </c>
      <c r="X14" s="8">
        <v>0.13513513513513511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1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</row>
    <row r="15" spans="1:47" x14ac:dyDescent="0.3">
      <c r="A15" s="6" t="s">
        <v>87</v>
      </c>
      <c r="B15" s="6" t="s">
        <v>88</v>
      </c>
      <c r="C15" s="6">
        <v>1</v>
      </c>
      <c r="D15" s="7">
        <v>2010</v>
      </c>
      <c r="E15" s="6">
        <v>1</v>
      </c>
      <c r="F15" s="8">
        <v>15392.994349470877</v>
      </c>
      <c r="G15" s="7">
        <v>1144066965324.4941</v>
      </c>
      <c r="H15" s="9">
        <v>0.2120099702615324</v>
      </c>
      <c r="I15" s="6">
        <v>49554112</v>
      </c>
      <c r="J15" s="6">
        <v>4.9946828937023902E-3</v>
      </c>
      <c r="K15" s="8">
        <v>23087.22564384756</v>
      </c>
      <c r="L15" s="6">
        <v>1156.46</v>
      </c>
      <c r="M15" s="8">
        <v>2.9392865265568702</v>
      </c>
      <c r="N15" s="8">
        <v>6.6312429069867979E-2</v>
      </c>
      <c r="O15" s="7">
        <v>538898293429.15302</v>
      </c>
      <c r="P15" s="8">
        <f t="shared" si="0"/>
        <v>0.47103736910741423</v>
      </c>
      <c r="Q15" s="7">
        <v>506774296512.03528</v>
      </c>
      <c r="R15" s="6">
        <v>0.44295859584434188</v>
      </c>
      <c r="S15" s="8">
        <v>345817305488.2052</v>
      </c>
      <c r="T15" s="8">
        <v>0.18687705418664061</v>
      </c>
      <c r="U15" s="6">
        <v>25419751</v>
      </c>
      <c r="V15" s="8">
        <v>1.3092616662523787E-2</v>
      </c>
      <c r="W15" s="6">
        <v>3.32</v>
      </c>
      <c r="X15" s="8">
        <v>-1.1904761904761916E-2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1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</row>
    <row r="16" spans="1:47" x14ac:dyDescent="0.3">
      <c r="A16" s="6" t="s">
        <v>87</v>
      </c>
      <c r="B16" s="6" t="s">
        <v>88</v>
      </c>
      <c r="C16" s="6">
        <v>1</v>
      </c>
      <c r="D16" s="7">
        <v>2011</v>
      </c>
      <c r="E16" s="6">
        <v>1</v>
      </c>
      <c r="F16" s="8">
        <v>15204.738028576849</v>
      </c>
      <c r="G16" s="7">
        <v>1253223044718.9871</v>
      </c>
      <c r="H16" s="9">
        <v>9.5410568352118044E-2</v>
      </c>
      <c r="I16" s="6">
        <v>49936638</v>
      </c>
      <c r="J16" s="6">
        <v>7.7193593944333014E-3</v>
      </c>
      <c r="K16" s="8">
        <v>25096.263883823878</v>
      </c>
      <c r="L16" s="6">
        <v>1108.2333333333299</v>
      </c>
      <c r="M16" s="8">
        <v>4.0259650043609696</v>
      </c>
      <c r="N16" s="8">
        <v>0.36970824993950246</v>
      </c>
      <c r="O16" s="7">
        <v>668440747705.41089</v>
      </c>
      <c r="P16" s="8">
        <f t="shared" si="0"/>
        <v>0.53337731900333574</v>
      </c>
      <c r="Q16" s="7">
        <v>654540621556.35693</v>
      </c>
      <c r="R16" s="6">
        <v>0.52228581681014807</v>
      </c>
      <c r="S16" s="8">
        <v>377901096651.32507</v>
      </c>
      <c r="T16" s="8">
        <v>9.2776707972511099E-2</v>
      </c>
      <c r="U16" s="6">
        <v>25870939</v>
      </c>
      <c r="V16" s="8">
        <v>1.7749505099400854E-2</v>
      </c>
      <c r="W16" s="6">
        <v>2.99</v>
      </c>
      <c r="X16" s="8">
        <v>-9.9397590361445673E-2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x14ac:dyDescent="0.3">
      <c r="A17" s="6" t="s">
        <v>87</v>
      </c>
      <c r="B17" s="6" t="s">
        <v>88</v>
      </c>
      <c r="C17" s="6">
        <v>1</v>
      </c>
      <c r="D17" s="7">
        <v>2012</v>
      </c>
      <c r="E17" s="6">
        <v>1</v>
      </c>
      <c r="F17" s="8">
        <v>15303.568825762597</v>
      </c>
      <c r="G17" s="7">
        <v>1278427634342.5857</v>
      </c>
      <c r="H17" s="9">
        <v>2.0111814676413257E-2</v>
      </c>
      <c r="I17" s="6">
        <v>50199853</v>
      </c>
      <c r="J17" s="6">
        <v>5.2709795961834675E-3</v>
      </c>
      <c r="K17" s="8">
        <v>25466.760517059396</v>
      </c>
      <c r="L17" s="6">
        <v>1126.80666666667</v>
      </c>
      <c r="M17" s="8">
        <v>2.18707104433313</v>
      </c>
      <c r="N17" s="8">
        <v>-0.45675855553536343</v>
      </c>
      <c r="O17" s="7">
        <v>691553300804.60144</v>
      </c>
      <c r="P17" s="8">
        <f t="shared" si="0"/>
        <v>0.54094051335195326</v>
      </c>
      <c r="Q17" s="7">
        <v>656655103709.74548</v>
      </c>
      <c r="R17" s="6">
        <v>0.51364276402506082</v>
      </c>
      <c r="S17" s="8">
        <v>377829412000.73712</v>
      </c>
      <c r="T17" s="8">
        <v>-1.8969156539413897E-4</v>
      </c>
      <c r="U17" s="6">
        <v>26269374</v>
      </c>
      <c r="V17" s="8">
        <v>1.5400871224658681E-2</v>
      </c>
      <c r="W17" s="6">
        <v>2.81</v>
      </c>
      <c r="X17" s="8">
        <v>-6.020066889632112E-2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1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</row>
    <row r="18" spans="1:47" x14ac:dyDescent="0.3">
      <c r="A18" s="6" t="s">
        <v>87</v>
      </c>
      <c r="B18" s="6" t="s">
        <v>88</v>
      </c>
      <c r="C18" s="6">
        <v>1</v>
      </c>
      <c r="D18" s="7">
        <v>2013</v>
      </c>
      <c r="E18" s="6">
        <v>1</v>
      </c>
      <c r="F18" s="8">
        <v>15451.401300619464</v>
      </c>
      <c r="G18" s="7">
        <v>1370795199976.1794</v>
      </c>
      <c r="H18" s="9">
        <v>7.2250914445456685E-2</v>
      </c>
      <c r="I18" s="6">
        <v>50428893</v>
      </c>
      <c r="J18" s="6">
        <v>4.5625631612905317E-3</v>
      </c>
      <c r="K18" s="8">
        <v>27182.734310193551</v>
      </c>
      <c r="L18" s="6">
        <v>1094.9825000000001</v>
      </c>
      <c r="M18" s="8">
        <v>1.3013475454741099</v>
      </c>
      <c r="N18" s="8">
        <v>-0.40498158537373447</v>
      </c>
      <c r="O18" s="7">
        <v>703109248740.17322</v>
      </c>
      <c r="P18" s="8">
        <f t="shared" si="0"/>
        <v>0.51292071109702697</v>
      </c>
      <c r="Q18" s="7">
        <v>639613504243.35535</v>
      </c>
      <c r="R18" s="6">
        <v>0.46660033844185478</v>
      </c>
      <c r="S18" s="8">
        <v>398800605999.21686</v>
      </c>
      <c r="T18" s="8">
        <v>5.5504397837717365E-2</v>
      </c>
      <c r="U18" s="6">
        <v>26634430</v>
      </c>
      <c r="V18" s="8">
        <v>1.3896638724622825E-2</v>
      </c>
      <c r="W18" s="6">
        <v>2.75</v>
      </c>
      <c r="X18" s="8">
        <v>-2.1352313167259804E-2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x14ac:dyDescent="0.3">
      <c r="A19" s="6" t="s">
        <v>87</v>
      </c>
      <c r="B19" s="6" t="s">
        <v>88</v>
      </c>
      <c r="C19" s="6">
        <v>1</v>
      </c>
      <c r="D19" s="7">
        <v>2014</v>
      </c>
      <c r="E19" s="6">
        <v>1</v>
      </c>
      <c r="F19" s="8">
        <v>15573.31285688135</v>
      </c>
      <c r="G19" s="7">
        <v>1484318219633.6272</v>
      </c>
      <c r="H19" s="9">
        <v>8.2815448769750916E-2</v>
      </c>
      <c r="I19" s="6">
        <v>50746659</v>
      </c>
      <c r="J19" s="6">
        <v>6.3012686001257256E-3</v>
      </c>
      <c r="K19" s="8">
        <v>29249.575220974195</v>
      </c>
      <c r="L19" s="6">
        <v>1052.8399999999999</v>
      </c>
      <c r="M19" s="8">
        <v>1.2747744640132199</v>
      </c>
      <c r="N19" s="8">
        <v>-2.041966541014132E-2</v>
      </c>
      <c r="O19" s="7">
        <v>709970494628.1001</v>
      </c>
      <c r="P19" s="8">
        <f t="shared" si="0"/>
        <v>0.47831420866297891</v>
      </c>
      <c r="Q19" s="7">
        <v>635036176085.56738</v>
      </c>
      <c r="R19" s="6">
        <v>0.42783021031858837</v>
      </c>
      <c r="S19" s="8">
        <v>429826162569.39478</v>
      </c>
      <c r="T19" s="8">
        <v>7.7797165058066248E-2</v>
      </c>
      <c r="U19" s="6">
        <v>27387622</v>
      </c>
      <c r="V19" s="8">
        <v>2.8278885637875485E-2</v>
      </c>
      <c r="W19" s="6">
        <v>3.08</v>
      </c>
      <c r="X19" s="8">
        <v>0.12000000000000002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1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</row>
    <row r="20" spans="1:47" x14ac:dyDescent="0.3">
      <c r="A20" s="6" t="s">
        <v>87</v>
      </c>
      <c r="B20" s="6" t="s">
        <v>88</v>
      </c>
      <c r="C20" s="6">
        <v>1</v>
      </c>
      <c r="D20" s="7">
        <v>2015</v>
      </c>
      <c r="E20" s="6">
        <v>1</v>
      </c>
      <c r="F20" s="8">
        <v>15707.243347450529</v>
      </c>
      <c r="G20" s="7">
        <v>1465773245547.1497</v>
      </c>
      <c r="H20" s="9">
        <v>-1.2493934145101969E-2</v>
      </c>
      <c r="I20" s="6">
        <v>51014947</v>
      </c>
      <c r="J20" s="6">
        <v>5.2868110982439258E-3</v>
      </c>
      <c r="K20" s="8">
        <v>28732.231076259857</v>
      </c>
      <c r="L20" s="6">
        <v>1130.9525000000001</v>
      </c>
      <c r="M20" s="8">
        <v>0.70633177245573897</v>
      </c>
      <c r="N20" s="8">
        <v>-0.44591628370709657</v>
      </c>
      <c r="O20" s="7">
        <v>630129491251.21826</v>
      </c>
      <c r="P20" s="8">
        <f t="shared" si="0"/>
        <v>0.42989561527710995</v>
      </c>
      <c r="Q20" s="7">
        <v>529773440038.19098</v>
      </c>
      <c r="R20" s="6">
        <v>0.36142932861380961</v>
      </c>
      <c r="S20" s="8">
        <v>425229643086.83801</v>
      </c>
      <c r="T20" s="8">
        <v>-1.0693903449431517E-2</v>
      </c>
      <c r="U20" s="6">
        <v>27788180</v>
      </c>
      <c r="V20" s="8">
        <v>1.4625512211319405E-2</v>
      </c>
      <c r="W20" s="6">
        <v>3.55</v>
      </c>
      <c r="X20" s="8">
        <v>0.15259740259740251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1</v>
      </c>
      <c r="AR20" s="7">
        <v>0</v>
      </c>
      <c r="AS20" s="7">
        <v>0</v>
      </c>
      <c r="AT20" s="7">
        <v>0</v>
      </c>
      <c r="AU20" s="7">
        <v>0</v>
      </c>
    </row>
    <row r="21" spans="1:47" x14ac:dyDescent="0.3">
      <c r="A21" s="6" t="s">
        <v>87</v>
      </c>
      <c r="B21" s="6" t="s">
        <v>88</v>
      </c>
      <c r="C21" s="6">
        <v>1</v>
      </c>
      <c r="D21" s="7">
        <v>2016</v>
      </c>
      <c r="E21" s="6">
        <v>1</v>
      </c>
      <c r="F21" s="8">
        <v>15828.189121225898</v>
      </c>
      <c r="G21" s="7">
        <v>1500111596236.3718</v>
      </c>
      <c r="H21" s="9">
        <v>2.342678227586574E-2</v>
      </c>
      <c r="I21" s="6">
        <v>51217803</v>
      </c>
      <c r="J21" s="6">
        <v>3.976403229429994E-3</v>
      </c>
      <c r="K21" s="8">
        <v>29288.870438983333</v>
      </c>
      <c r="L21" s="6">
        <v>1160.7674999999999</v>
      </c>
      <c r="M21" s="8">
        <v>0.97168573991218998</v>
      </c>
      <c r="N21" s="8">
        <v>0.37567893418397647</v>
      </c>
      <c r="O21" s="7">
        <v>602034550194.78076</v>
      </c>
      <c r="P21" s="8">
        <f t="shared" si="0"/>
        <v>0.40132650911120515</v>
      </c>
      <c r="Q21" s="7">
        <v>502104730870.38</v>
      </c>
      <c r="R21" s="6">
        <v>0.33471158554477543</v>
      </c>
      <c r="S21" s="8">
        <v>445824723762.6908</v>
      </c>
      <c r="T21" s="8">
        <v>4.8432843313435163E-2</v>
      </c>
      <c r="U21" s="6">
        <v>28041851</v>
      </c>
      <c r="V21" s="8">
        <v>9.1287374703920877E-3</v>
      </c>
      <c r="W21" s="8">
        <v>3.6509999999999998</v>
      </c>
      <c r="X21" s="8">
        <v>2.8169014084507067E-2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</row>
    <row r="22" spans="1:47" x14ac:dyDescent="0.3">
      <c r="A22" s="6" t="s">
        <v>87</v>
      </c>
      <c r="B22" s="6" t="s">
        <v>88</v>
      </c>
      <c r="C22" s="6">
        <v>1</v>
      </c>
      <c r="D22" s="7">
        <v>2017</v>
      </c>
      <c r="E22" s="6">
        <v>1</v>
      </c>
      <c r="F22" s="8">
        <v>16000.716382647259</v>
      </c>
      <c r="G22" s="7">
        <v>1623901496835.7908</v>
      </c>
      <c r="H22" s="9">
        <v>8.2520461084358843E-2</v>
      </c>
      <c r="I22" s="6">
        <v>51361911</v>
      </c>
      <c r="J22" s="6">
        <v>2.8136310337247383E-3</v>
      </c>
      <c r="K22" s="8">
        <v>31616.843400468311</v>
      </c>
      <c r="L22" s="6">
        <v>1131.0008333333301</v>
      </c>
      <c r="M22" s="8">
        <v>1.9443323078636501</v>
      </c>
      <c r="N22" s="8">
        <v>1.0009888259133626</v>
      </c>
      <c r="O22" s="7">
        <v>664731199232.57153</v>
      </c>
      <c r="P22" s="8">
        <f t="shared" si="0"/>
        <v>0.40934206940988443</v>
      </c>
      <c r="Q22" s="7">
        <v>587636539402.98181</v>
      </c>
      <c r="R22" s="6">
        <v>0.36186710865653188</v>
      </c>
      <c r="S22" s="8">
        <v>511716482461.54584</v>
      </c>
      <c r="T22" s="8">
        <v>0.14779745309488204</v>
      </c>
      <c r="U22" s="6">
        <v>28349693</v>
      </c>
      <c r="V22" s="8">
        <v>1.0977948638269279E-2</v>
      </c>
      <c r="W22" s="8">
        <v>3.6520000000000001</v>
      </c>
      <c r="X22" s="8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1</v>
      </c>
      <c r="AT22" s="7">
        <v>0</v>
      </c>
      <c r="AU22" s="7">
        <v>0</v>
      </c>
    </row>
    <row r="23" spans="1:47" x14ac:dyDescent="0.3">
      <c r="A23" s="6" t="s">
        <v>87</v>
      </c>
      <c r="B23" s="6" t="s">
        <v>88</v>
      </c>
      <c r="C23" s="6">
        <v>1</v>
      </c>
      <c r="D23" s="7">
        <v>2018</v>
      </c>
      <c r="E23" s="6">
        <v>1</v>
      </c>
      <c r="F23" s="8">
        <v>16144.722830091083</v>
      </c>
      <c r="G23" s="7">
        <v>1724845615629.2595</v>
      </c>
      <c r="H23" s="9">
        <v>6.2161478999902813E-2</v>
      </c>
      <c r="I23" s="6">
        <v>51585058</v>
      </c>
      <c r="J23" s="6">
        <v>4.3446008073959709E-3</v>
      </c>
      <c r="K23" s="8">
        <v>33436.92306460641</v>
      </c>
      <c r="L23" s="6">
        <v>1100.16333333333</v>
      </c>
      <c r="M23" s="8">
        <v>1.47583935002643</v>
      </c>
      <c r="N23" s="8">
        <v>-0.2409531312844255</v>
      </c>
      <c r="O23" s="7">
        <v>719489868241.70837</v>
      </c>
      <c r="P23" s="8">
        <f t="shared" si="0"/>
        <v>0.41713290843089368</v>
      </c>
      <c r="Q23" s="7">
        <v>642946115402.08997</v>
      </c>
      <c r="R23" s="6">
        <v>0.37275574670346939</v>
      </c>
      <c r="S23" s="8">
        <v>523932030895.04779</v>
      </c>
      <c r="T23" s="8">
        <v>2.3871711879868789E-2</v>
      </c>
      <c r="U23" s="6">
        <v>28513895</v>
      </c>
      <c r="V23" s="8">
        <v>5.7920203933072576E-3</v>
      </c>
      <c r="W23" s="6">
        <v>3.82</v>
      </c>
      <c r="X23" s="8">
        <v>4.6575342465753407E-2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1</v>
      </c>
      <c r="AU23" s="7">
        <v>0</v>
      </c>
    </row>
    <row r="24" spans="1:47" x14ac:dyDescent="0.3">
      <c r="A24" s="6" t="s">
        <v>87</v>
      </c>
      <c r="B24" s="6" t="s">
        <v>88</v>
      </c>
      <c r="C24" s="6">
        <v>1</v>
      </c>
      <c r="D24" s="7">
        <v>2019</v>
      </c>
      <c r="E24" s="6">
        <v>1</v>
      </c>
      <c r="F24" s="8">
        <v>16306.170058391994</v>
      </c>
      <c r="G24" s="7">
        <v>1651422932447.7681</v>
      </c>
      <c r="H24" s="9">
        <v>-4.2567684038611962E-2</v>
      </c>
      <c r="I24" s="6">
        <v>51764822</v>
      </c>
      <c r="J24" s="6">
        <v>3.4848075580335685E-3</v>
      </c>
      <c r="K24" s="8">
        <v>31902.416904819416</v>
      </c>
      <c r="L24" s="6">
        <v>1165.3575000000001</v>
      </c>
      <c r="M24" s="8">
        <v>0.38300030360807902</v>
      </c>
      <c r="N24" s="8">
        <v>-0.74048645362300447</v>
      </c>
      <c r="O24" s="7">
        <v>648610576582.72241</v>
      </c>
      <c r="P24" s="8">
        <f t="shared" si="0"/>
        <v>0.39275861067360884</v>
      </c>
      <c r="Q24" s="7">
        <v>602460189255.22852</v>
      </c>
      <c r="R24" s="6">
        <v>0.3648127789785815</v>
      </c>
      <c r="S24" s="8">
        <v>496845045404.52173</v>
      </c>
      <c r="T24" s="8">
        <v>-5.1699426439442163E-2</v>
      </c>
      <c r="U24" s="6">
        <v>28808833</v>
      </c>
      <c r="V24" s="8">
        <v>1.0343658767067776E-2</v>
      </c>
      <c r="W24" s="6">
        <v>3.75</v>
      </c>
      <c r="X24" s="8">
        <v>-1.8324607329842892E-2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1</v>
      </c>
    </row>
    <row r="25" spans="1:47" x14ac:dyDescent="0.3">
      <c r="A25" s="16" t="s">
        <v>93</v>
      </c>
      <c r="B25" s="16" t="s">
        <v>94</v>
      </c>
      <c r="C25" s="16">
        <v>2</v>
      </c>
      <c r="D25" s="16">
        <v>1997</v>
      </c>
      <c r="E25" s="16">
        <v>0</v>
      </c>
      <c r="F25" s="16">
        <v>729.59999999999991</v>
      </c>
      <c r="G25" s="16">
        <v>9540809369</v>
      </c>
      <c r="H25" s="16">
        <v>-5.8823529411764705E-2</v>
      </c>
      <c r="I25" s="16">
        <v>3138000</v>
      </c>
      <c r="J25" s="16">
        <v>-6.0548119821542384E-3</v>
      </c>
      <c r="K25" s="16">
        <v>3040.4108887826642</v>
      </c>
      <c r="L25" s="16">
        <v>148.93289999999999</v>
      </c>
      <c r="M25" s="16">
        <v>0.61199999999999999</v>
      </c>
      <c r="N25" s="18">
        <v>0.20588235294117649</v>
      </c>
      <c r="O25" s="16">
        <v>230303544.64894345</v>
      </c>
      <c r="P25" s="16">
        <f t="shared" ref="P25:P70" si="1">O25/G25</f>
        <v>2.4138784849558548E-2</v>
      </c>
      <c r="Q25" s="16">
        <v>795638991.13837767</v>
      </c>
      <c r="R25" s="16">
        <f t="shared" ref="R25:R70" si="2">Q25/G25</f>
        <v>8.3393238494374286E-2</v>
      </c>
      <c r="S25" s="16">
        <v>454308793.45603281</v>
      </c>
      <c r="T25" s="18">
        <v>-0.41522916878264404</v>
      </c>
      <c r="U25" s="16">
        <v>1360590</v>
      </c>
      <c r="V25" s="18">
        <v>-1.6885980934538879E-2</v>
      </c>
      <c r="W25" s="16">
        <v>2.2276616640000002</v>
      </c>
      <c r="X25" s="18">
        <v>1.0630630630630629</v>
      </c>
      <c r="Y25" s="17">
        <v>1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</row>
    <row r="26" spans="1:47" x14ac:dyDescent="0.3">
      <c r="A26" s="10" t="s">
        <v>93</v>
      </c>
      <c r="B26" s="10" t="s">
        <v>94</v>
      </c>
      <c r="C26" s="10">
        <v>2</v>
      </c>
      <c r="D26" s="10">
        <v>1998</v>
      </c>
      <c r="E26" s="10">
        <v>0</v>
      </c>
      <c r="F26" s="10">
        <v>867.59999999999991</v>
      </c>
      <c r="G26" s="10">
        <v>402969449970.0108</v>
      </c>
      <c r="H26" s="10">
        <v>0.125</v>
      </c>
      <c r="I26" s="10">
        <v>3119000</v>
      </c>
      <c r="J26" s="10">
        <v>8.1279045876295163E-3</v>
      </c>
      <c r="K26" s="10">
        <v>129198.28469702174</v>
      </c>
      <c r="L26" s="10">
        <v>490.84679999999997</v>
      </c>
      <c r="M26" s="10">
        <v>0.73799999999999999</v>
      </c>
      <c r="N26" s="10">
        <v>0.77521945013906235</v>
      </c>
      <c r="O26" s="10">
        <v>159651442286.22272</v>
      </c>
      <c r="P26" s="10">
        <f>O26/G26</f>
        <v>0.39618745862274191</v>
      </c>
      <c r="Q26" s="10">
        <v>114603696038.36052</v>
      </c>
      <c r="R26" s="10">
        <f t="shared" si="2"/>
        <v>0.28439797619122092</v>
      </c>
      <c r="S26" s="10">
        <v>265666530.77863839</v>
      </c>
      <c r="T26" s="10">
        <v>-0.41252577733679247</v>
      </c>
      <c r="U26" s="10">
        <v>1457430</v>
      </c>
      <c r="V26" s="10">
        <v>-1.6885980934538879E-2</v>
      </c>
      <c r="W26" s="10">
        <v>4.5958064959999998</v>
      </c>
      <c r="X26" s="10">
        <v>1.8666666666666667</v>
      </c>
      <c r="Y26" s="20">
        <v>0</v>
      </c>
      <c r="Z26" s="20">
        <v>1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</row>
    <row r="27" spans="1:47" x14ac:dyDescent="0.3">
      <c r="A27" s="10" t="s">
        <v>93</v>
      </c>
      <c r="B27" s="10" t="s">
        <v>94</v>
      </c>
      <c r="C27" s="10">
        <v>2</v>
      </c>
      <c r="D27" s="10">
        <v>1999</v>
      </c>
      <c r="E27" s="10">
        <v>0</v>
      </c>
      <c r="F27" s="10">
        <v>1056</v>
      </c>
      <c r="G27" s="10">
        <v>523000850079.6756</v>
      </c>
      <c r="H27" s="10">
        <v>5.5555555555555552E-2</v>
      </c>
      <c r="I27" s="10">
        <v>3099000</v>
      </c>
      <c r="J27" s="10">
        <v>8.0028126255293035E-3</v>
      </c>
      <c r="K27" s="10">
        <v>168764.39176498083</v>
      </c>
      <c r="L27" s="10">
        <v>0.79710000000000003</v>
      </c>
      <c r="M27" s="10">
        <v>0.74099999999999999</v>
      </c>
      <c r="N27" s="10">
        <v>-0.99810436391271529</v>
      </c>
      <c r="O27" s="10">
        <v>170804078072.75787</v>
      </c>
      <c r="P27" s="10">
        <f t="shared" si="1"/>
        <v>0.3265847044928073</v>
      </c>
      <c r="Q27" s="10">
        <v>139552935973.4863</v>
      </c>
      <c r="R27" s="10">
        <f t="shared" si="2"/>
        <v>0.26683118383502885</v>
      </c>
      <c r="S27" s="10">
        <v>1465734090.2675407</v>
      </c>
      <c r="T27" s="10">
        <v>0.26090936085820177</v>
      </c>
      <c r="U27" s="10">
        <v>4127968</v>
      </c>
      <c r="V27" s="10">
        <v>1.0859994343789628E-2</v>
      </c>
      <c r="W27" s="10">
        <v>6.2715699999999996</v>
      </c>
      <c r="X27" s="10">
        <v>-9.9770114942528756E-2</v>
      </c>
      <c r="Y27" s="20">
        <v>0</v>
      </c>
      <c r="Z27" s="20">
        <v>0</v>
      </c>
      <c r="AA27" s="20">
        <v>1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</row>
    <row r="28" spans="1:47" x14ac:dyDescent="0.3">
      <c r="A28" s="10" t="s">
        <v>93</v>
      </c>
      <c r="B28" s="10" t="s">
        <v>94</v>
      </c>
      <c r="C28" s="10">
        <v>2</v>
      </c>
      <c r="D28" s="10">
        <v>2000</v>
      </c>
      <c r="E28" s="10">
        <v>0</v>
      </c>
      <c r="F28" s="10">
        <v>1114.8000000000002</v>
      </c>
      <c r="G28" s="10">
        <v>605696433418.20752</v>
      </c>
      <c r="H28" s="10">
        <v>5.2631578947368418E-2</v>
      </c>
      <c r="I28" s="10">
        <v>3078000</v>
      </c>
      <c r="J28" s="10">
        <v>9.4204442028332485E-3</v>
      </c>
      <c r="K28" s="10">
        <v>196782.46699746832</v>
      </c>
      <c r="L28" s="10">
        <v>1.7341</v>
      </c>
      <c r="M28" s="10">
        <v>0.74099999999999999</v>
      </c>
      <c r="N28" s="10">
        <v>1.9909984150186881</v>
      </c>
      <c r="O28" s="10">
        <v>205995026145.16162</v>
      </c>
      <c r="P28" s="10">
        <f t="shared" si="1"/>
        <v>0.34009615176804392</v>
      </c>
      <c r="Q28" s="10">
        <v>191263896724.90625</v>
      </c>
      <c r="R28" s="10">
        <f t="shared" si="2"/>
        <v>0.31577517411737294</v>
      </c>
      <c r="S28" s="10">
        <v>1095512707.7599192</v>
      </c>
      <c r="T28" s="10">
        <v>0.22231236062508264</v>
      </c>
      <c r="U28" s="10">
        <v>3642463</v>
      </c>
      <c r="V28" s="10">
        <v>2.6751464215770397E-2</v>
      </c>
      <c r="W28" s="10">
        <v>4.9369799040000002</v>
      </c>
      <c r="X28" s="10">
        <v>-0.40277602523659312</v>
      </c>
      <c r="Y28" s="20">
        <v>0</v>
      </c>
      <c r="Z28" s="20">
        <v>0</v>
      </c>
      <c r="AA28" s="20">
        <v>0</v>
      </c>
      <c r="AB28" s="20">
        <v>1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</row>
    <row r="29" spans="1:47" x14ac:dyDescent="0.3">
      <c r="A29" s="10" t="s">
        <v>93</v>
      </c>
      <c r="B29" s="10" t="s">
        <v>94</v>
      </c>
      <c r="C29" s="10">
        <v>2</v>
      </c>
      <c r="D29" s="10">
        <v>2001</v>
      </c>
      <c r="E29" s="10">
        <v>1</v>
      </c>
      <c r="F29" s="10">
        <v>1239.5999999999999</v>
      </c>
      <c r="G29" s="10">
        <v>575715441564.54492</v>
      </c>
      <c r="H29" s="10">
        <v>0.10321985577729331</v>
      </c>
      <c r="I29" s="10">
        <v>3060000</v>
      </c>
      <c r="J29" s="10">
        <v>8.6407909626489768E-3</v>
      </c>
      <c r="K29" s="10">
        <v>188142.30116488397</v>
      </c>
      <c r="L29" s="10">
        <v>1.6787000000000001</v>
      </c>
      <c r="M29" s="10">
        <v>0.76400000000000001</v>
      </c>
      <c r="N29" s="10">
        <v>0.89539836287240027</v>
      </c>
      <c r="O29" s="10">
        <v>183386794148.95856</v>
      </c>
      <c r="P29" s="10">
        <f t="shared" si="1"/>
        <v>0.31853721632095322</v>
      </c>
      <c r="Q29" s="10">
        <v>172072844412.42767</v>
      </c>
      <c r="R29" s="10">
        <f t="shared" si="2"/>
        <v>0.29888523390098465</v>
      </c>
      <c r="S29" s="10">
        <v>1256401182.7762201</v>
      </c>
      <c r="T29" s="10">
        <v>-7.808225961767612E-2</v>
      </c>
      <c r="U29" s="10">
        <v>1352711</v>
      </c>
      <c r="V29" s="10">
        <v>1.5209126333250013E-2</v>
      </c>
      <c r="W29" s="10">
        <v>5.107566608</v>
      </c>
      <c r="X29" s="10">
        <v>-9.9310344827586064E-2</v>
      </c>
      <c r="Y29" s="20">
        <v>0</v>
      </c>
      <c r="Z29" s="20">
        <v>0</v>
      </c>
      <c r="AA29" s="20">
        <v>0</v>
      </c>
      <c r="AB29" s="20">
        <v>0</v>
      </c>
      <c r="AC29" s="20">
        <v>1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</row>
    <row r="30" spans="1:47" x14ac:dyDescent="0.3">
      <c r="A30" s="10" t="s">
        <v>93</v>
      </c>
      <c r="B30" s="10" t="s">
        <v>94</v>
      </c>
      <c r="C30" s="10">
        <v>2</v>
      </c>
      <c r="D30" s="10">
        <v>2002</v>
      </c>
      <c r="E30" s="10">
        <v>1</v>
      </c>
      <c r="F30" s="10">
        <v>1416</v>
      </c>
      <c r="G30" s="10">
        <v>659380675953.13843</v>
      </c>
      <c r="H30" s="10">
        <v>8.0945504294292009E-2</v>
      </c>
      <c r="I30" s="10">
        <v>3051000</v>
      </c>
      <c r="J30" s="10">
        <v>6.502876511046066E-3</v>
      </c>
      <c r="K30" s="10">
        <v>216119.52669719385</v>
      </c>
      <c r="L30" s="10">
        <v>1.1012499999999998</v>
      </c>
      <c r="M30" s="10">
        <v>0.80400000000000005</v>
      </c>
      <c r="N30" s="10">
        <v>-0.35897227091195349</v>
      </c>
      <c r="O30" s="10">
        <v>196723274362.10345</v>
      </c>
      <c r="P30" s="10">
        <f t="shared" si="1"/>
        <v>0.29834552563697575</v>
      </c>
      <c r="Q30" s="10">
        <v>185062682633.54355</v>
      </c>
      <c r="R30" s="10">
        <f t="shared" si="2"/>
        <v>0.28066136813311127</v>
      </c>
      <c r="S30" s="10">
        <v>2344434435.5758266</v>
      </c>
      <c r="T30" s="10">
        <v>0.12930651690759451</v>
      </c>
      <c r="U30" s="10">
        <v>409359</v>
      </c>
      <c r="V30" s="10">
        <v>1.8291813267339349E-2</v>
      </c>
      <c r="W30" s="10">
        <v>7.3051247359999998</v>
      </c>
      <c r="X30" s="10">
        <v>-0.19675675675675688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1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</row>
    <row r="31" spans="1:47" x14ac:dyDescent="0.3">
      <c r="A31" s="10" t="s">
        <v>93</v>
      </c>
      <c r="B31" s="10" t="s">
        <v>94</v>
      </c>
      <c r="C31" s="10">
        <v>2</v>
      </c>
      <c r="D31" s="10">
        <v>2003</v>
      </c>
      <c r="E31" s="10">
        <v>1</v>
      </c>
      <c r="F31" s="10">
        <v>1824</v>
      </c>
      <c r="G31" s="10">
        <v>738718412301.50793</v>
      </c>
      <c r="H31" s="10">
        <v>6.8626072282379408E-2</v>
      </c>
      <c r="I31" s="10">
        <v>3040000</v>
      </c>
      <c r="J31" s="10">
        <v>5.8301447740207856E-3</v>
      </c>
      <c r="K31" s="10">
        <v>242999.47773075919</v>
      </c>
      <c r="L31" s="10">
        <v>0.88239999999999996</v>
      </c>
      <c r="M31" s="10">
        <v>0.82299999999999995</v>
      </c>
      <c r="N31" s="10">
        <v>0.30493985715386435</v>
      </c>
      <c r="O31" s="10">
        <v>232423037141.3298</v>
      </c>
      <c r="P31" s="10">
        <f t="shared" si="1"/>
        <v>0.31463008538964959</v>
      </c>
      <c r="Q31" s="10">
        <v>216009327937.83203</v>
      </c>
      <c r="R31" s="10">
        <f t="shared" si="2"/>
        <v>0.29241091644764339</v>
      </c>
      <c r="S31" s="10">
        <v>20265144683.882717</v>
      </c>
      <c r="T31" s="10">
        <v>0.15047486773534494</v>
      </c>
      <c r="U31" s="10">
        <v>5144206</v>
      </c>
      <c r="V31" s="10">
        <v>4.3711655404720144E-4</v>
      </c>
      <c r="W31" s="10">
        <v>7.8871264320000005</v>
      </c>
      <c r="X31" s="10">
        <v>0.11016393442622963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</row>
    <row r="32" spans="1:47" x14ac:dyDescent="0.3">
      <c r="A32" s="10" t="s">
        <v>93</v>
      </c>
      <c r="B32" s="10" t="s">
        <v>94</v>
      </c>
      <c r="C32" s="10">
        <v>2</v>
      </c>
      <c r="D32" s="10">
        <v>2004</v>
      </c>
      <c r="E32" s="10">
        <v>1</v>
      </c>
      <c r="F32" s="10">
        <v>2222.3999999999996</v>
      </c>
      <c r="G32" s="10">
        <v>833810347047.64429</v>
      </c>
      <c r="H32" s="10">
        <v>8.0997499671009346E-2</v>
      </c>
      <c r="I32" s="10">
        <v>3027000</v>
      </c>
      <c r="J32" s="10">
        <v>4.455265365038619E-3</v>
      </c>
      <c r="K32" s="10">
        <v>275457.6633788055</v>
      </c>
      <c r="L32" s="10">
        <v>31.725300000000001</v>
      </c>
      <c r="M32" s="10">
        <v>0.84699999999999998</v>
      </c>
      <c r="N32" s="10">
        <v>2.4132429195375373E-2</v>
      </c>
      <c r="O32" s="10">
        <v>307097570490.51099</v>
      </c>
      <c r="P32" s="10">
        <f t="shared" si="1"/>
        <v>0.3683062600240955</v>
      </c>
      <c r="Q32" s="10">
        <v>272347633681.41653</v>
      </c>
      <c r="R32" s="10">
        <f t="shared" si="2"/>
        <v>0.32663019192043496</v>
      </c>
      <c r="S32" s="10">
        <v>647991830.44315982</v>
      </c>
      <c r="T32" s="10">
        <v>0.118385674604159</v>
      </c>
      <c r="U32" s="10">
        <v>2160526</v>
      </c>
      <c r="V32" s="10">
        <v>2.1296883600838958E-2</v>
      </c>
      <c r="W32" s="10">
        <v>6.7632610880000001</v>
      </c>
      <c r="X32" s="10">
        <v>2.3402985074626813E-2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1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</row>
    <row r="33" spans="1:47" x14ac:dyDescent="0.3">
      <c r="A33" s="10" t="s">
        <v>93</v>
      </c>
      <c r="B33" s="10" t="s">
        <v>94</v>
      </c>
      <c r="C33" s="10">
        <v>2</v>
      </c>
      <c r="D33" s="10">
        <v>2005</v>
      </c>
      <c r="E33" s="10">
        <v>1</v>
      </c>
      <c r="F33" s="10">
        <v>2402.3999999999996</v>
      </c>
      <c r="G33" s="10">
        <v>982797244483.15002</v>
      </c>
      <c r="H33" s="10">
        <v>7.5111084058676725E-2</v>
      </c>
      <c r="I33" s="10">
        <v>3011000</v>
      </c>
      <c r="J33" s="10">
        <v>2.3809260034816392E-3</v>
      </c>
      <c r="K33" s="10">
        <v>326402.27315946529</v>
      </c>
      <c r="L33" s="10">
        <v>1.2975000000000001</v>
      </c>
      <c r="M33" s="10">
        <v>0.86699999999999999</v>
      </c>
      <c r="N33" s="10">
        <v>-0.26085055341536728</v>
      </c>
      <c r="O33" s="10">
        <v>347480924216.0589</v>
      </c>
      <c r="P33" s="10">
        <f t="shared" si="1"/>
        <v>0.35356318525170266</v>
      </c>
      <c r="Q33" s="10">
        <v>318891371037.80389</v>
      </c>
      <c r="R33" s="10">
        <f t="shared" si="2"/>
        <v>0.32447320424215054</v>
      </c>
      <c r="S33" s="10">
        <v>5191290144.1853638</v>
      </c>
      <c r="T33" s="10">
        <v>0.15504850838308473</v>
      </c>
      <c r="U33" s="10">
        <v>2009275</v>
      </c>
      <c r="V33" s="10">
        <v>5.5182780078408536E-3</v>
      </c>
      <c r="W33" s="10">
        <v>5.5992576959999996</v>
      </c>
      <c r="X33" s="10">
        <v>1.9649122807017565E-2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1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</row>
    <row r="34" spans="1:47" x14ac:dyDescent="0.3">
      <c r="A34" s="10" t="s">
        <v>93</v>
      </c>
      <c r="B34" s="10" t="s">
        <v>94</v>
      </c>
      <c r="C34" s="10">
        <v>2</v>
      </c>
      <c r="D34" s="10">
        <v>2006</v>
      </c>
      <c r="E34" s="10">
        <v>1</v>
      </c>
      <c r="F34" s="10">
        <v>2671.2</v>
      </c>
      <c r="G34" s="10">
        <v>1107174499809.7461</v>
      </c>
      <c r="H34" s="10">
        <v>0.11255166166562872</v>
      </c>
      <c r="I34" s="10">
        <v>2993000</v>
      </c>
      <c r="J34" s="10">
        <v>5.90771821912002E-3</v>
      </c>
      <c r="K34" s="10">
        <v>369921.31634137861</v>
      </c>
      <c r="L34" s="10">
        <v>75.4375</v>
      </c>
      <c r="M34" s="10">
        <v>0.88700000000000001</v>
      </c>
      <c r="N34" s="10">
        <v>-0.20786479865127042</v>
      </c>
      <c r="O34" s="10">
        <v>395265359700.77625</v>
      </c>
      <c r="P34" s="10">
        <f t="shared" si="1"/>
        <v>0.35700366994425681</v>
      </c>
      <c r="Q34" s="10">
        <v>380816662137.29919</v>
      </c>
      <c r="R34" s="10">
        <f t="shared" si="2"/>
        <v>0.34395360641230238</v>
      </c>
      <c r="S34" s="10">
        <v>3602521292.4606462</v>
      </c>
      <c r="T34" s="10">
        <v>0.12510852052552002</v>
      </c>
      <c r="U34" s="10">
        <v>7670559</v>
      </c>
      <c r="V34" s="10">
        <v>1.1152119574278915E-2</v>
      </c>
      <c r="W34" s="10">
        <v>4.7864622239999992</v>
      </c>
      <c r="X34" s="10">
        <v>-7.4022988505747123E-2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1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</row>
    <row r="35" spans="1:47" x14ac:dyDescent="0.3">
      <c r="A35" s="10" t="s">
        <v>93</v>
      </c>
      <c r="B35" s="10" t="s">
        <v>94</v>
      </c>
      <c r="C35" s="10">
        <v>2</v>
      </c>
      <c r="D35" s="10">
        <v>2007</v>
      </c>
      <c r="E35" s="10">
        <v>1</v>
      </c>
      <c r="F35" s="10">
        <v>3628.7999999999997</v>
      </c>
      <c r="G35" s="10">
        <v>1232688611085.1223</v>
      </c>
      <c r="H35" s="10">
        <v>0.10080911912879752</v>
      </c>
      <c r="I35" s="10">
        <v>2970000</v>
      </c>
      <c r="J35" s="10">
        <v>5.6825636502624817E-3</v>
      </c>
      <c r="K35" s="10">
        <v>415046.67039903108</v>
      </c>
      <c r="L35" s="10">
        <v>17.362500000000001</v>
      </c>
      <c r="M35" s="10">
        <v>0.91299999999999992</v>
      </c>
      <c r="N35" s="10">
        <v>0.1458600087882552</v>
      </c>
      <c r="O35" s="10">
        <v>461885873259.40088</v>
      </c>
      <c r="P35" s="10">
        <f t="shared" si="1"/>
        <v>0.37469793190740019</v>
      </c>
      <c r="Q35" s="10">
        <v>441623544825.42389</v>
      </c>
      <c r="R35" s="10">
        <f t="shared" si="2"/>
        <v>0.35826042429050065</v>
      </c>
      <c r="S35" s="10">
        <v>219040760.47817943</v>
      </c>
      <c r="T35" s="10">
        <v>9.9321161405753922E-2</v>
      </c>
      <c r="U35" s="10">
        <v>1907781</v>
      </c>
      <c r="V35" s="10">
        <v>1.0715548153989273E-2</v>
      </c>
      <c r="W35" s="10">
        <v>4.0238393119999998</v>
      </c>
      <c r="X35" s="10">
        <v>-8.2707692307692385E-2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</row>
    <row r="36" spans="1:47" x14ac:dyDescent="0.3">
      <c r="A36" s="10" t="s">
        <v>93</v>
      </c>
      <c r="B36" s="10" t="s">
        <v>94</v>
      </c>
      <c r="C36" s="10">
        <v>2</v>
      </c>
      <c r="D36" s="10">
        <v>2008</v>
      </c>
      <c r="E36" s="10">
        <v>1</v>
      </c>
      <c r="F36" s="10">
        <v>4903.2000000000007</v>
      </c>
      <c r="G36" s="10">
        <v>1100995519720.9944</v>
      </c>
      <c r="H36" s="10">
        <v>0.12107063609467456</v>
      </c>
      <c r="I36" s="10">
        <v>2947000</v>
      </c>
      <c r="J36" s="10">
        <v>8.5511981047924138E-3</v>
      </c>
      <c r="K36" s="10">
        <v>373598.75117780606</v>
      </c>
      <c r="L36" s="10">
        <v>0.88239999999999996</v>
      </c>
      <c r="M36" s="10">
        <v>0.94400000000000006</v>
      </c>
      <c r="N36" s="10">
        <v>0.94466769270865814</v>
      </c>
      <c r="O36" s="10">
        <v>525623778711.92834</v>
      </c>
      <c r="P36" s="10">
        <f t="shared" si="1"/>
        <v>0.47740773626865241</v>
      </c>
      <c r="Q36" s="10">
        <v>517613492471.58154</v>
      </c>
      <c r="R36" s="10">
        <f t="shared" si="2"/>
        <v>0.47013224232079626</v>
      </c>
      <c r="S36" s="10">
        <v>384029004.32900435</v>
      </c>
      <c r="T36" s="10">
        <v>-8.0558907729912296E-2</v>
      </c>
      <c r="U36" s="10">
        <v>1270632</v>
      </c>
      <c r="V36" s="10">
        <v>7.1411505452196825E-3</v>
      </c>
      <c r="W36" s="10">
        <v>3.5722862719999999</v>
      </c>
      <c r="X36" s="10">
        <v>-1.8604651162790635E-2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1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</row>
    <row r="37" spans="1:47" x14ac:dyDescent="0.3">
      <c r="A37" s="10" t="s">
        <v>93</v>
      </c>
      <c r="B37" s="10" t="s">
        <v>94</v>
      </c>
      <c r="C37" s="10">
        <v>2</v>
      </c>
      <c r="D37" s="10">
        <v>2009</v>
      </c>
      <c r="E37" s="10">
        <v>1</v>
      </c>
      <c r="F37" s="10">
        <v>4557.6000000000004</v>
      </c>
      <c r="G37" s="10">
        <v>992301189025.35596</v>
      </c>
      <c r="H37" s="10">
        <v>6.3873654694651769E-2</v>
      </c>
      <c r="I37" s="10">
        <v>2928000</v>
      </c>
      <c r="J37" s="10">
        <v>5.7891116444929195E-3</v>
      </c>
      <c r="K37" s="10">
        <v>338900.67931193853</v>
      </c>
      <c r="L37" s="10">
        <v>0.88239999999999996</v>
      </c>
      <c r="M37" s="10">
        <v>0.96599999999999997</v>
      </c>
      <c r="N37" s="10">
        <v>-0.45913598348359652</v>
      </c>
      <c r="O37" s="10">
        <v>449305458468.00061</v>
      </c>
      <c r="P37" s="10">
        <f t="shared" si="1"/>
        <v>0.452791413975137</v>
      </c>
      <c r="Q37" s="10">
        <v>399020424048.30328</v>
      </c>
      <c r="R37" s="10">
        <f t="shared" si="2"/>
        <v>0.40211624097742288</v>
      </c>
      <c r="S37" s="10">
        <v>644674872.75890684</v>
      </c>
      <c r="T37" s="10">
        <v>-0.10080933248238677</v>
      </c>
      <c r="U37" s="10">
        <v>815445</v>
      </c>
      <c r="V37" s="10">
        <v>9.2661054972225764E-4</v>
      </c>
      <c r="W37" s="10">
        <v>5.2781533119999997</v>
      </c>
      <c r="X37" s="10">
        <v>0.15135135135135133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</row>
    <row r="38" spans="1:47" x14ac:dyDescent="0.3">
      <c r="A38" s="10" t="s">
        <v>93</v>
      </c>
      <c r="B38" s="10" t="s">
        <v>94</v>
      </c>
      <c r="C38" s="10">
        <v>2</v>
      </c>
      <c r="D38" s="10">
        <v>2010</v>
      </c>
      <c r="E38" s="10">
        <v>1</v>
      </c>
      <c r="F38" s="10">
        <v>4016.3999999999996</v>
      </c>
      <c r="G38" s="10">
        <v>1202678934601.105</v>
      </c>
      <c r="H38" s="10">
        <v>8.7054263565891479E-2</v>
      </c>
      <c r="I38" s="10">
        <v>2913000</v>
      </c>
      <c r="J38" s="10">
        <v>5.6035347384447111E-3</v>
      </c>
      <c r="K38" s="10">
        <v>412866.09495403536</v>
      </c>
      <c r="L38" s="10">
        <v>49.645000000000003</v>
      </c>
      <c r="M38" s="10">
        <v>1</v>
      </c>
      <c r="N38" s="10">
        <v>7.4216870614996239E-2</v>
      </c>
      <c r="O38" s="10">
        <v>567682597311.6748</v>
      </c>
      <c r="P38" s="10">
        <f t="shared" si="1"/>
        <v>0.47201508314432999</v>
      </c>
      <c r="Q38" s="10">
        <v>523153241775.3042</v>
      </c>
      <c r="R38" s="10">
        <f t="shared" si="2"/>
        <v>0.43498994347050696</v>
      </c>
      <c r="S38" s="10">
        <v>851963074.18529642</v>
      </c>
      <c r="T38" s="10">
        <v>0.1838515146793589</v>
      </c>
      <c r="U38" s="10">
        <v>151969</v>
      </c>
      <c r="V38" s="10">
        <v>1.2699838162648074E-2</v>
      </c>
      <c r="W38" s="10">
        <v>4.3449436959999996</v>
      </c>
      <c r="X38" s="10">
        <v>-1.3333333333333348E-2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</row>
    <row r="39" spans="1:47" x14ac:dyDescent="0.3">
      <c r="A39" s="10" t="s">
        <v>93</v>
      </c>
      <c r="B39" s="10" t="s">
        <v>94</v>
      </c>
      <c r="C39" s="10">
        <v>2</v>
      </c>
      <c r="D39" s="10">
        <v>2011</v>
      </c>
      <c r="E39" s="10">
        <v>1</v>
      </c>
      <c r="F39" s="10">
        <v>4335.6000000000004</v>
      </c>
      <c r="G39" s="10">
        <v>1317427215296.5161</v>
      </c>
      <c r="H39" s="10">
        <v>5.690651073236825E-2</v>
      </c>
      <c r="I39" s="10">
        <v>2905000</v>
      </c>
      <c r="J39" s="10">
        <v>8.6603493046147201E-3</v>
      </c>
      <c r="K39" s="10">
        <v>453503.3443361501</v>
      </c>
      <c r="L39" s="10">
        <v>4.6235999999999997</v>
      </c>
      <c r="M39" s="10">
        <v>1.034</v>
      </c>
      <c r="N39" s="10">
        <v>0.41377747333229115</v>
      </c>
      <c r="O39" s="10">
        <v>704144333788.37952</v>
      </c>
      <c r="P39" s="10">
        <f t="shared" si="1"/>
        <v>0.53448442966156295</v>
      </c>
      <c r="Q39" s="10">
        <v>675695374445.05835</v>
      </c>
      <c r="R39" s="10">
        <f t="shared" si="2"/>
        <v>0.51289009867082347</v>
      </c>
      <c r="S39" s="10">
        <v>184548376.88927245</v>
      </c>
      <c r="T39" s="10">
        <v>9.127465307043614E-2</v>
      </c>
      <c r="U39" s="10">
        <v>231790</v>
      </c>
      <c r="V39" s="10">
        <v>1.7217019946418829E-2</v>
      </c>
      <c r="W39" s="10">
        <v>3.4318031040000001</v>
      </c>
      <c r="X39" s="10">
        <v>-0.11132530120481916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1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</row>
    <row r="40" spans="1:47" x14ac:dyDescent="0.3">
      <c r="A40" s="10" t="s">
        <v>93</v>
      </c>
      <c r="B40" s="10" t="s">
        <v>94</v>
      </c>
      <c r="C40" s="10">
        <v>2</v>
      </c>
      <c r="D40" s="10">
        <v>2012</v>
      </c>
      <c r="E40" s="10">
        <v>1</v>
      </c>
      <c r="F40" s="10">
        <v>4183.2000000000007</v>
      </c>
      <c r="G40" s="10">
        <v>1343923067300.2229</v>
      </c>
      <c r="H40" s="10">
        <v>2.9451454017947507E-2</v>
      </c>
      <c r="I40" s="10">
        <v>2900000</v>
      </c>
      <c r="J40" s="10">
        <v>5.9135120089582318E-3</v>
      </c>
      <c r="K40" s="10">
        <v>463421.74734490446</v>
      </c>
      <c r="L40" s="10">
        <v>0.71730000000000005</v>
      </c>
      <c r="M40" s="10">
        <v>1.0549999999999999</v>
      </c>
      <c r="N40" s="10">
        <v>-0.5112041753551787</v>
      </c>
      <c r="O40" s="10">
        <v>728491403233.26978</v>
      </c>
      <c r="P40" s="10">
        <f t="shared" si="1"/>
        <v>0.54206332263997814</v>
      </c>
      <c r="Q40" s="10">
        <v>677878196661.64441</v>
      </c>
      <c r="R40" s="10">
        <f t="shared" si="2"/>
        <v>0.50440253103432386</v>
      </c>
      <c r="S40" s="10">
        <v>7768058062.2149677</v>
      </c>
      <c r="T40" s="10">
        <v>-1.8662045895040787E-4</v>
      </c>
      <c r="U40" s="10">
        <v>11948224</v>
      </c>
      <c r="V40" s="10">
        <v>1.493884508791892E-2</v>
      </c>
      <c r="W40" s="10">
        <v>3.3013544480000001</v>
      </c>
      <c r="X40" s="10">
        <v>-6.7424749163879666E-2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1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</row>
    <row r="41" spans="1:47" x14ac:dyDescent="0.3">
      <c r="A41" s="10" t="s">
        <v>93</v>
      </c>
      <c r="B41" s="10" t="s">
        <v>94</v>
      </c>
      <c r="C41" s="10">
        <v>2</v>
      </c>
      <c r="D41" s="10">
        <v>2013</v>
      </c>
      <c r="E41" s="10">
        <v>1</v>
      </c>
      <c r="F41" s="10">
        <v>4201.2000000000007</v>
      </c>
      <c r="G41" s="10">
        <v>1441022737857.0068</v>
      </c>
      <c r="H41" s="10">
        <v>3.2115353105030314E-3</v>
      </c>
      <c r="I41" s="10">
        <v>2895000</v>
      </c>
      <c r="J41" s="10">
        <v>5.1187396106518474E-3</v>
      </c>
      <c r="K41" s="10">
        <v>497762.60375026142</v>
      </c>
      <c r="L41" s="10">
        <v>5.7847999999999997</v>
      </c>
      <c r="M41" s="10">
        <v>1.0759999999999998</v>
      </c>
      <c r="N41" s="10">
        <v>-0.45325539035028362</v>
      </c>
      <c r="O41" s="10">
        <v>740664591789.35181</v>
      </c>
      <c r="P41" s="10">
        <f t="shared" si="1"/>
        <v>0.51398536076593693</v>
      </c>
      <c r="Q41" s="10">
        <v>660285812700.50049</v>
      </c>
      <c r="R41" s="10">
        <f t="shared" si="2"/>
        <v>0.45820638033958688</v>
      </c>
      <c r="S41" s="10">
        <v>74070872947.277435</v>
      </c>
      <c r="T41" s="10">
        <v>5.4605781636724721E-2</v>
      </c>
      <c r="U41" s="10">
        <v>69402598</v>
      </c>
      <c r="V41" s="10">
        <v>1.347973956288414E-2</v>
      </c>
      <c r="W41" s="10">
        <v>3.41173408</v>
      </c>
      <c r="X41" s="10">
        <v>-2.3914590747330985E-2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1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</row>
    <row r="42" spans="1:47" x14ac:dyDescent="0.3">
      <c r="A42" s="10" t="s">
        <v>93</v>
      </c>
      <c r="B42" s="10" t="s">
        <v>94</v>
      </c>
      <c r="C42" s="10">
        <v>2</v>
      </c>
      <c r="D42" s="10">
        <v>2014</v>
      </c>
      <c r="E42" s="10">
        <v>1</v>
      </c>
      <c r="F42" s="10">
        <v>4245.6000000000004</v>
      </c>
      <c r="G42" s="10">
        <v>1560361682580.05</v>
      </c>
      <c r="H42" s="10">
        <v>6.2751118805736125E-2</v>
      </c>
      <c r="I42" s="10">
        <v>2889000</v>
      </c>
      <c r="J42" s="10">
        <v>7.0693932424810511E-3</v>
      </c>
      <c r="K42" s="10">
        <v>540104.42456907232</v>
      </c>
      <c r="L42" s="10">
        <v>5.6982999999999997</v>
      </c>
      <c r="M42" s="10">
        <v>1.093</v>
      </c>
      <c r="N42" s="10">
        <v>-2.2853689527030166E-2</v>
      </c>
      <c r="O42" s="10">
        <v>747892319050.5896</v>
      </c>
      <c r="P42" s="10">
        <f t="shared" si="1"/>
        <v>0.47930702695413124</v>
      </c>
      <c r="Q42" s="10">
        <v>655560545296.65283</v>
      </c>
      <c r="R42" s="10">
        <f t="shared" si="2"/>
        <v>0.42013371169989694</v>
      </c>
      <c r="S42" s="10">
        <v>3003162897.687871</v>
      </c>
      <c r="T42" s="10">
        <v>7.6537628955776149E-2</v>
      </c>
      <c r="U42" s="10">
        <v>3514307</v>
      </c>
      <c r="V42" s="10">
        <v>2.743051906873922E-2</v>
      </c>
      <c r="W42" s="10">
        <v>3.3113889599999999</v>
      </c>
      <c r="X42" s="10">
        <v>0.13440000000000005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1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</row>
    <row r="43" spans="1:47" x14ac:dyDescent="0.3">
      <c r="A43" s="10" t="s">
        <v>93</v>
      </c>
      <c r="B43" s="10" t="s">
        <v>94</v>
      </c>
      <c r="C43" s="10">
        <v>2</v>
      </c>
      <c r="D43" s="10">
        <v>2015</v>
      </c>
      <c r="E43" s="10">
        <v>1</v>
      </c>
      <c r="F43" s="10">
        <v>3633.6000000000004</v>
      </c>
      <c r="G43" s="10">
        <v>1540866626475.3545</v>
      </c>
      <c r="H43" s="10">
        <v>3.2335402963054038E-2</v>
      </c>
      <c r="I43" s="10">
        <v>2881000</v>
      </c>
      <c r="J43" s="10">
        <v>5.9312733711198596E-3</v>
      </c>
      <c r="K43" s="10">
        <v>534837.42675298662</v>
      </c>
      <c r="L43" s="10">
        <v>0.56230000000000002</v>
      </c>
      <c r="M43" s="10">
        <v>1.1140000000000001</v>
      </c>
      <c r="N43" s="10">
        <v>-0.49906950472498246</v>
      </c>
      <c r="O43" s="10">
        <v>663786748998.49756</v>
      </c>
      <c r="P43" s="10">
        <f t="shared" si="1"/>
        <v>0.43078793296787299</v>
      </c>
      <c r="Q43" s="10">
        <v>546895717620.22528</v>
      </c>
      <c r="R43" s="10">
        <f t="shared" si="2"/>
        <v>0.35492735595891151</v>
      </c>
      <c r="S43" s="10">
        <v>162917071.72495565</v>
      </c>
      <c r="T43" s="10">
        <v>-1.0520769152585221E-2</v>
      </c>
      <c r="U43" s="10">
        <v>1512803</v>
      </c>
      <c r="V43" s="10">
        <v>1.4186746844979822E-2</v>
      </c>
      <c r="W43" s="10">
        <v>3.3214234720000002</v>
      </c>
      <c r="X43" s="10">
        <v>0.17090909090909082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1</v>
      </c>
      <c r="AR43" s="20">
        <v>0</v>
      </c>
      <c r="AS43" s="20">
        <v>0</v>
      </c>
      <c r="AT43" s="20">
        <v>0</v>
      </c>
      <c r="AU43" s="20">
        <v>0</v>
      </c>
    </row>
    <row r="44" spans="1:47" x14ac:dyDescent="0.3">
      <c r="A44" s="10" t="s">
        <v>93</v>
      </c>
      <c r="B44" s="10" t="s">
        <v>94</v>
      </c>
      <c r="C44" s="10">
        <v>2</v>
      </c>
      <c r="D44" s="10">
        <v>2016</v>
      </c>
      <c r="E44" s="10">
        <v>1</v>
      </c>
      <c r="F44" s="10">
        <v>3609.6000000000004</v>
      </c>
      <c r="G44" s="10">
        <v>1576964173449.9404</v>
      </c>
      <c r="H44" s="10">
        <v>3.4687071994283329E-2</v>
      </c>
      <c r="I44" s="10">
        <v>2876000</v>
      </c>
      <c r="J44" s="10">
        <v>4.4611267830975097E-3</v>
      </c>
      <c r="K44" s="10">
        <v>548318.55822320597</v>
      </c>
      <c r="L44" s="10">
        <v>0.15179999999999999</v>
      </c>
      <c r="M44" s="10">
        <v>1.1279999999999999</v>
      </c>
      <c r="N44" s="10">
        <v>0.42045986313870642</v>
      </c>
      <c r="O44" s="10">
        <v>634191166112.62671</v>
      </c>
      <c r="P44" s="10">
        <f t="shared" si="1"/>
        <v>0.40215952701398427</v>
      </c>
      <c r="Q44" s="10">
        <v>518332755772.11066</v>
      </c>
      <c r="R44" s="10">
        <f t="shared" si="2"/>
        <v>0.32869025466707263</v>
      </c>
      <c r="S44" s="10">
        <v>947718485.98886836</v>
      </c>
      <c r="T44" s="10">
        <v>4.7648715580190647E-2</v>
      </c>
      <c r="U44" s="10">
        <v>1479891</v>
      </c>
      <c r="V44" s="10">
        <v>8.8548753462803255E-3</v>
      </c>
      <c r="W44" s="10">
        <v>3.4016995680000002</v>
      </c>
      <c r="X44" s="10">
        <v>3.154929577464792E-2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1</v>
      </c>
      <c r="AS44" s="20">
        <v>0</v>
      </c>
      <c r="AT44" s="20">
        <v>0</v>
      </c>
      <c r="AU44" s="20">
        <v>0</v>
      </c>
    </row>
    <row r="45" spans="1:47" x14ac:dyDescent="0.3">
      <c r="A45" s="10" t="s">
        <v>93</v>
      </c>
      <c r="B45" s="10" t="s">
        <v>94</v>
      </c>
      <c r="C45" s="10">
        <v>2</v>
      </c>
      <c r="D45" s="10">
        <v>2017</v>
      </c>
      <c r="E45" s="10">
        <v>1</v>
      </c>
      <c r="F45" s="10">
        <v>3932.3999999999996</v>
      </c>
      <c r="G45" s="10">
        <v>1707095984156.5442</v>
      </c>
      <c r="H45" s="10">
        <v>5.6171045437541367E-2</v>
      </c>
      <c r="I45" s="10">
        <v>2873000</v>
      </c>
      <c r="J45" s="10">
        <v>3.1566126567357834E-3</v>
      </c>
      <c r="K45" s="10">
        <v>594185.8629156088</v>
      </c>
      <c r="L45" s="10">
        <v>0.82869999999999999</v>
      </c>
      <c r="M45" s="10">
        <v>1.1499999999999999</v>
      </c>
      <c r="N45" s="10">
        <v>1.1203066939622355</v>
      </c>
      <c r="O45" s="10">
        <v>700236646312.6687</v>
      </c>
      <c r="P45" s="10">
        <f t="shared" si="1"/>
        <v>0.41019172490095646</v>
      </c>
      <c r="Q45" s="10">
        <v>606628952356.48608</v>
      </c>
      <c r="R45" s="10">
        <f t="shared" si="2"/>
        <v>0.3553572605094108</v>
      </c>
      <c r="S45" s="10">
        <v>50165424554.703194</v>
      </c>
      <c r="T45" s="10">
        <v>0.1454046123292759</v>
      </c>
      <c r="U45" s="10">
        <v>21780014</v>
      </c>
      <c r="V45" s="10">
        <v>1.06486101791212E-2</v>
      </c>
      <c r="W45" s="10">
        <v>3.4016995680000002</v>
      </c>
      <c r="X45" s="1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1</v>
      </c>
      <c r="AT45" s="20">
        <v>0</v>
      </c>
      <c r="AU45" s="20">
        <v>0</v>
      </c>
    </row>
    <row r="46" spans="1:47" x14ac:dyDescent="0.3">
      <c r="A46" s="10" t="s">
        <v>93</v>
      </c>
      <c r="B46" s="10" t="s">
        <v>94</v>
      </c>
      <c r="C46" s="10">
        <v>2</v>
      </c>
      <c r="D46" s="10">
        <v>2018</v>
      </c>
      <c r="E46" s="10">
        <v>1</v>
      </c>
      <c r="F46" s="10">
        <v>4405.2000000000007</v>
      </c>
      <c r="G46" s="10">
        <v>1813211595326.5098</v>
      </c>
      <c r="H46" s="10">
        <v>5.3946543879246925E-2</v>
      </c>
      <c r="I46" s="10">
        <v>2866000</v>
      </c>
      <c r="J46" s="10">
        <v>4.8742076458175394E-3</v>
      </c>
      <c r="K46" s="10">
        <v>632662.80367289251</v>
      </c>
      <c r="L46" s="10">
        <v>1.8616999999999999</v>
      </c>
      <c r="M46" s="10">
        <v>1.1740000000000002</v>
      </c>
      <c r="N46" s="10">
        <v>-0.26967474453352902</v>
      </c>
      <c r="O46" s="10">
        <v>757920153251.67114</v>
      </c>
      <c r="P46" s="10">
        <f t="shared" si="1"/>
        <v>0.41799873506499968</v>
      </c>
      <c r="Q46" s="10">
        <v>663726133851.8855</v>
      </c>
      <c r="R46" s="10">
        <f t="shared" si="2"/>
        <v>0.36605001620473676</v>
      </c>
      <c r="S46" s="10">
        <v>9946508372.9112663</v>
      </c>
      <c r="T46" s="10">
        <v>2.3485228864533712E-2</v>
      </c>
      <c r="U46" s="10">
        <v>23579292</v>
      </c>
      <c r="V46" s="10">
        <v>5.6182597815080393E-3</v>
      </c>
      <c r="W46" s="10">
        <v>2.8196978719999999</v>
      </c>
      <c r="X46" s="10">
        <v>5.2164383561643823E-2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1</v>
      </c>
      <c r="AU46" s="20">
        <v>0</v>
      </c>
    </row>
    <row r="47" spans="1:47" x14ac:dyDescent="0.3">
      <c r="A47" s="10" t="s">
        <v>93</v>
      </c>
      <c r="B47" s="10" t="s">
        <v>94</v>
      </c>
      <c r="C47" s="10">
        <v>2</v>
      </c>
      <c r="D47" s="10">
        <v>2019</v>
      </c>
      <c r="E47" s="10">
        <v>1</v>
      </c>
      <c r="F47" s="10">
        <v>4362</v>
      </c>
      <c r="G47" s="10">
        <v>1736027377041.5032</v>
      </c>
      <c r="H47" s="10">
        <v>3.0995527751208542E-2</v>
      </c>
      <c r="I47" s="10">
        <v>2854000</v>
      </c>
      <c r="J47" s="10">
        <v>3.9096055993578602E-3</v>
      </c>
      <c r="K47" s="10">
        <v>608278.68852190021</v>
      </c>
      <c r="L47" s="10">
        <v>66.0227</v>
      </c>
      <c r="M47" s="10">
        <v>1.19</v>
      </c>
      <c r="N47" s="10">
        <v>-0.82875243889486661</v>
      </c>
      <c r="O47" s="10">
        <v>683254968976.2738</v>
      </c>
      <c r="P47" s="10">
        <f t="shared" si="1"/>
        <v>0.39357384452119687</v>
      </c>
      <c r="Q47" s="10">
        <v>621931702571.9574</v>
      </c>
      <c r="R47" s="10">
        <f t="shared" si="2"/>
        <v>0.35824993937125504</v>
      </c>
      <c r="S47" s="10">
        <v>4175094339.6226416</v>
      </c>
      <c r="T47" s="10">
        <v>-5.0862412725387593E-2</v>
      </c>
      <c r="U47" s="10">
        <v>9021141</v>
      </c>
      <c r="V47" s="10">
        <v>1.0033349004055742E-2</v>
      </c>
      <c r="W47" s="10">
        <v>2.9300775039999998</v>
      </c>
      <c r="X47" s="10">
        <v>-2.052356020942404E-2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1</v>
      </c>
    </row>
    <row r="48" spans="1:47" x14ac:dyDescent="0.3">
      <c r="A48" s="16" t="s">
        <v>96</v>
      </c>
      <c r="B48" s="16" t="s">
        <v>95</v>
      </c>
      <c r="C48" s="16">
        <v>3</v>
      </c>
      <c r="D48" s="16">
        <v>1997</v>
      </c>
      <c r="E48" s="16">
        <v>0</v>
      </c>
      <c r="F48" s="16">
        <v>332.4</v>
      </c>
      <c r="G48" s="16">
        <v>6621003946</v>
      </c>
      <c r="H48" s="16">
        <v>-4.0782325244476642E-2</v>
      </c>
      <c r="I48" s="16">
        <v>3242000</v>
      </c>
      <c r="J48" s="16">
        <v>-2.1591610117211598E-3</v>
      </c>
      <c r="K48" s="16">
        <f t="shared" ref="K48:K70" si="3">G48/I48</f>
        <v>2042.2590826650217</v>
      </c>
      <c r="L48" s="16">
        <v>150.63329999999999</v>
      </c>
      <c r="M48" s="16">
        <v>0.59899999999999998</v>
      </c>
      <c r="N48" s="18">
        <v>8.6811352253756149E-2</v>
      </c>
      <c r="O48" s="16">
        <v>291949986.76898652</v>
      </c>
      <c r="P48" s="16">
        <f t="shared" si="1"/>
        <v>4.4094519373510506E-2</v>
      </c>
      <c r="Q48" s="16">
        <v>933614580.57687223</v>
      </c>
      <c r="R48" s="16">
        <f t="shared" si="2"/>
        <v>0.14100800848199227</v>
      </c>
      <c r="S48" s="16">
        <v>547094469.43635881</v>
      </c>
      <c r="T48" s="18">
        <v>-0.43869616466692363</v>
      </c>
      <c r="U48" s="16">
        <v>1344921</v>
      </c>
      <c r="V48" s="18">
        <v>7.8837344349593774E-2</v>
      </c>
      <c r="W48" s="16">
        <v>2.75</v>
      </c>
      <c r="X48" s="18">
        <v>0.3640000000000001</v>
      </c>
      <c r="Y48" s="17">
        <v>1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</row>
    <row r="49" spans="1:47" x14ac:dyDescent="0.3">
      <c r="A49" s="10" t="s">
        <v>96</v>
      </c>
      <c r="B49" s="10" t="s">
        <v>95</v>
      </c>
      <c r="C49" s="10">
        <v>3</v>
      </c>
      <c r="D49" s="10">
        <v>1998</v>
      </c>
      <c r="E49" s="10">
        <v>0</v>
      </c>
      <c r="F49" s="10">
        <v>427.20000000000005</v>
      </c>
      <c r="G49" s="10">
        <v>7184044504</v>
      </c>
      <c r="H49" s="10">
        <v>8.5032472436187889E-2</v>
      </c>
      <c r="I49" s="10">
        <v>3235000</v>
      </c>
      <c r="J49" s="10">
        <v>-2.1591610117211598E-3</v>
      </c>
      <c r="K49" s="10">
        <f t="shared" si="3"/>
        <v>2220.7247307573416</v>
      </c>
      <c r="L49" s="10">
        <v>504.91500000000002</v>
      </c>
      <c r="M49" s="10">
        <v>0.65099999999999991</v>
      </c>
      <c r="N49" s="10">
        <v>8.6811352253756149E-2</v>
      </c>
      <c r="O49" s="10">
        <v>359865213.08225965</v>
      </c>
      <c r="P49" s="10">
        <f t="shared" si="1"/>
        <v>5.0092286160238919E-2</v>
      </c>
      <c r="Q49" s="10">
        <v>1000634291.3776016</v>
      </c>
      <c r="R49" s="10">
        <f t="shared" si="2"/>
        <v>0.13928564763490245</v>
      </c>
      <c r="S49" s="10">
        <v>307086223.98414272</v>
      </c>
      <c r="T49" s="10">
        <v>-0.43869616466692363</v>
      </c>
      <c r="U49" s="10">
        <v>1450951</v>
      </c>
      <c r="V49" s="10">
        <v>7.8837344349593774E-2</v>
      </c>
      <c r="W49" s="10">
        <v>3.7510000000000003</v>
      </c>
      <c r="X49" s="10">
        <v>0.3640000000000001</v>
      </c>
      <c r="Y49" s="20">
        <v>0</v>
      </c>
      <c r="Z49" s="20">
        <v>1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</row>
    <row r="50" spans="1:47" x14ac:dyDescent="0.3">
      <c r="A50" s="10" t="s">
        <v>96</v>
      </c>
      <c r="B50" s="10" t="s">
        <v>95</v>
      </c>
      <c r="C50" s="10">
        <v>3</v>
      </c>
      <c r="D50" s="10">
        <v>1999</v>
      </c>
      <c r="E50" s="10">
        <v>0</v>
      </c>
      <c r="F50" s="10">
        <v>452.40000000000003</v>
      </c>
      <c r="G50" s="10">
        <v>7526037094</v>
      </c>
      <c r="H50" s="10">
        <v>4.7605790645879734E-2</v>
      </c>
      <c r="I50" s="10">
        <v>3230000</v>
      </c>
      <c r="J50" s="10">
        <v>-1.5455950540958269E-3</v>
      </c>
      <c r="K50" s="10">
        <f t="shared" si="3"/>
        <v>2330.0424439628482</v>
      </c>
      <c r="L50" s="10">
        <v>0.77380000000000004</v>
      </c>
      <c r="M50" s="10">
        <v>0.65500000000000003</v>
      </c>
      <c r="N50" s="10">
        <v>6.1443932411676117E-3</v>
      </c>
      <c r="O50" s="10">
        <v>1009305138.60034</v>
      </c>
      <c r="P50" s="10">
        <f t="shared" si="1"/>
        <v>0.13410844591836926</v>
      </c>
      <c r="Q50" s="10">
        <v>2424529283.6467323</v>
      </c>
      <c r="R50" s="10">
        <f t="shared" si="2"/>
        <v>0.32215218359468961</v>
      </c>
      <c r="S50" s="10">
        <v>1579090843.6053207</v>
      </c>
      <c r="T50" s="10">
        <v>4.1421741526473079</v>
      </c>
      <c r="U50" s="10">
        <v>4171337</v>
      </c>
      <c r="V50" s="10">
        <v>1.8748986009865254</v>
      </c>
      <c r="W50" s="10">
        <v>5.335</v>
      </c>
      <c r="X50" s="10">
        <v>0.42228739002932536</v>
      </c>
      <c r="Y50" s="20">
        <v>0</v>
      </c>
      <c r="Z50" s="20">
        <v>0</v>
      </c>
      <c r="AA50" s="20">
        <v>1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</row>
    <row r="51" spans="1:47" x14ac:dyDescent="0.3">
      <c r="A51" s="10" t="s">
        <v>96</v>
      </c>
      <c r="B51" s="10" t="s">
        <v>95</v>
      </c>
      <c r="C51" s="10">
        <v>3</v>
      </c>
      <c r="D51" s="10">
        <v>2000</v>
      </c>
      <c r="E51" s="10">
        <v>0</v>
      </c>
      <c r="F51" s="10">
        <v>505.20000000000005</v>
      </c>
      <c r="G51" s="10">
        <v>8151046481</v>
      </c>
      <c r="H51" s="10">
        <v>8.3045442466117461E-2</v>
      </c>
      <c r="I51" s="10">
        <v>3221000</v>
      </c>
      <c r="J51" s="10">
        <v>-2.7863777089783283E-3</v>
      </c>
      <c r="K51" s="10">
        <f t="shared" si="3"/>
        <v>2530.5949956535237</v>
      </c>
      <c r="L51" s="10">
        <v>1.7597</v>
      </c>
      <c r="M51" s="10">
        <v>0.65</v>
      </c>
      <c r="N51" s="10">
        <v>-7.6335877862595486E-3</v>
      </c>
      <c r="O51" s="10">
        <v>1124011272.7730653</v>
      </c>
      <c r="P51" s="10">
        <f t="shared" si="1"/>
        <v>0.13789778716059628</v>
      </c>
      <c r="Q51" s="10">
        <v>4049400618.3270202</v>
      </c>
      <c r="R51" s="10">
        <f t="shared" si="2"/>
        <v>0.49679518179243959</v>
      </c>
      <c r="S51" s="10">
        <v>2193595432.7480717</v>
      </c>
      <c r="T51" s="10">
        <v>0.38915087857753472</v>
      </c>
      <c r="U51" s="10">
        <v>3580044</v>
      </c>
      <c r="V51" s="10">
        <v>-0.14175143365304696</v>
      </c>
      <c r="W51" s="10">
        <v>4.07</v>
      </c>
      <c r="X51" s="10">
        <v>-0.2371134020618556</v>
      </c>
      <c r="Y51" s="20">
        <v>0</v>
      </c>
      <c r="Z51" s="20">
        <v>0</v>
      </c>
      <c r="AA51" s="20">
        <v>0</v>
      </c>
      <c r="AB51" s="20">
        <v>1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</row>
    <row r="52" spans="1:47" x14ac:dyDescent="0.3">
      <c r="A52" s="10" t="s">
        <v>96</v>
      </c>
      <c r="B52" s="10" t="s">
        <v>95</v>
      </c>
      <c r="C52" s="10">
        <v>3</v>
      </c>
      <c r="D52" s="10">
        <v>2001</v>
      </c>
      <c r="E52" s="10">
        <v>1</v>
      </c>
      <c r="F52" s="10">
        <v>529.20000000000005</v>
      </c>
      <c r="G52" s="10">
        <v>9135002084</v>
      </c>
      <c r="H52" s="10">
        <v>0.12072138387927861</v>
      </c>
      <c r="I52" s="10">
        <v>3212000</v>
      </c>
      <c r="J52" s="10">
        <v>-2.7941633033219497E-3</v>
      </c>
      <c r="K52" s="10">
        <f t="shared" si="3"/>
        <v>2844.0230647571607</v>
      </c>
      <c r="L52" s="10">
        <v>1.7597</v>
      </c>
      <c r="M52" s="10">
        <v>0.67</v>
      </c>
      <c r="N52" s="10">
        <v>3.0769230769230795E-2</v>
      </c>
      <c r="O52" s="10">
        <v>6304225560.1369162</v>
      </c>
      <c r="P52" s="10">
        <f t="shared" si="1"/>
        <v>0.6901175831343046</v>
      </c>
      <c r="Q52" s="10">
        <v>5276479125.935544</v>
      </c>
      <c r="R52" s="10">
        <f t="shared" si="2"/>
        <v>0.57761115732828594</v>
      </c>
      <c r="S52" s="10">
        <v>1340696687.4567387</v>
      </c>
      <c r="T52" s="10">
        <v>-0.38881314783868171</v>
      </c>
      <c r="U52" s="10">
        <v>1387057</v>
      </c>
      <c r="V52" s="10">
        <v>-0.61255867246324347</v>
      </c>
      <c r="W52" s="10">
        <v>4.1360000000000001</v>
      </c>
      <c r="X52" s="10">
        <v>1.6216216216216175E-2</v>
      </c>
      <c r="Y52" s="20">
        <v>0</v>
      </c>
      <c r="Z52" s="20">
        <v>0</v>
      </c>
      <c r="AA52" s="20">
        <v>0</v>
      </c>
      <c r="AB52" s="20">
        <v>0</v>
      </c>
      <c r="AC52" s="20">
        <v>1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</row>
    <row r="53" spans="1:47" x14ac:dyDescent="0.3">
      <c r="A53" s="10" t="s">
        <v>96</v>
      </c>
      <c r="B53" s="10" t="s">
        <v>95</v>
      </c>
      <c r="C53" s="10">
        <v>3</v>
      </c>
      <c r="D53" s="10">
        <v>2002</v>
      </c>
      <c r="E53" s="10">
        <v>1</v>
      </c>
      <c r="F53" s="10">
        <v>572.40000000000009</v>
      </c>
      <c r="G53" s="10">
        <v>10501007807</v>
      </c>
      <c r="H53" s="10">
        <v>0.14953475643130815</v>
      </c>
      <c r="I53" s="10">
        <v>3200000</v>
      </c>
      <c r="J53" s="10">
        <v>-3.7359900373599006E-3</v>
      </c>
      <c r="K53" s="10">
        <f t="shared" si="3"/>
        <v>3281.5649396875001</v>
      </c>
      <c r="L53" s="10">
        <v>1.0932249999999999</v>
      </c>
      <c r="M53" s="10">
        <v>0.67799999999999994</v>
      </c>
      <c r="N53" s="10">
        <v>1.1940298507462531E-2</v>
      </c>
      <c r="O53" s="10">
        <v>7543494349.04387</v>
      </c>
      <c r="P53" s="10">
        <f t="shared" si="1"/>
        <v>0.7183590839743359</v>
      </c>
      <c r="Q53" s="10">
        <v>9281097709.2842884</v>
      </c>
      <c r="R53" s="10">
        <f t="shared" si="2"/>
        <v>0.88382923618983344</v>
      </c>
      <c r="S53" s="10">
        <v>2017093891.402715</v>
      </c>
      <c r="T53" s="10">
        <v>0.50451172906907182</v>
      </c>
      <c r="U53" s="10">
        <v>420762</v>
      </c>
      <c r="V53" s="10">
        <v>-0.69665125513947879</v>
      </c>
      <c r="W53" s="10">
        <v>6.2150000000000007</v>
      </c>
      <c r="X53" s="10">
        <v>0.50265957446808529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1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</row>
    <row r="54" spans="1:47" x14ac:dyDescent="0.3">
      <c r="A54" s="10" t="s">
        <v>96</v>
      </c>
      <c r="B54" s="10" t="s">
        <v>95</v>
      </c>
      <c r="C54" s="10">
        <v>3</v>
      </c>
      <c r="D54" s="10">
        <v>2003</v>
      </c>
      <c r="E54" s="10">
        <v>1</v>
      </c>
      <c r="F54" s="10">
        <v>721.2</v>
      </c>
      <c r="G54" s="10">
        <v>12208043490</v>
      </c>
      <c r="H54" s="10">
        <v>0.16255594705266166</v>
      </c>
      <c r="I54" s="10">
        <v>3182000</v>
      </c>
      <c r="J54" s="10">
        <v>-5.6249999999999998E-3</v>
      </c>
      <c r="K54" s="10">
        <f t="shared" si="3"/>
        <v>3836.594434318039</v>
      </c>
      <c r="L54" s="10">
        <v>0.89349999999999996</v>
      </c>
      <c r="M54" s="10">
        <v>0.71</v>
      </c>
      <c r="N54" s="10">
        <v>4.7197640117994148E-2</v>
      </c>
      <c r="O54" s="10">
        <v>7040542986.4253397</v>
      </c>
      <c r="P54" s="10">
        <f t="shared" si="1"/>
        <v>0.57671345881037162</v>
      </c>
      <c r="Q54" s="10">
        <v>6785841628.9592762</v>
      </c>
      <c r="R54" s="10">
        <f t="shared" si="2"/>
        <v>0.55585005365665485</v>
      </c>
      <c r="S54" s="10">
        <v>20727008007.765083</v>
      </c>
      <c r="T54" s="10">
        <v>9.2756783390738633</v>
      </c>
      <c r="U54" s="10">
        <v>5158527</v>
      </c>
      <c r="V54" s="10">
        <v>11.259964065196002</v>
      </c>
      <c r="W54" s="10">
        <v>6.5230000000000006</v>
      </c>
      <c r="X54" s="10">
        <v>4.955752212389377E-2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1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</row>
    <row r="55" spans="1:47" x14ac:dyDescent="0.3">
      <c r="A55" s="10" t="s">
        <v>96</v>
      </c>
      <c r="B55" s="10" t="s">
        <v>95</v>
      </c>
      <c r="C55" s="10">
        <v>3</v>
      </c>
      <c r="D55" s="10">
        <v>2004</v>
      </c>
      <c r="E55" s="10">
        <v>1</v>
      </c>
      <c r="F55" s="10">
        <v>976.80000000000007</v>
      </c>
      <c r="G55" s="10">
        <v>13852028962</v>
      </c>
      <c r="H55" s="10">
        <v>0.13466579292267367</v>
      </c>
      <c r="I55" s="10">
        <v>3165000</v>
      </c>
      <c r="J55" s="10">
        <v>-5.3425518541797608E-3</v>
      </c>
      <c r="K55" s="10">
        <f t="shared" si="3"/>
        <v>4376.6284240126379</v>
      </c>
      <c r="L55" s="10">
        <v>32.256</v>
      </c>
      <c r="M55" s="10">
        <v>0.75900000000000001</v>
      </c>
      <c r="N55" s="10">
        <v>6.9014084507042314E-2</v>
      </c>
      <c r="O55" s="10">
        <v>28093563326.397717</v>
      </c>
      <c r="P55" s="10">
        <f t="shared" si="1"/>
        <v>2.0281190144394183</v>
      </c>
      <c r="Q55" s="10">
        <v>28302539664.510239</v>
      </c>
      <c r="R55" s="10">
        <f t="shared" si="2"/>
        <v>2.0432053486281352</v>
      </c>
      <c r="S55" s="10">
        <v>923372147.40553081</v>
      </c>
      <c r="T55" s="10">
        <v>-0.9554507748026343</v>
      </c>
      <c r="U55" s="10">
        <v>2103909</v>
      </c>
      <c r="V55" s="10">
        <v>-0.59214927051850264</v>
      </c>
      <c r="W55" s="10">
        <v>6.4240000000000004</v>
      </c>
      <c r="X55" s="10">
        <v>-1.517706576728502E-2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1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</row>
    <row r="56" spans="1:47" x14ac:dyDescent="0.3">
      <c r="A56" s="10" t="s">
        <v>96</v>
      </c>
      <c r="B56" s="10" t="s">
        <v>95</v>
      </c>
      <c r="C56" s="10">
        <v>3</v>
      </c>
      <c r="D56" s="10">
        <v>2005</v>
      </c>
      <c r="E56" s="10">
        <v>1</v>
      </c>
      <c r="F56" s="10">
        <v>1365.6</v>
      </c>
      <c r="G56" s="10">
        <v>16272004859</v>
      </c>
      <c r="H56" s="10">
        <v>0.17470401386081433</v>
      </c>
      <c r="I56" s="10">
        <v>3146000</v>
      </c>
      <c r="J56" s="10">
        <v>-6.0031595576619272E-3</v>
      </c>
      <c r="K56" s="10">
        <f t="shared" si="3"/>
        <v>5172.2838076923081</v>
      </c>
      <c r="L56" s="10">
        <v>1.3897999999999999</v>
      </c>
      <c r="M56" s="10">
        <v>0.76400000000000001</v>
      </c>
      <c r="N56" s="10">
        <v>6.5876152832674631E-3</v>
      </c>
      <c r="O56" s="10">
        <v>594736068.3063699</v>
      </c>
      <c r="P56" s="10">
        <f t="shared" si="1"/>
        <v>3.6549649134195228E-2</v>
      </c>
      <c r="Q56" s="10">
        <v>1340894554.4376323</v>
      </c>
      <c r="R56" s="10">
        <f t="shared" si="2"/>
        <v>8.240499963321897E-2</v>
      </c>
      <c r="S56" s="10">
        <v>5376220255.9875135</v>
      </c>
      <c r="T56" s="10">
        <v>4.82237646120634</v>
      </c>
      <c r="U56" s="10">
        <v>1991953</v>
      </c>
      <c r="V56" s="10">
        <v>-5.321332814299478E-2</v>
      </c>
      <c r="W56" s="10">
        <v>6.149</v>
      </c>
      <c r="X56" s="10">
        <v>-4.2808219178082245E-2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1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</row>
    <row r="57" spans="1:47" x14ac:dyDescent="0.3">
      <c r="A57" s="10" t="s">
        <v>96</v>
      </c>
      <c r="B57" s="10" t="s">
        <v>95</v>
      </c>
      <c r="C57" s="10">
        <v>3</v>
      </c>
      <c r="D57" s="10">
        <v>2006</v>
      </c>
      <c r="E57" s="10">
        <v>1</v>
      </c>
      <c r="F57" s="10">
        <v>1796.3999999999999</v>
      </c>
      <c r="G57" s="10">
        <v>18988015464</v>
      </c>
      <c r="H57" s="10">
        <v>0.1669124877089479</v>
      </c>
      <c r="I57" s="10">
        <v>3127000</v>
      </c>
      <c r="J57" s="10">
        <v>-6.0394151303242213E-3</v>
      </c>
      <c r="K57" s="10">
        <f t="shared" si="3"/>
        <v>6072.2786901183244</v>
      </c>
      <c r="L57" s="10">
        <v>78.303299999999993</v>
      </c>
      <c r="M57" s="10">
        <v>0.78599999999999992</v>
      </c>
      <c r="N57" s="10">
        <v>2.8795811518324489E-2</v>
      </c>
      <c r="O57" s="10">
        <v>6716763867.0129013</v>
      </c>
      <c r="P57" s="10">
        <f t="shared" si="1"/>
        <v>0.35373701268294383</v>
      </c>
      <c r="Q57" s="10">
        <v>7716342003.3204241</v>
      </c>
      <c r="R57" s="10">
        <f t="shared" si="2"/>
        <v>0.40637959337825952</v>
      </c>
      <c r="S57" s="10">
        <v>3479349963.8159308</v>
      </c>
      <c r="T57" s="10">
        <v>-0.35282600076866871</v>
      </c>
      <c r="U57" s="10">
        <v>7618602</v>
      </c>
      <c r="V57" s="10">
        <v>2.8246896387615572</v>
      </c>
      <c r="W57" s="10">
        <v>4.9280000000000008</v>
      </c>
      <c r="X57" s="10">
        <v>-0.1985688729874775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1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</row>
    <row r="58" spans="1:47" x14ac:dyDescent="0.3">
      <c r="A58" s="10" t="s">
        <v>96</v>
      </c>
      <c r="B58" s="10" t="s">
        <v>95</v>
      </c>
      <c r="C58" s="10">
        <v>3</v>
      </c>
      <c r="D58" s="10">
        <v>2007</v>
      </c>
      <c r="E58" s="10">
        <v>1</v>
      </c>
      <c r="F58" s="10">
        <v>2604</v>
      </c>
      <c r="G58" s="10">
        <v>22173040976</v>
      </c>
      <c r="H58" s="10">
        <v>0.16773751843269433</v>
      </c>
      <c r="I58" s="10">
        <v>3107000</v>
      </c>
      <c r="J58" s="10">
        <v>-6.3959066197633516E-3</v>
      </c>
      <c r="K58" s="10">
        <f t="shared" si="3"/>
        <v>7136.4792327003543</v>
      </c>
      <c r="L58" s="10">
        <v>20.837599999999998</v>
      </c>
      <c r="M58" s="10">
        <v>0.82</v>
      </c>
      <c r="N58" s="10">
        <v>4.3256997455470778E-2</v>
      </c>
      <c r="O58" s="10">
        <v>600501762.42849159</v>
      </c>
      <c r="P58" s="10">
        <f t="shared" si="1"/>
        <v>2.7082517146767193E-2</v>
      </c>
      <c r="Q58" s="10">
        <v>955086965.73376739</v>
      </c>
      <c r="R58" s="10">
        <f t="shared" si="2"/>
        <v>4.3074243481872838E-2</v>
      </c>
      <c r="S58" s="10">
        <v>212054818.26761946</v>
      </c>
      <c r="T58" s="10">
        <v>-0.9390533230422583</v>
      </c>
      <c r="U58" s="10">
        <v>1952828</v>
      </c>
      <c r="V58" s="10">
        <v>-0.74367633326954208</v>
      </c>
      <c r="W58" s="10">
        <v>4.29</v>
      </c>
      <c r="X58" s="10">
        <v>-0.12946428571428586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1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</row>
    <row r="59" spans="1:47" x14ac:dyDescent="0.3">
      <c r="A59" s="10" t="s">
        <v>96</v>
      </c>
      <c r="B59" s="10" t="s">
        <v>95</v>
      </c>
      <c r="C59" s="10">
        <v>3</v>
      </c>
      <c r="D59" s="10">
        <v>2008</v>
      </c>
      <c r="E59" s="10">
        <v>1</v>
      </c>
      <c r="F59" s="10">
        <v>3428.3999999999996</v>
      </c>
      <c r="G59" s="10">
        <v>24158026288</v>
      </c>
      <c r="H59" s="10">
        <v>8.9523294096423581E-2</v>
      </c>
      <c r="I59" s="10">
        <v>3087000</v>
      </c>
      <c r="J59" s="10">
        <v>-6.4370775667846793E-3</v>
      </c>
      <c r="K59" s="10">
        <f t="shared" si="3"/>
        <v>7825.7292802073207</v>
      </c>
      <c r="L59" s="10">
        <v>0.89349999999999996</v>
      </c>
      <c r="M59" s="10">
        <v>0.89400000000000002</v>
      </c>
      <c r="N59" s="10">
        <v>9.024390243902447E-2</v>
      </c>
      <c r="O59" s="10">
        <v>4331196817.3278818</v>
      </c>
      <c r="P59" s="10">
        <f t="shared" si="1"/>
        <v>0.1792860379276644</v>
      </c>
      <c r="Q59" s="10">
        <v>4589015360.8133497</v>
      </c>
      <c r="R59" s="10">
        <f t="shared" si="2"/>
        <v>0.18995820710290592</v>
      </c>
      <c r="S59" s="10">
        <v>374594227.18808192</v>
      </c>
      <c r="T59" s="10">
        <v>0.76649712677281834</v>
      </c>
      <c r="U59" s="10">
        <v>1295207</v>
      </c>
      <c r="V59" s="10">
        <v>-0.3367531600325272</v>
      </c>
      <c r="W59" s="10">
        <v>4.3559999999999999</v>
      </c>
      <c r="X59" s="10">
        <v>1.5384615384615346E-2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1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</row>
    <row r="60" spans="1:47" x14ac:dyDescent="0.3">
      <c r="A60" s="10" t="s">
        <v>96</v>
      </c>
      <c r="B60" s="10" t="s">
        <v>95</v>
      </c>
      <c r="C60" s="10">
        <v>3</v>
      </c>
      <c r="D60" s="10">
        <v>2009</v>
      </c>
      <c r="E60" s="10">
        <v>1</v>
      </c>
      <c r="F60" s="10">
        <v>3171.6000000000004</v>
      </c>
      <c r="G60" s="10">
        <v>20884026331</v>
      </c>
      <c r="H60" s="10">
        <v>-0.13552446394569087</v>
      </c>
      <c r="I60" s="10">
        <v>3066000</v>
      </c>
      <c r="J60" s="10">
        <v>-6.8027210884353739E-3</v>
      </c>
      <c r="K60" s="10">
        <f t="shared" si="3"/>
        <v>6811.4893447488585</v>
      </c>
      <c r="L60" s="10">
        <v>0.89349999999999996</v>
      </c>
      <c r="M60" s="10">
        <v>0.92400000000000004</v>
      </c>
      <c r="N60" s="10">
        <v>3.35570469798658E-2</v>
      </c>
      <c r="O60" s="10">
        <v>344249007.81247133</v>
      </c>
      <c r="P60" s="10">
        <f t="shared" si="1"/>
        <v>1.6483842835491556E-2</v>
      </c>
      <c r="Q60" s="10">
        <v>557044594.74759984</v>
      </c>
      <c r="R60" s="10">
        <f t="shared" si="2"/>
        <v>2.6673237522245864E-2</v>
      </c>
      <c r="S60" s="10">
        <v>623958984.04506683</v>
      </c>
      <c r="T60" s="10">
        <v>0.66569300527896313</v>
      </c>
      <c r="U60" s="10">
        <v>822123</v>
      </c>
      <c r="V60" s="10">
        <v>-0.36525744533499277</v>
      </c>
      <c r="W60" s="10">
        <v>6.4460000000000006</v>
      </c>
      <c r="X60" s="10">
        <v>0.47979797979798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1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</row>
    <row r="61" spans="1:47" x14ac:dyDescent="0.3">
      <c r="A61" s="10" t="s">
        <v>96</v>
      </c>
      <c r="B61" s="10" t="s">
        <v>95</v>
      </c>
      <c r="C61" s="10">
        <v>3</v>
      </c>
      <c r="D61" s="10">
        <v>2010</v>
      </c>
      <c r="E61" s="10">
        <v>1</v>
      </c>
      <c r="F61" s="10">
        <v>3296.3999999999996</v>
      </c>
      <c r="G61" s="10">
        <v>21600024768</v>
      </c>
      <c r="H61" s="10">
        <v>3.4284619804635125E-2</v>
      </c>
      <c r="I61" s="10">
        <v>3045000</v>
      </c>
      <c r="J61" s="10">
        <v>-6.8493150684931503E-3</v>
      </c>
      <c r="K61" s="10">
        <f t="shared" si="3"/>
        <v>7093.6041931034479</v>
      </c>
      <c r="L61" s="10">
        <v>54.555700000000002</v>
      </c>
      <c r="M61" s="10">
        <v>1</v>
      </c>
      <c r="N61" s="10">
        <v>8.22510822510822E-2</v>
      </c>
      <c r="O61" s="10">
        <v>876165672.2885555</v>
      </c>
      <c r="P61" s="10">
        <f t="shared" si="1"/>
        <v>4.0563179056469285E-2</v>
      </c>
      <c r="Q61" s="10">
        <v>2007923606.299715</v>
      </c>
      <c r="R61" s="10">
        <f t="shared" si="2"/>
        <v>9.2959319624226225E-2</v>
      </c>
      <c r="S61" s="10">
        <v>951928389.87733448</v>
      </c>
      <c r="T61" s="10">
        <v>0.52562654632532591</v>
      </c>
      <c r="U61" s="10">
        <v>153425</v>
      </c>
      <c r="V61" s="10">
        <v>-0.81337950647287571</v>
      </c>
      <c r="W61" s="10">
        <v>4.5320000000000009</v>
      </c>
      <c r="X61" s="10">
        <v>-0.29692832764505112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1</v>
      </c>
      <c r="AM61" s="20">
        <v>0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</row>
    <row r="62" spans="1:47" x14ac:dyDescent="0.3">
      <c r="A62" s="10" t="s">
        <v>96</v>
      </c>
      <c r="B62" s="10" t="s">
        <v>95</v>
      </c>
      <c r="C62" s="10">
        <v>3</v>
      </c>
      <c r="D62" s="10">
        <v>2011</v>
      </c>
      <c r="E62" s="10">
        <v>1</v>
      </c>
      <c r="F62" s="10">
        <v>3482.3999999999996</v>
      </c>
      <c r="G62" s="10">
        <v>23086014663</v>
      </c>
      <c r="H62" s="10">
        <v>6.87962962962963E-2</v>
      </c>
      <c r="I62" s="10">
        <v>3028000</v>
      </c>
      <c r="J62" s="10">
        <v>-5.5829228243021349E-3</v>
      </c>
      <c r="K62" s="10">
        <f t="shared" si="3"/>
        <v>7624.1792149933954</v>
      </c>
      <c r="L62" s="10">
        <v>5.3707000000000003</v>
      </c>
      <c r="M62" s="10">
        <v>1.0759999999999998</v>
      </c>
      <c r="N62" s="10">
        <v>7.5999999999999845E-2</v>
      </c>
      <c r="O62" s="10">
        <v>764754748.60335195</v>
      </c>
      <c r="P62" s="10">
        <f t="shared" si="1"/>
        <v>3.3126321704587056E-2</v>
      </c>
      <c r="Q62" s="10">
        <v>1219400372.4394786</v>
      </c>
      <c r="R62" s="10">
        <f t="shared" si="2"/>
        <v>5.2819873427257844E-2</v>
      </c>
      <c r="S62" s="10">
        <v>175316654.53326386</v>
      </c>
      <c r="T62" s="10">
        <v>-0.81582999688048474</v>
      </c>
      <c r="U62" s="10">
        <v>231551</v>
      </c>
      <c r="V62" s="10">
        <v>0.50921297050676229</v>
      </c>
      <c r="W62" s="10">
        <v>4.2790000000000008</v>
      </c>
      <c r="X62" s="10">
        <v>-5.5825242718446619E-2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1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</row>
    <row r="63" spans="1:47" x14ac:dyDescent="0.3">
      <c r="A63" s="10" t="s">
        <v>96</v>
      </c>
      <c r="B63" s="10" t="s">
        <v>95</v>
      </c>
      <c r="C63" s="10">
        <v>3</v>
      </c>
      <c r="D63" s="10">
        <v>2012</v>
      </c>
      <c r="E63" s="10">
        <v>1</v>
      </c>
      <c r="F63" s="10">
        <v>4203.6000000000004</v>
      </c>
      <c r="G63" s="10">
        <v>27009033763</v>
      </c>
      <c r="H63" s="10">
        <v>0.16992982760114356</v>
      </c>
      <c r="I63" s="10">
        <v>3024000</v>
      </c>
      <c r="J63" s="10">
        <v>-1.321003963011889E-3</v>
      </c>
      <c r="K63" s="10">
        <f t="shared" si="3"/>
        <v>8931.5587840608459</v>
      </c>
      <c r="L63" s="10">
        <v>0.88729999999999998</v>
      </c>
      <c r="M63" s="10">
        <v>1.1040000000000001</v>
      </c>
      <c r="N63" s="10">
        <v>2.6022304832713988E-2</v>
      </c>
      <c r="O63" s="10">
        <v>9596560448.5192585</v>
      </c>
      <c r="P63" s="10">
        <f t="shared" si="1"/>
        <v>0.35530928402428458</v>
      </c>
      <c r="Q63" s="10">
        <v>12852123866.892773</v>
      </c>
      <c r="R63" s="10">
        <f t="shared" si="2"/>
        <v>0.47584537750102901</v>
      </c>
      <c r="S63" s="10">
        <v>7843660096.7956009</v>
      </c>
      <c r="T63" s="10">
        <v>43.739959918111353</v>
      </c>
      <c r="U63" s="10">
        <v>11808408</v>
      </c>
      <c r="V63" s="10">
        <v>49.997007138816073</v>
      </c>
      <c r="W63" s="10">
        <v>4.0920000000000005</v>
      </c>
      <c r="X63" s="10">
        <v>-4.370179948586124E-2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1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</row>
    <row r="64" spans="1:47" x14ac:dyDescent="0.3">
      <c r="A64" s="10" t="s">
        <v>96</v>
      </c>
      <c r="B64" s="10" t="s">
        <v>95</v>
      </c>
      <c r="C64" s="10">
        <v>3</v>
      </c>
      <c r="D64" s="10">
        <v>2013</v>
      </c>
      <c r="E64" s="10">
        <v>1</v>
      </c>
      <c r="F64" s="10">
        <v>4292.3999999999996</v>
      </c>
      <c r="G64" s="10">
        <v>28500032424</v>
      </c>
      <c r="H64" s="10">
        <v>5.52038209485727E-2</v>
      </c>
      <c r="I64" s="10">
        <v>3022000</v>
      </c>
      <c r="J64" s="10">
        <v>-6.6137566137566134E-4</v>
      </c>
      <c r="K64" s="10">
        <f t="shared" si="3"/>
        <v>9430.8512322964925</v>
      </c>
      <c r="L64" s="10">
        <v>9.7050999999999998</v>
      </c>
      <c r="M64" s="10">
        <v>1.1679999999999999</v>
      </c>
      <c r="N64" s="10">
        <v>5.7971014492753471E-2</v>
      </c>
      <c r="O64" s="10">
        <v>84595569294.178253</v>
      </c>
      <c r="P64" s="10">
        <f t="shared" si="1"/>
        <v>2.9682622123243609</v>
      </c>
      <c r="Q64" s="10">
        <v>66522411128.284386</v>
      </c>
      <c r="R64" s="10">
        <f t="shared" si="2"/>
        <v>2.3341170332236385</v>
      </c>
      <c r="S64" s="10">
        <v>43760947964.966515</v>
      </c>
      <c r="T64" s="10">
        <v>4.5791489464012258</v>
      </c>
      <c r="U64" s="10">
        <v>68790363</v>
      </c>
      <c r="V64" s="10">
        <v>4.8255408349711493</v>
      </c>
      <c r="W64" s="10">
        <v>4.2460000000000004</v>
      </c>
      <c r="X64" s="10">
        <v>3.7634408602150511E-2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1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</row>
    <row r="65" spans="1:47" x14ac:dyDescent="0.3">
      <c r="A65" s="10" t="s">
        <v>96</v>
      </c>
      <c r="B65" s="10" t="s">
        <v>95</v>
      </c>
      <c r="C65" s="10">
        <v>3</v>
      </c>
      <c r="D65" s="10">
        <v>2014</v>
      </c>
      <c r="E65" s="10">
        <v>1</v>
      </c>
      <c r="F65" s="10">
        <v>4575.6000000000004</v>
      </c>
      <c r="G65" s="10">
        <v>29231001117</v>
      </c>
      <c r="H65" s="10">
        <v>2.5649122807017543E-2</v>
      </c>
      <c r="I65" s="10">
        <v>3014000</v>
      </c>
      <c r="J65" s="10">
        <v>-2.6472534745201853E-3</v>
      </c>
      <c r="K65" s="10">
        <f t="shared" si="3"/>
        <v>9698.4078025879226</v>
      </c>
      <c r="L65" s="10">
        <v>11.07</v>
      </c>
      <c r="M65" s="10">
        <v>1.2030000000000001</v>
      </c>
      <c r="N65" s="10">
        <v>2.9965753424657657E-2</v>
      </c>
      <c r="O65" s="10">
        <v>3643557841.8471112</v>
      </c>
      <c r="P65" s="10">
        <f t="shared" si="1"/>
        <v>0.124647042612855</v>
      </c>
      <c r="Q65" s="10">
        <v>4583104039.5581608</v>
      </c>
      <c r="R65" s="10">
        <f t="shared" si="2"/>
        <v>0.1567891575527581</v>
      </c>
      <c r="S65" s="10">
        <v>2331638553.2559719</v>
      </c>
      <c r="T65" s="10">
        <v>-0.94671873755745417</v>
      </c>
      <c r="U65" s="10">
        <v>3496556</v>
      </c>
      <c r="V65" s="10">
        <v>-0.94917084534064755</v>
      </c>
      <c r="W65" s="10">
        <v>4.1140000000000008</v>
      </c>
      <c r="X65" s="10">
        <v>-3.1088082901554324E-2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1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</row>
    <row r="66" spans="1:47" x14ac:dyDescent="0.3">
      <c r="A66" s="10" t="s">
        <v>96</v>
      </c>
      <c r="B66" s="10" t="s">
        <v>95</v>
      </c>
      <c r="C66" s="10">
        <v>3</v>
      </c>
      <c r="D66" s="10">
        <v>2015</v>
      </c>
      <c r="E66" s="10">
        <v>1</v>
      </c>
      <c r="F66" s="10">
        <v>4309.2000000000007</v>
      </c>
      <c r="G66" s="10">
        <v>29167036406</v>
      </c>
      <c r="H66" s="10">
        <v>-2.1894563990284286E-3</v>
      </c>
      <c r="I66" s="10">
        <v>3005000</v>
      </c>
      <c r="J66" s="10">
        <v>-2.9860650298606504E-3</v>
      </c>
      <c r="K66" s="10">
        <f t="shared" si="3"/>
        <v>9706.1685211314471</v>
      </c>
      <c r="L66" s="10">
        <v>0.77659999999999996</v>
      </c>
      <c r="M66" s="10">
        <v>1.248</v>
      </c>
      <c r="N66" s="10">
        <v>3.740648379052363E-2</v>
      </c>
      <c r="O66" s="10">
        <v>645098985.99710286</v>
      </c>
      <c r="P66" s="10">
        <f t="shared" si="1"/>
        <v>2.2117399142560761E-2</v>
      </c>
      <c r="Q66" s="10">
        <v>766135522.29196846</v>
      </c>
      <c r="R66" s="10">
        <f t="shared" si="2"/>
        <v>2.6267170638370564E-2</v>
      </c>
      <c r="S66" s="10">
        <v>177226718.17157573</v>
      </c>
      <c r="T66" s="10">
        <v>-0.92399048389207206</v>
      </c>
      <c r="U66" s="10">
        <v>1540882</v>
      </c>
      <c r="V66" s="10">
        <v>-0.55931436533549017</v>
      </c>
      <c r="W66" s="10">
        <v>4.1690000000000005</v>
      </c>
      <c r="X66" s="10">
        <v>1.336898395721918E-2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1</v>
      </c>
      <c r="AR66" s="20">
        <v>0</v>
      </c>
      <c r="AS66" s="20">
        <v>0</v>
      </c>
      <c r="AT66" s="20">
        <v>0</v>
      </c>
      <c r="AU66" s="20">
        <v>0</v>
      </c>
    </row>
    <row r="67" spans="1:47" x14ac:dyDescent="0.3">
      <c r="A67" s="10" t="s">
        <v>96</v>
      </c>
      <c r="B67" s="10" t="s">
        <v>95</v>
      </c>
      <c r="C67" s="10">
        <v>3</v>
      </c>
      <c r="D67" s="10">
        <v>2016</v>
      </c>
      <c r="E67" s="10">
        <v>1</v>
      </c>
      <c r="F67" s="10">
        <v>4357.2000000000007</v>
      </c>
      <c r="G67" s="10">
        <v>31429009866</v>
      </c>
      <c r="H67" s="10">
        <v>7.7553399389721264E-2</v>
      </c>
      <c r="I67" s="10">
        <v>2992000</v>
      </c>
      <c r="J67" s="10">
        <v>-4.3261231281198007E-3</v>
      </c>
      <c r="K67" s="10">
        <f t="shared" si="3"/>
        <v>10504.34821724599</v>
      </c>
      <c r="L67" s="10">
        <v>0.26079999999999998</v>
      </c>
      <c r="M67" s="10">
        <v>1.23</v>
      </c>
      <c r="N67" s="10">
        <v>-1.4423076923076936E-2</v>
      </c>
      <c r="O67" s="10">
        <v>57026751443.335251</v>
      </c>
      <c r="P67" s="10">
        <f t="shared" si="1"/>
        <v>1.8144622336647953</v>
      </c>
      <c r="Q67" s="10">
        <v>54441041828.675316</v>
      </c>
      <c r="R67" s="10">
        <f t="shared" si="2"/>
        <v>1.7321908027261719</v>
      </c>
      <c r="S67" s="10">
        <v>1185453083.9861295</v>
      </c>
      <c r="T67" s="10">
        <v>5.6889072720879215</v>
      </c>
      <c r="U67" s="10">
        <v>1500223</v>
      </c>
      <c r="V67" s="10">
        <v>-2.6386835591563792E-2</v>
      </c>
      <c r="W67" s="10">
        <v>4.4880000000000004</v>
      </c>
      <c r="X67" s="10">
        <v>7.6517150395778347E-2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1</v>
      </c>
      <c r="AS67" s="20">
        <v>0</v>
      </c>
      <c r="AT67" s="20">
        <v>0</v>
      </c>
      <c r="AU67" s="20">
        <v>0</v>
      </c>
    </row>
    <row r="68" spans="1:47" x14ac:dyDescent="0.3">
      <c r="A68" s="10" t="s">
        <v>96</v>
      </c>
      <c r="B68" s="10" t="s">
        <v>95</v>
      </c>
      <c r="C68" s="10">
        <v>3</v>
      </c>
      <c r="D68" s="10">
        <v>2017</v>
      </c>
      <c r="E68" s="10">
        <v>1</v>
      </c>
      <c r="F68" s="10">
        <v>4420.7999999999993</v>
      </c>
      <c r="G68" s="10">
        <v>35677027576</v>
      </c>
      <c r="H68" s="10">
        <v>0.13516179324827388</v>
      </c>
      <c r="I68" s="10">
        <v>2979000</v>
      </c>
      <c r="J68" s="10">
        <v>-4.3449197860962567E-3</v>
      </c>
      <c r="K68" s="10">
        <f t="shared" si="3"/>
        <v>11976.175755622693</v>
      </c>
      <c r="L68" s="10">
        <v>0.97799999999999998</v>
      </c>
      <c r="M68" s="10">
        <v>1.242</v>
      </c>
      <c r="N68" s="10">
        <v>9.7560975609756184E-3</v>
      </c>
      <c r="O68" s="10">
        <v>774538217.27380228</v>
      </c>
      <c r="P68" s="10">
        <f t="shared" si="1"/>
        <v>2.1709718266855714E-2</v>
      </c>
      <c r="Q68" s="10">
        <v>1735263506.0076532</v>
      </c>
      <c r="R68" s="10">
        <f t="shared" si="2"/>
        <v>4.8638118809397904E-2</v>
      </c>
      <c r="S68" s="10">
        <v>64713785925.168076</v>
      </c>
      <c r="T68" s="10">
        <v>53.589917390543704</v>
      </c>
      <c r="U68" s="10">
        <v>22359924</v>
      </c>
      <c r="V68" s="10">
        <v>13.904400212501741</v>
      </c>
      <c r="W68" s="10">
        <v>4.620000000000001</v>
      </c>
      <c r="X68" s="10">
        <v>2.9411764705882474E-2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1</v>
      </c>
      <c r="AT68" s="20">
        <v>0</v>
      </c>
      <c r="AU68" s="20">
        <v>0</v>
      </c>
    </row>
    <row r="69" spans="1:47" x14ac:dyDescent="0.3">
      <c r="A69" s="10" t="s">
        <v>96</v>
      </c>
      <c r="B69" s="10" t="s">
        <v>95</v>
      </c>
      <c r="C69" s="10">
        <v>3</v>
      </c>
      <c r="D69" s="10">
        <v>2018</v>
      </c>
      <c r="E69" s="10">
        <v>1</v>
      </c>
      <c r="F69" s="10">
        <v>4291.2000000000007</v>
      </c>
      <c r="G69" s="10">
        <v>38428037948</v>
      </c>
      <c r="H69" s="10">
        <v>7.7108501275331448E-2</v>
      </c>
      <c r="I69" s="10">
        <v>2969000</v>
      </c>
      <c r="J69" s="10">
        <v>-3.3568311513930849E-3</v>
      </c>
      <c r="K69" s="10">
        <f t="shared" si="3"/>
        <v>12943.091259009767</v>
      </c>
      <c r="L69" s="10">
        <v>2.4495</v>
      </c>
      <c r="M69" s="10">
        <v>1.2729999999999999</v>
      </c>
      <c r="N69" s="10">
        <v>2.4959742351046633E-2</v>
      </c>
      <c r="O69" s="10">
        <v>17543689778.700073</v>
      </c>
      <c r="P69" s="10">
        <f t="shared" si="1"/>
        <v>0.45653358109096853</v>
      </c>
      <c r="Q69" s="10">
        <v>18496112728.571648</v>
      </c>
      <c r="R69" s="10">
        <f t="shared" si="2"/>
        <v>0.48131816549156614</v>
      </c>
      <c r="S69" s="10">
        <v>8203983738.4544621</v>
      </c>
      <c r="T69" s="10">
        <v>-0.87322664527862492</v>
      </c>
      <c r="U69" s="10">
        <v>23445196</v>
      </c>
      <c r="V69" s="10">
        <v>4.8536479819877743E-2</v>
      </c>
      <c r="W69" s="10">
        <v>4.0051000000000005</v>
      </c>
      <c r="X69" s="10">
        <v>-0.13309523809523816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1</v>
      </c>
      <c r="AU69" s="20">
        <v>0</v>
      </c>
    </row>
    <row r="70" spans="1:47" x14ac:dyDescent="0.3">
      <c r="A70" s="10" t="s">
        <v>96</v>
      </c>
      <c r="B70" s="10" t="s">
        <v>95</v>
      </c>
      <c r="C70" s="10">
        <v>3</v>
      </c>
      <c r="D70" s="10">
        <v>2019</v>
      </c>
      <c r="E70" s="10">
        <v>1</v>
      </c>
      <c r="F70" s="10">
        <v>4562.3999999999996</v>
      </c>
      <c r="G70" s="10">
        <v>42089012480</v>
      </c>
      <c r="H70" s="10">
        <v>9.5269074633080042E-2</v>
      </c>
      <c r="I70" s="10">
        <v>2962000</v>
      </c>
      <c r="J70" s="10">
        <v>-2.3576961940047153E-3</v>
      </c>
      <c r="K70" s="10">
        <f t="shared" si="3"/>
        <v>14209.659851451723</v>
      </c>
      <c r="L70" s="10">
        <v>94.7851</v>
      </c>
      <c r="M70" s="10">
        <v>1.2919999999999998</v>
      </c>
      <c r="N70" s="10">
        <v>1.4925373134328285E-2</v>
      </c>
      <c r="O70" s="10">
        <v>3382144369.1786618</v>
      </c>
      <c r="P70" s="10">
        <f t="shared" si="1"/>
        <v>8.0356942819359345E-2</v>
      </c>
      <c r="Q70" s="10">
        <v>3425539796.7823877</v>
      </c>
      <c r="R70" s="10">
        <f t="shared" si="2"/>
        <v>8.1387982158292432E-2</v>
      </c>
      <c r="S70" s="10">
        <v>4195596951.735817</v>
      </c>
      <c r="T70" s="10">
        <v>-0.48859028912138969</v>
      </c>
      <c r="U70" s="10">
        <v>9225774</v>
      </c>
      <c r="V70" s="10">
        <v>-0.60649618796106464</v>
      </c>
      <c r="W70" s="10">
        <v>3.4100000000000006</v>
      </c>
      <c r="X70" s="10">
        <v>-0.14858555341939025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1</v>
      </c>
    </row>
    <row r="71" spans="1:47" x14ac:dyDescent="0.3">
      <c r="A71" s="16" t="s">
        <v>21</v>
      </c>
      <c r="B71" s="16" t="s">
        <v>22</v>
      </c>
      <c r="C71" s="16">
        <v>4</v>
      </c>
      <c r="D71" s="16">
        <v>1997</v>
      </c>
      <c r="E71" s="16">
        <v>0</v>
      </c>
      <c r="F71" s="16">
        <v>46355.555094457697</v>
      </c>
      <c r="G71" s="16">
        <v>435613768959.97046</v>
      </c>
      <c r="H71" s="16">
        <v>8.5477249267790129E-2</v>
      </c>
      <c r="I71" s="16">
        <v>18423037</v>
      </c>
      <c r="J71" s="16">
        <v>1.0017186634320932E-2</v>
      </c>
      <c r="K71" s="16">
        <v>23645.057487534246</v>
      </c>
      <c r="L71" s="16">
        <v>1.34738</v>
      </c>
      <c r="M71" s="16">
        <v>0.224887556221881</v>
      </c>
      <c r="N71" s="18">
        <v>2.8247319870358756</v>
      </c>
      <c r="O71" s="16">
        <v>83327485616.573029</v>
      </c>
      <c r="P71" s="16">
        <v>0.19128753853561084</v>
      </c>
      <c r="Q71" s="16">
        <f>82133247074.0762</f>
        <v>82133247074.076202</v>
      </c>
      <c r="R71" s="16">
        <v>0.18854603074225515</v>
      </c>
      <c r="S71" s="16">
        <v>104714998806.54378</v>
      </c>
      <c r="T71" s="18">
        <v>-3.9741353627348222E-2</v>
      </c>
      <c r="U71" s="16">
        <v>9160933</v>
      </c>
      <c r="V71" s="18">
        <v>1.0149402904704138E-2</v>
      </c>
      <c r="W71" s="16">
        <v>8.36</v>
      </c>
      <c r="X71" s="18">
        <v>-8.1339712918660254E-2</v>
      </c>
      <c r="Y71" s="17">
        <v>1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</row>
    <row r="72" spans="1:47" x14ac:dyDescent="0.3">
      <c r="A72" s="10" t="s">
        <v>21</v>
      </c>
      <c r="B72" s="10" t="s">
        <v>22</v>
      </c>
      <c r="C72" s="10">
        <v>4</v>
      </c>
      <c r="D72" s="10">
        <v>1998</v>
      </c>
      <c r="E72" s="10">
        <v>0</v>
      </c>
      <c r="F72" s="10">
        <v>46999.635104298002</v>
      </c>
      <c r="G72" s="10">
        <v>399660855999.4574</v>
      </c>
      <c r="H72" s="10">
        <v>-8.2533922300828039E-2</v>
      </c>
      <c r="I72" s="10">
        <v>18607584</v>
      </c>
      <c r="J72" s="10">
        <v>1.0017186634320932E-2</v>
      </c>
      <c r="K72" s="10">
        <v>21478.385157334633</v>
      </c>
      <c r="L72" s="10">
        <v>1.5918283333333301</v>
      </c>
      <c r="M72" s="10">
        <v>0.86013462976815702</v>
      </c>
      <c r="N72" s="10">
        <v>2.8247319870358756</v>
      </c>
      <c r="O72" s="10">
        <v>78166587533.066544</v>
      </c>
      <c r="P72" s="10">
        <v>0.19558229523777196</v>
      </c>
      <c r="Q72" s="10">
        <f>81674014786.6784</f>
        <v>81674014786.678406</v>
      </c>
      <c r="R72" s="10">
        <v>0.20435830419877124</v>
      </c>
      <c r="S72" s="10">
        <v>100553483008.88557</v>
      </c>
      <c r="T72" s="10">
        <v>-3.9741353627348222E-2</v>
      </c>
      <c r="U72" s="10">
        <v>9253911</v>
      </c>
      <c r="V72" s="10">
        <v>1.0149402904704138E-2</v>
      </c>
      <c r="W72" s="10">
        <v>7.68</v>
      </c>
      <c r="X72" s="10">
        <v>-8.1339712918660254E-2</v>
      </c>
      <c r="Y72" s="20">
        <v>0</v>
      </c>
      <c r="Z72" s="20">
        <v>1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</row>
    <row r="73" spans="1:47" x14ac:dyDescent="0.3">
      <c r="A73" s="10" t="s">
        <v>21</v>
      </c>
      <c r="B73" s="10" t="s">
        <v>22</v>
      </c>
      <c r="C73" s="10">
        <v>4</v>
      </c>
      <c r="D73" s="10">
        <v>1999</v>
      </c>
      <c r="E73" s="10">
        <v>0</v>
      </c>
      <c r="F73" s="10">
        <v>48064.870239854499</v>
      </c>
      <c r="G73" s="10">
        <v>389389647825.54199</v>
      </c>
      <c r="H73" s="10">
        <v>-2.5699810275963953E-2</v>
      </c>
      <c r="I73" s="10">
        <v>18812264</v>
      </c>
      <c r="J73" s="10">
        <v>1.0999815989007494E-2</v>
      </c>
      <c r="K73" s="10">
        <v>20698.712702816738</v>
      </c>
      <c r="L73" s="10">
        <v>1.5499499999999999</v>
      </c>
      <c r="M73" s="10">
        <v>1.4831294030403801</v>
      </c>
      <c r="N73" s="10">
        <v>0.72429914075212476</v>
      </c>
      <c r="O73" s="10">
        <v>71285875422.985336</v>
      </c>
      <c r="P73" s="10">
        <v>0.18307080278344612</v>
      </c>
      <c r="Q73" s="10">
        <f>80794585787.6927</f>
        <v>80794585787.692703</v>
      </c>
      <c r="R73" s="10">
        <v>0.20749032810417969</v>
      </c>
      <c r="S73" s="10">
        <v>98873919037.473358</v>
      </c>
      <c r="T73" s="10">
        <v>-1.6703190393353145E-2</v>
      </c>
      <c r="U73" s="10">
        <v>9338857</v>
      </c>
      <c r="V73" s="10">
        <v>9.1794701721250611E-3</v>
      </c>
      <c r="W73" s="10">
        <v>6.87</v>
      </c>
      <c r="X73" s="10">
        <v>-0.10546874999999996</v>
      </c>
      <c r="Y73" s="20">
        <v>0</v>
      </c>
      <c r="Z73" s="20">
        <v>0</v>
      </c>
      <c r="AA73" s="20">
        <v>1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</row>
    <row r="74" spans="1:47" x14ac:dyDescent="0.3">
      <c r="A74" s="10" t="s">
        <v>21</v>
      </c>
      <c r="B74" s="10" t="s">
        <v>22</v>
      </c>
      <c r="C74" s="10">
        <v>4</v>
      </c>
      <c r="D74" s="10">
        <v>2000</v>
      </c>
      <c r="E74" s="10">
        <v>0</v>
      </c>
      <c r="F74" s="10">
        <v>48213.0886758407</v>
      </c>
      <c r="G74" s="10">
        <v>415844972940.49646</v>
      </c>
      <c r="H74" s="10">
        <v>6.7940494213670599E-2</v>
      </c>
      <c r="I74" s="10">
        <v>19028802</v>
      </c>
      <c r="J74" s="10">
        <v>1.1510469978520396E-2</v>
      </c>
      <c r="K74" s="10">
        <v>21853.449993357252</v>
      </c>
      <c r="L74" s="10">
        <v>1.7248266666666701</v>
      </c>
      <c r="M74" s="10">
        <v>4.4574351479722498</v>
      </c>
      <c r="N74" s="10">
        <v>2.0054256485203608</v>
      </c>
      <c r="O74" s="10">
        <v>80695880078.8573</v>
      </c>
      <c r="P74" s="10">
        <v>0.19405279690709193</v>
      </c>
      <c r="Q74" s="10">
        <v>89663275222.957443</v>
      </c>
      <c r="R74" s="10">
        <v>0.21561707140268213</v>
      </c>
      <c r="S74" s="10">
        <v>107944100578.34724</v>
      </c>
      <c r="T74" s="10">
        <v>9.1734823795507431E-2</v>
      </c>
      <c r="U74" s="10">
        <v>9523255</v>
      </c>
      <c r="V74" s="10">
        <v>1.9745242913559977E-2</v>
      </c>
      <c r="W74" s="10">
        <v>6.28</v>
      </c>
      <c r="X74" s="10">
        <v>-8.5880640465793287E-2</v>
      </c>
      <c r="Y74" s="20">
        <v>0</v>
      </c>
      <c r="Z74" s="20">
        <v>0</v>
      </c>
      <c r="AA74" s="20">
        <v>0</v>
      </c>
      <c r="AB74" s="20">
        <v>1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</row>
    <row r="75" spans="1:47" x14ac:dyDescent="0.3">
      <c r="A75" s="10" t="s">
        <v>21</v>
      </c>
      <c r="B75" s="10" t="s">
        <v>22</v>
      </c>
      <c r="C75" s="10">
        <v>4</v>
      </c>
      <c r="D75" s="10">
        <v>2001</v>
      </c>
      <c r="E75" s="10">
        <v>1</v>
      </c>
      <c r="F75" s="10">
        <v>48693.302295834699</v>
      </c>
      <c r="G75" s="10">
        <v>379357823192.52985</v>
      </c>
      <c r="H75" s="10">
        <v>-8.7742192697343457E-2</v>
      </c>
      <c r="I75" s="10">
        <v>19274701</v>
      </c>
      <c r="J75" s="10">
        <v>1.2922463537116E-2</v>
      </c>
      <c r="K75" s="10">
        <v>19681.645032653418</v>
      </c>
      <c r="L75" s="10">
        <v>1.9334425</v>
      </c>
      <c r="M75" s="10">
        <v>4.4071353620147002</v>
      </c>
      <c r="N75" s="10">
        <v>-1.128446837424694E-2</v>
      </c>
      <c r="O75" s="10">
        <v>84096737060.626434</v>
      </c>
      <c r="P75" s="10">
        <v>0.22168183155655147</v>
      </c>
      <c r="Q75" s="10">
        <v>83770452067.500061</v>
      </c>
      <c r="R75" s="10">
        <v>0.22082173332427965</v>
      </c>
      <c r="S75" s="10">
        <v>88084605126.287704</v>
      </c>
      <c r="T75" s="10">
        <v>-0.18397944256013563</v>
      </c>
      <c r="U75" s="10">
        <v>9692915</v>
      </c>
      <c r="V75" s="10">
        <v>1.7815337298014176E-2</v>
      </c>
      <c r="W75" s="10">
        <v>6.74</v>
      </c>
      <c r="X75" s="10">
        <v>7.32484076433121E-2</v>
      </c>
      <c r="Y75" s="20">
        <v>0</v>
      </c>
      <c r="Z75" s="20">
        <v>0</v>
      </c>
      <c r="AA75" s="20">
        <v>0</v>
      </c>
      <c r="AB75" s="20">
        <v>0</v>
      </c>
      <c r="AC75" s="20">
        <v>1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</row>
    <row r="76" spans="1:47" x14ac:dyDescent="0.3">
      <c r="A76" s="10" t="s">
        <v>21</v>
      </c>
      <c r="B76" s="10" t="s">
        <v>22</v>
      </c>
      <c r="C76" s="10">
        <v>4</v>
      </c>
      <c r="D76" s="10">
        <v>2002</v>
      </c>
      <c r="E76" s="10">
        <v>1</v>
      </c>
      <c r="F76" s="10">
        <v>49140.631291918799</v>
      </c>
      <c r="G76" s="10">
        <v>395573025330.4469</v>
      </c>
      <c r="H76" s="10">
        <v>4.2743819018825381E-2</v>
      </c>
      <c r="I76" s="10">
        <v>19495210</v>
      </c>
      <c r="J76" s="10">
        <v>1.144033310815042E-2</v>
      </c>
      <c r="K76" s="10">
        <v>20290.780418905306</v>
      </c>
      <c r="L76" s="10">
        <v>1.8405625000000001</v>
      </c>
      <c r="M76" s="10">
        <v>2.98157453936349</v>
      </c>
      <c r="N76" s="10">
        <v>-0.32346653904442862</v>
      </c>
      <c r="O76" s="10">
        <v>82033760848.66481</v>
      </c>
      <c r="P76" s="10">
        <v>0.20737956229481744</v>
      </c>
      <c r="Q76" s="10">
        <v>82017017769.900391</v>
      </c>
      <c r="R76" s="10">
        <v>0.20733723615604588</v>
      </c>
      <c r="S76" s="10">
        <v>96157594228.870041</v>
      </c>
      <c r="T76" s="10">
        <v>9.1650397830676744E-2</v>
      </c>
      <c r="U76" s="10">
        <v>9837966</v>
      </c>
      <c r="V76" s="10">
        <v>1.4964641699633185E-2</v>
      </c>
      <c r="W76" s="10">
        <v>6.37</v>
      </c>
      <c r="X76" s="10">
        <v>-5.4896142433234436E-2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1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</row>
    <row r="77" spans="1:47" x14ac:dyDescent="0.3">
      <c r="A77" s="10" t="s">
        <v>21</v>
      </c>
      <c r="B77" s="10" t="s">
        <v>22</v>
      </c>
      <c r="C77" s="10">
        <v>4</v>
      </c>
      <c r="D77" s="10">
        <v>2003</v>
      </c>
      <c r="E77" s="10">
        <v>1</v>
      </c>
      <c r="F77" s="10">
        <v>49849.375153205998</v>
      </c>
      <c r="G77" s="10">
        <v>467497961560.86194</v>
      </c>
      <c r="H77" s="10">
        <v>0.18182467363726745</v>
      </c>
      <c r="I77" s="10">
        <v>19720737</v>
      </c>
      <c r="J77" s="10">
        <v>1.156832883564732E-2</v>
      </c>
      <c r="K77" s="10">
        <v>23705.907216391657</v>
      </c>
      <c r="L77" s="10">
        <v>1.54191416666667</v>
      </c>
      <c r="M77" s="10">
        <v>2.7325959661678301</v>
      </c>
      <c r="N77" s="10">
        <v>-8.3505734942589158E-2</v>
      </c>
      <c r="O77" s="10">
        <v>89138031450.203842</v>
      </c>
      <c r="P77" s="10">
        <v>0.19067041736950818</v>
      </c>
      <c r="Q77" s="10">
        <v>98900407687.827606</v>
      </c>
      <c r="R77" s="10">
        <v>0.21155259663084564</v>
      </c>
      <c r="S77" s="10">
        <v>121847408270.23878</v>
      </c>
      <c r="T77" s="10">
        <v>0.267163651996357</v>
      </c>
      <c r="U77" s="10">
        <v>10013838</v>
      </c>
      <c r="V77" s="10">
        <v>1.787686601071807E-2</v>
      </c>
      <c r="W77" s="10">
        <v>5.93</v>
      </c>
      <c r="X77" s="10">
        <v>-6.9073783359497709E-2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1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</row>
    <row r="78" spans="1:47" x14ac:dyDescent="0.3">
      <c r="A78" s="10" t="s">
        <v>21</v>
      </c>
      <c r="B78" s="10" t="s">
        <v>22</v>
      </c>
      <c r="C78" s="10">
        <v>4</v>
      </c>
      <c r="D78" s="10">
        <v>2004</v>
      </c>
      <c r="E78" s="10">
        <v>1</v>
      </c>
      <c r="F78" s="10">
        <v>51414.318393123598</v>
      </c>
      <c r="G78" s="10">
        <v>614326362213.68616</v>
      </c>
      <c r="H78" s="10">
        <v>0.31407281469762971</v>
      </c>
      <c r="I78" s="10">
        <v>19932722</v>
      </c>
      <c r="J78" s="10">
        <v>1.0749344712624077E-2</v>
      </c>
      <c r="K78" s="10">
        <v>30819.993486774467</v>
      </c>
      <c r="L78" s="10">
        <v>1.3597524999999999</v>
      </c>
      <c r="M78" s="10">
        <v>2.34325522482587</v>
      </c>
      <c r="N78" s="10">
        <v>-0.14248017129585691</v>
      </c>
      <c r="O78" s="10">
        <v>105490823730.26036</v>
      </c>
      <c r="P78" s="10">
        <v>0.17171788518098238</v>
      </c>
      <c r="Q78" s="10">
        <v>121992459809.36122</v>
      </c>
      <c r="R78" s="10">
        <v>0.19857923623816032</v>
      </c>
      <c r="S78" s="10">
        <v>163687580025.60822</v>
      </c>
      <c r="T78" s="10">
        <v>0.34338171282703339</v>
      </c>
      <c r="U78" s="10">
        <v>10126070</v>
      </c>
      <c r="V78" s="10">
        <v>1.1207690797474456E-2</v>
      </c>
      <c r="W78" s="10">
        <v>5.39</v>
      </c>
      <c r="X78" s="10">
        <v>-9.1062394603709962E-2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1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</row>
    <row r="79" spans="1:47" x14ac:dyDescent="0.3">
      <c r="A79" s="10" t="s">
        <v>21</v>
      </c>
      <c r="B79" s="10" t="s">
        <v>22</v>
      </c>
      <c r="C79" s="10">
        <v>4</v>
      </c>
      <c r="D79" s="10">
        <v>2005</v>
      </c>
      <c r="E79" s="10">
        <v>1</v>
      </c>
      <c r="F79" s="10">
        <v>52013.939745816802</v>
      </c>
      <c r="G79" s="10">
        <v>695305000206.72888</v>
      </c>
      <c r="H79" s="10">
        <v>0.13181696728957118</v>
      </c>
      <c r="I79" s="10">
        <v>20176844</v>
      </c>
      <c r="J79" s="10">
        <v>1.2247298688056754E-2</v>
      </c>
      <c r="K79" s="10">
        <v>34460.542997047945</v>
      </c>
      <c r="L79" s="10">
        <v>1.3094733333333299</v>
      </c>
      <c r="M79" s="10">
        <v>2.69183168316831</v>
      </c>
      <c r="N79" s="10">
        <v>0.14875735884397445</v>
      </c>
      <c r="O79" s="10">
        <v>126785667301.888</v>
      </c>
      <c r="P79" s="10">
        <v>0.18234539844268621</v>
      </c>
      <c r="Q79" s="10">
        <v>145652868456.56253</v>
      </c>
      <c r="R79" s="10">
        <v>0.20948054222716198</v>
      </c>
      <c r="S79" s="10">
        <v>187913504655.15753</v>
      </c>
      <c r="T79" s="10">
        <v>0.14800099449059773</v>
      </c>
      <c r="U79" s="10">
        <v>10426942</v>
      </c>
      <c r="V79" s="10">
        <v>2.971261308681453E-2</v>
      </c>
      <c r="W79" s="10">
        <v>5.03</v>
      </c>
      <c r="X79" s="10">
        <v>-6.679035250463812E-2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1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</row>
    <row r="80" spans="1:47" x14ac:dyDescent="0.3">
      <c r="A80" s="10" t="s">
        <v>21</v>
      </c>
      <c r="B80" s="10" t="s">
        <v>22</v>
      </c>
      <c r="C80" s="10">
        <v>4</v>
      </c>
      <c r="D80" s="10">
        <v>2006</v>
      </c>
      <c r="E80" s="10">
        <v>1</v>
      </c>
      <c r="F80" s="10">
        <v>52368</v>
      </c>
      <c r="G80" s="10">
        <v>747907432136.59802</v>
      </c>
      <c r="H80" s="10">
        <v>7.5653751827225932E-2</v>
      </c>
      <c r="I80" s="10">
        <v>20450966</v>
      </c>
      <c r="J80" s="10">
        <v>1.3585970134873422E-2</v>
      </c>
      <c r="K80" s="10">
        <v>36570.763069900859</v>
      </c>
      <c r="L80" s="10">
        <v>1.3279734405000001</v>
      </c>
      <c r="M80" s="10">
        <v>3.5552877372702798</v>
      </c>
      <c r="N80" s="10">
        <v>0.32076896170776709</v>
      </c>
      <c r="O80" s="10">
        <v>148587325338.37515</v>
      </c>
      <c r="P80" s="10">
        <v>0.19867074313447539</v>
      </c>
      <c r="Q80" s="10">
        <v>162450773691.21112</v>
      </c>
      <c r="R80" s="10">
        <v>0.21720705893659453</v>
      </c>
      <c r="S80" s="10">
        <v>207978679501.90976</v>
      </c>
      <c r="T80" s="10">
        <v>0.10677878039459743</v>
      </c>
      <c r="U80" s="10">
        <v>10650659</v>
      </c>
      <c r="V80" s="10">
        <v>2.1455667443052814E-2</v>
      </c>
      <c r="W80" s="10">
        <v>4.78</v>
      </c>
      <c r="X80" s="10">
        <v>-4.9701789264413515E-2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1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</row>
    <row r="81" spans="1:47" x14ac:dyDescent="0.3">
      <c r="A81" s="10" t="s">
        <v>21</v>
      </c>
      <c r="B81" s="10" t="s">
        <v>22</v>
      </c>
      <c r="C81" s="10">
        <v>4</v>
      </c>
      <c r="D81" s="10">
        <v>2007</v>
      </c>
      <c r="E81" s="10">
        <v>1</v>
      </c>
      <c r="F81" s="10">
        <v>53805</v>
      </c>
      <c r="G81" s="10">
        <v>854427259166.20862</v>
      </c>
      <c r="H81" s="10">
        <v>0.14242381136032858</v>
      </c>
      <c r="I81" s="10">
        <v>20827622</v>
      </c>
      <c r="J81" s="10">
        <v>1.8417516316833152E-2</v>
      </c>
      <c r="K81" s="10">
        <v>41023.754856229323</v>
      </c>
      <c r="L81" s="10">
        <v>1.1950725</v>
      </c>
      <c r="M81" s="10">
        <v>2.3276112889147602</v>
      </c>
      <c r="N81" s="10">
        <v>-0.34531001119423299</v>
      </c>
      <c r="O81" s="10">
        <v>172570464002.51236</v>
      </c>
      <c r="P81" s="10">
        <v>0.20197209551918435</v>
      </c>
      <c r="Q81" s="10">
        <v>186601240480.4899</v>
      </c>
      <c r="R81" s="10">
        <v>0.21839336055661943</v>
      </c>
      <c r="S81" s="10">
        <v>234256889377.40439</v>
      </c>
      <c r="T81" s="10">
        <v>0.12635049870702411</v>
      </c>
      <c r="U81" s="10">
        <v>10937240</v>
      </c>
      <c r="V81" s="10">
        <v>2.6907349113327168E-2</v>
      </c>
      <c r="W81" s="10">
        <v>4.38</v>
      </c>
      <c r="X81" s="10">
        <v>-8.3682008368200902E-2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1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</row>
    <row r="82" spans="1:47" x14ac:dyDescent="0.3">
      <c r="A82" s="10" t="s">
        <v>21</v>
      </c>
      <c r="B82" s="10" t="s">
        <v>22</v>
      </c>
      <c r="C82" s="10">
        <v>4</v>
      </c>
      <c r="D82" s="10">
        <v>2008</v>
      </c>
      <c r="E82" s="10">
        <v>1</v>
      </c>
      <c r="F82" s="10">
        <v>54149</v>
      </c>
      <c r="G82" s="10">
        <v>1055686110665.5344</v>
      </c>
      <c r="H82" s="10">
        <v>0.23554825684719366</v>
      </c>
      <c r="I82" s="10">
        <v>21249199</v>
      </c>
      <c r="J82" s="10">
        <v>2.024124501587363E-2</v>
      </c>
      <c r="K82" s="10">
        <v>49681.219073977067</v>
      </c>
      <c r="L82" s="10">
        <v>1.19217833333333</v>
      </c>
      <c r="M82" s="10">
        <v>4.3502985499004696</v>
      </c>
      <c r="N82" s="10">
        <v>0.86899701450098199</v>
      </c>
      <c r="O82" s="10">
        <v>212794765526.78537</v>
      </c>
      <c r="P82" s="10">
        <v>0.20157011007053369</v>
      </c>
      <c r="Q82" s="10">
        <v>239715297180.94897</v>
      </c>
      <c r="R82" s="10">
        <v>0.22707061763825392</v>
      </c>
      <c r="S82" s="10">
        <v>297946871887.46094</v>
      </c>
      <c r="T82" s="10">
        <v>0.27188093669017988</v>
      </c>
      <c r="U82" s="10">
        <v>11228764</v>
      </c>
      <c r="V82" s="10">
        <v>2.6654256466896585E-2</v>
      </c>
      <c r="W82" s="10">
        <v>4.2300000000000004</v>
      </c>
      <c r="X82" s="10">
        <v>-3.4246575342465634E-2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1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</row>
    <row r="83" spans="1:47" x14ac:dyDescent="0.3">
      <c r="A83" s="10" t="s">
        <v>21</v>
      </c>
      <c r="B83" s="10" t="s">
        <v>22</v>
      </c>
      <c r="C83" s="10">
        <v>4</v>
      </c>
      <c r="D83" s="10">
        <v>2009</v>
      </c>
      <c r="E83" s="10">
        <v>1</v>
      </c>
      <c r="F83" s="10">
        <v>53644</v>
      </c>
      <c r="G83" s="10">
        <v>928629769751.88354</v>
      </c>
      <c r="H83" s="10">
        <v>-0.12035427920288821</v>
      </c>
      <c r="I83" s="10">
        <v>21691653</v>
      </c>
      <c r="J83" s="10">
        <v>2.0822149578438226E-2</v>
      </c>
      <c r="K83" s="10">
        <v>42810.465839181714</v>
      </c>
      <c r="L83" s="10">
        <v>1.28218881008452</v>
      </c>
      <c r="M83" s="10">
        <v>1.77111716621252</v>
      </c>
      <c r="N83" s="10">
        <v>-0.59287457035493774</v>
      </c>
      <c r="O83" s="10">
        <v>213711463549.35358</v>
      </c>
      <c r="P83" s="10">
        <v>0.23013634767110061</v>
      </c>
      <c r="Q83" s="10">
        <v>211106537110.35153</v>
      </c>
      <c r="R83" s="10">
        <v>0.22733121851860957</v>
      </c>
      <c r="S83" s="10">
        <v>256355537721.36026</v>
      </c>
      <c r="T83" s="10">
        <v>-0.13959312243362085</v>
      </c>
      <c r="U83" s="10">
        <v>11471850</v>
      </c>
      <c r="V83" s="10">
        <v>2.1648509132438796E-2</v>
      </c>
      <c r="W83" s="10">
        <v>5.56</v>
      </c>
      <c r="X83" s="10">
        <v>0.3144208037825057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1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</row>
    <row r="84" spans="1:47" x14ac:dyDescent="0.3">
      <c r="A84" s="10" t="s">
        <v>21</v>
      </c>
      <c r="B84" s="10" t="s">
        <v>22</v>
      </c>
      <c r="C84" s="10">
        <v>4</v>
      </c>
      <c r="D84" s="10">
        <v>2010</v>
      </c>
      <c r="E84" s="10">
        <v>1</v>
      </c>
      <c r="F84" s="10">
        <v>55536</v>
      </c>
      <c r="G84" s="10">
        <v>1148569537284.6228</v>
      </c>
      <c r="H84" s="10">
        <v>0.23684333056811649</v>
      </c>
      <c r="I84" s="10">
        <v>22031750</v>
      </c>
      <c r="J84" s="10">
        <v>1.5678703693074936E-2</v>
      </c>
      <c r="K84" s="10">
        <v>52132.46960793504</v>
      </c>
      <c r="L84" s="10">
        <v>1.0901594863867701</v>
      </c>
      <c r="M84" s="10">
        <v>2.9183400267737598</v>
      </c>
      <c r="N84" s="10">
        <v>0.64773967665535126</v>
      </c>
      <c r="O84" s="10">
        <v>227408518871.58499</v>
      </c>
      <c r="P84" s="10">
        <v>0.19799281757829845</v>
      </c>
      <c r="Q84" s="10">
        <v>237995655264.86911</v>
      </c>
      <c r="R84" s="10">
        <v>0.20721048882031448</v>
      </c>
      <c r="S84" s="10">
        <v>310534274633.03101</v>
      </c>
      <c r="T84" s="10">
        <v>0.21134217498573826</v>
      </c>
      <c r="U84" s="10">
        <v>11661196</v>
      </c>
      <c r="V84" s="10">
        <v>1.6505271599611224E-2</v>
      </c>
      <c r="W84" s="10">
        <v>5.21</v>
      </c>
      <c r="X84" s="10">
        <v>-6.2949640287769726E-2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1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</row>
    <row r="85" spans="1:47" x14ac:dyDescent="0.3">
      <c r="A85" s="10" t="s">
        <v>21</v>
      </c>
      <c r="B85" s="10" t="s">
        <v>22</v>
      </c>
      <c r="C85" s="10">
        <v>4</v>
      </c>
      <c r="D85" s="10">
        <v>2011</v>
      </c>
      <c r="E85" s="10">
        <v>1</v>
      </c>
      <c r="F85" s="10">
        <v>57361</v>
      </c>
      <c r="G85" s="10">
        <v>1398456161407.8506</v>
      </c>
      <c r="H85" s="10">
        <v>0.21756333945090892</v>
      </c>
      <c r="I85" s="10">
        <v>22340024</v>
      </c>
      <c r="J85" s="10">
        <v>1.3992261168540856E-2</v>
      </c>
      <c r="K85" s="10">
        <v>62598.686617697931</v>
      </c>
      <c r="L85" s="10">
        <v>0.96946320149673504</v>
      </c>
      <c r="M85" s="10">
        <v>3.30385015608744</v>
      </c>
      <c r="N85" s="10">
        <v>0.13209911311803638</v>
      </c>
      <c r="O85" s="10">
        <v>299792912552.4436</v>
      </c>
      <c r="P85" s="10">
        <v>0.21437419407601363</v>
      </c>
      <c r="Q85" s="10">
        <v>285356821317.91174</v>
      </c>
      <c r="R85" s="10">
        <v>0.20405131686833713</v>
      </c>
      <c r="S85" s="10">
        <v>363923192182.96729</v>
      </c>
      <c r="T85" s="10">
        <v>0.17192600595547075</v>
      </c>
      <c r="U85" s="10">
        <v>11842239</v>
      </c>
      <c r="V85" s="10">
        <v>1.5525251440761308E-2</v>
      </c>
      <c r="W85" s="10">
        <v>5.08</v>
      </c>
      <c r="X85" s="10">
        <v>-2.4952015355086354E-2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1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</row>
    <row r="86" spans="1:47" x14ac:dyDescent="0.3">
      <c r="A86" s="10" t="s">
        <v>21</v>
      </c>
      <c r="B86" s="10" t="s">
        <v>22</v>
      </c>
      <c r="C86" s="10">
        <v>4</v>
      </c>
      <c r="D86" s="10">
        <v>2012</v>
      </c>
      <c r="E86" s="10">
        <v>1</v>
      </c>
      <c r="F86" s="10">
        <v>57752</v>
      </c>
      <c r="G86" s="10">
        <v>1546952690139.9939</v>
      </c>
      <c r="H86" s="10">
        <v>0.10618604489013744</v>
      </c>
      <c r="I86" s="10">
        <v>22733465</v>
      </c>
      <c r="J86" s="10">
        <v>1.7611485108520921E-2</v>
      </c>
      <c r="K86" s="10">
        <v>68047.378177501494</v>
      </c>
      <c r="L86" s="10">
        <v>0.96580103065870804</v>
      </c>
      <c r="M86" s="10">
        <v>1.7627801561319301</v>
      </c>
      <c r="N86" s="10">
        <v>-0.4664466991991279</v>
      </c>
      <c r="O86" s="10">
        <v>332584681561.01147</v>
      </c>
      <c r="P86" s="10">
        <v>0.21499344076961635</v>
      </c>
      <c r="Q86" s="10">
        <v>335184288361.7088</v>
      </c>
      <c r="R86" s="10">
        <v>0.21667391026119601</v>
      </c>
      <c r="S86" s="10">
        <v>424120538952.64215</v>
      </c>
      <c r="T86" s="10">
        <v>0.16541223000541785</v>
      </c>
      <c r="U86" s="10">
        <v>12006301</v>
      </c>
      <c r="V86" s="10">
        <v>1.3853967986965978E-2</v>
      </c>
      <c r="W86" s="10">
        <v>5.22</v>
      </c>
      <c r="X86" s="10">
        <v>2.7559055118110173E-2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1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</row>
    <row r="87" spans="1:47" x14ac:dyDescent="0.3">
      <c r="A87" s="10" t="s">
        <v>21</v>
      </c>
      <c r="B87" s="10" t="s">
        <v>22</v>
      </c>
      <c r="C87" s="10">
        <v>4</v>
      </c>
      <c r="D87" s="10">
        <v>2013</v>
      </c>
      <c r="E87" s="10">
        <v>1</v>
      </c>
      <c r="F87" s="10">
        <v>57579</v>
      </c>
      <c r="G87" s="10">
        <v>1576329690003.9307</v>
      </c>
      <c r="H87" s="10">
        <v>1.8990238066865672E-2</v>
      </c>
      <c r="I87" s="10">
        <v>23128129</v>
      </c>
      <c r="J87" s="10">
        <v>1.7360485961994795E-2</v>
      </c>
      <c r="K87" s="10">
        <v>68156.386104726873</v>
      </c>
      <c r="L87" s="10">
        <v>1.0358430965205401</v>
      </c>
      <c r="M87" s="10">
        <v>2.4498886414253902</v>
      </c>
      <c r="N87" s="10">
        <v>0.38978682787148161</v>
      </c>
      <c r="O87" s="10">
        <v>315040645159.58179</v>
      </c>
      <c r="P87" s="10">
        <v>0.19985707758812576</v>
      </c>
      <c r="Q87" s="10">
        <v>335587844720.79089</v>
      </c>
      <c r="R87" s="10">
        <v>0.21289191394977411</v>
      </c>
      <c r="S87" s="10">
        <v>439091233443.14301</v>
      </c>
      <c r="T87" s="10">
        <v>3.5298206796281803E-2</v>
      </c>
      <c r="U87" s="10">
        <v>12176891</v>
      </c>
      <c r="V87" s="10">
        <v>1.4208372753606627E-2</v>
      </c>
      <c r="W87" s="10">
        <v>5.66</v>
      </c>
      <c r="X87" s="10">
        <v>8.4291187739463674E-2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1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</row>
    <row r="88" spans="1:47" x14ac:dyDescent="0.3">
      <c r="A88" s="10" t="s">
        <v>21</v>
      </c>
      <c r="B88" s="10" t="s">
        <v>22</v>
      </c>
      <c r="C88" s="10">
        <v>4</v>
      </c>
      <c r="D88" s="10">
        <v>2014</v>
      </c>
      <c r="E88" s="10">
        <v>1</v>
      </c>
      <c r="F88" s="10">
        <v>58102</v>
      </c>
      <c r="G88" s="10">
        <v>1467589901175.4551</v>
      </c>
      <c r="H88" s="10">
        <v>-6.8982897117293038E-2</v>
      </c>
      <c r="I88" s="10">
        <v>23475686</v>
      </c>
      <c r="J88" s="10">
        <v>1.5027458554905155E-2</v>
      </c>
      <c r="K88" s="10">
        <v>62515.314831500771</v>
      </c>
      <c r="L88" s="10">
        <v>1.1093632928169199</v>
      </c>
      <c r="M88" s="10">
        <v>2.48792270531403</v>
      </c>
      <c r="N88" s="10">
        <v>1.552481335090844E-2</v>
      </c>
      <c r="O88" s="10">
        <v>309608252618.90112</v>
      </c>
      <c r="P88" s="10">
        <v>0.21096373882848521</v>
      </c>
      <c r="Q88" s="10">
        <v>313702749830.67029</v>
      </c>
      <c r="R88" s="10">
        <v>0.21375368526276478</v>
      </c>
      <c r="S88" s="10">
        <v>394535101961.12994</v>
      </c>
      <c r="T88" s="10">
        <v>-0.10147351640939227</v>
      </c>
      <c r="U88" s="10">
        <v>12316359</v>
      </c>
      <c r="V88" s="10">
        <v>1.1453498269796454E-2</v>
      </c>
      <c r="W88" s="10">
        <v>6.08</v>
      </c>
      <c r="X88" s="10">
        <v>7.4204946996466417E-2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1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</row>
    <row r="89" spans="1:47" x14ac:dyDescent="0.3">
      <c r="A89" s="10" t="s">
        <v>21</v>
      </c>
      <c r="B89" s="10" t="s">
        <v>22</v>
      </c>
      <c r="C89" s="10">
        <v>4</v>
      </c>
      <c r="D89" s="10">
        <v>2015</v>
      </c>
      <c r="E89" s="10">
        <v>1</v>
      </c>
      <c r="F89" s="10">
        <v>57744</v>
      </c>
      <c r="G89" s="10">
        <v>1350580336316.7546</v>
      </c>
      <c r="H89" s="10">
        <v>-7.9729061071476787E-2</v>
      </c>
      <c r="I89" s="10">
        <v>23815995</v>
      </c>
      <c r="J89" s="10">
        <v>1.4496232399768849E-2</v>
      </c>
      <c r="K89" s="10">
        <v>56708.961196740034</v>
      </c>
      <c r="L89" s="10">
        <v>1.33109026245502</v>
      </c>
      <c r="M89" s="10">
        <v>1.50836672165921</v>
      </c>
      <c r="N89" s="10">
        <v>-0.39372444391562345</v>
      </c>
      <c r="O89" s="10">
        <v>271035420848.55521</v>
      </c>
      <c r="P89" s="10">
        <v>0.20068071003292667</v>
      </c>
      <c r="Q89" s="10">
        <v>291118096721.55121</v>
      </c>
      <c r="R89" s="10">
        <v>0.21555037408250449</v>
      </c>
      <c r="S89" s="10">
        <v>354194904602.7063</v>
      </c>
      <c r="T89" s="10">
        <v>-0.1022474227461718</v>
      </c>
      <c r="U89" s="10">
        <v>12554514</v>
      </c>
      <c r="V89" s="10">
        <v>1.9336477606734261E-2</v>
      </c>
      <c r="W89" s="10">
        <v>6.05</v>
      </c>
      <c r="X89" s="10">
        <v>-4.93421052631583E-3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1</v>
      </c>
      <c r="AR89" s="20">
        <v>0</v>
      </c>
      <c r="AS89" s="20">
        <v>0</v>
      </c>
      <c r="AT89" s="20">
        <v>0</v>
      </c>
      <c r="AU89" s="20">
        <v>0</v>
      </c>
    </row>
    <row r="90" spans="1:47" x14ac:dyDescent="0.3">
      <c r="A90" s="10" t="s">
        <v>21</v>
      </c>
      <c r="B90" s="10" t="s">
        <v>22</v>
      </c>
      <c r="C90" s="10">
        <v>4</v>
      </c>
      <c r="D90" s="10">
        <v>2016</v>
      </c>
      <c r="E90" s="10">
        <v>1</v>
      </c>
      <c r="F90" s="10">
        <v>57885</v>
      </c>
      <c r="G90" s="10">
        <v>1206562910556.5779</v>
      </c>
      <c r="H90" s="10">
        <v>-0.10663373506009644</v>
      </c>
      <c r="I90" s="10">
        <v>24190907</v>
      </c>
      <c r="J90" s="10">
        <v>1.5742025474896178E-2</v>
      </c>
      <c r="K90" s="10">
        <v>49876.712376124546</v>
      </c>
      <c r="L90" s="10">
        <v>1.3452139760194699</v>
      </c>
      <c r="M90" s="10">
        <v>1.2769909449732799</v>
      </c>
      <c r="N90" s="10">
        <v>-0.15339490944974957</v>
      </c>
      <c r="O90" s="10">
        <v>232531917194.50537</v>
      </c>
      <c r="P90" s="10">
        <v>0.19272258011581034</v>
      </c>
      <c r="Q90" s="10">
        <v>260021266913.34052</v>
      </c>
      <c r="R90" s="10">
        <v>0.21550576819354969</v>
      </c>
      <c r="S90" s="10">
        <v>305887076584.82886</v>
      </c>
      <c r="T90" s="10">
        <v>-0.13638769894802247</v>
      </c>
      <c r="U90" s="10">
        <v>12728416</v>
      </c>
      <c r="V90" s="10">
        <v>1.3851750852322918E-2</v>
      </c>
      <c r="W90" s="10">
        <v>5.71</v>
      </c>
      <c r="X90" s="10">
        <v>-5.6198347107437992E-2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1</v>
      </c>
      <c r="AS90" s="20">
        <v>0</v>
      </c>
      <c r="AT90" s="20">
        <v>0</v>
      </c>
      <c r="AU90" s="20">
        <v>0</v>
      </c>
    </row>
    <row r="91" spans="1:47" x14ac:dyDescent="0.3">
      <c r="A91" s="10" t="s">
        <v>21</v>
      </c>
      <c r="B91" s="10" t="s">
        <v>22</v>
      </c>
      <c r="C91" s="10">
        <v>4</v>
      </c>
      <c r="D91" s="10">
        <v>2017</v>
      </c>
      <c r="E91" s="10">
        <v>1</v>
      </c>
      <c r="F91" s="10">
        <v>57619</v>
      </c>
      <c r="G91" s="10">
        <v>1326467487376.4219</v>
      </c>
      <c r="H91" s="10">
        <v>9.9376978830331336E-2</v>
      </c>
      <c r="I91" s="10">
        <v>24594202</v>
      </c>
      <c r="J91" s="10">
        <v>1.667134679985335E-2</v>
      </c>
      <c r="K91" s="10">
        <v>53934.154374125326</v>
      </c>
      <c r="L91" s="10">
        <v>1.3047580767159199</v>
      </c>
      <c r="M91" s="10">
        <v>1.94864740944522</v>
      </c>
      <c r="N91" s="10">
        <v>0.52596807136012536</v>
      </c>
      <c r="O91" s="10">
        <v>281624746215.1521</v>
      </c>
      <c r="P91" s="10">
        <v>0.21231183492643968</v>
      </c>
      <c r="Q91" s="10">
        <v>274846204040.17004</v>
      </c>
      <c r="R91" s="10">
        <v>0.20720161380191809</v>
      </c>
      <c r="S91" s="10">
        <v>318374279270.61761</v>
      </c>
      <c r="T91" s="10">
        <v>4.0822916826712671E-2</v>
      </c>
      <c r="U91" s="10">
        <v>13006679</v>
      </c>
      <c r="V91" s="10">
        <v>2.1861557636079776E-2</v>
      </c>
      <c r="W91" s="10">
        <v>5.59</v>
      </c>
      <c r="X91" s="10">
        <v>-2.1015761821366042E-2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0">
        <v>0</v>
      </c>
      <c r="AQ91" s="20">
        <v>0</v>
      </c>
      <c r="AR91" s="20">
        <v>0</v>
      </c>
      <c r="AS91" s="20">
        <v>1</v>
      </c>
      <c r="AT91" s="20">
        <v>0</v>
      </c>
      <c r="AU91" s="20">
        <v>0</v>
      </c>
    </row>
    <row r="92" spans="1:47" x14ac:dyDescent="0.3">
      <c r="A92" s="10" t="s">
        <v>21</v>
      </c>
      <c r="B92" s="10" t="s">
        <v>22</v>
      </c>
      <c r="C92" s="10">
        <v>4</v>
      </c>
      <c r="D92" s="10">
        <v>2018</v>
      </c>
      <c r="E92" s="10">
        <v>1</v>
      </c>
      <c r="F92" s="10">
        <v>57843</v>
      </c>
      <c r="G92" s="10">
        <v>1428266513154.4751</v>
      </c>
      <c r="H92" s="10">
        <v>7.6744456043470993E-2</v>
      </c>
      <c r="I92" s="10">
        <v>24966643</v>
      </c>
      <c r="J92" s="10">
        <v>1.5143447223861949E-2</v>
      </c>
      <c r="K92" s="10">
        <v>57206.99066968976</v>
      </c>
      <c r="L92" s="10">
        <v>1.33841214646451</v>
      </c>
      <c r="M92" s="10">
        <v>1.91140094445692</v>
      </c>
      <c r="N92" s="10">
        <v>-1.9114009444583947E-2</v>
      </c>
      <c r="O92" s="10">
        <v>312410506327.82495</v>
      </c>
      <c r="P92" s="10">
        <v>0.2187340411964388</v>
      </c>
      <c r="Q92" s="10">
        <v>307307879678.43646</v>
      </c>
      <c r="R92" s="10">
        <v>0.21516144000303911</v>
      </c>
      <c r="S92" s="10">
        <v>348358328919.14935</v>
      </c>
      <c r="T92" s="10">
        <v>9.4178618063067043E-2</v>
      </c>
      <c r="U92" s="10">
        <v>13308365</v>
      </c>
      <c r="V92" s="10">
        <v>2.3194698662125819E-2</v>
      </c>
      <c r="W92" s="10">
        <v>5.3</v>
      </c>
      <c r="X92" s="10">
        <v>-5.1878354203935606E-2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1</v>
      </c>
      <c r="AU92" s="20">
        <v>0</v>
      </c>
    </row>
    <row r="93" spans="1:47" x14ac:dyDescent="0.3">
      <c r="A93" s="10" t="s">
        <v>21</v>
      </c>
      <c r="B93" s="10" t="s">
        <v>22</v>
      </c>
      <c r="C93" s="10">
        <v>4</v>
      </c>
      <c r="D93" s="10">
        <v>2019</v>
      </c>
      <c r="E93" s="10">
        <v>1</v>
      </c>
      <c r="F93" s="10">
        <v>58620</v>
      </c>
      <c r="G93" s="10">
        <v>1392218527563.2642</v>
      </c>
      <c r="H93" s="10">
        <v>-2.5238976941071883E-2</v>
      </c>
      <c r="I93" s="10">
        <v>25340217</v>
      </c>
      <c r="J93" s="10">
        <v>1.4962924731210359E-2</v>
      </c>
      <c r="K93" s="10">
        <v>54941.065720284249</v>
      </c>
      <c r="L93" s="10">
        <v>1.4385065442138201</v>
      </c>
      <c r="M93" s="10">
        <v>1.61076787290379</v>
      </c>
      <c r="N93" s="10">
        <v>-0.15728414931726839</v>
      </c>
      <c r="O93" s="10">
        <v>336242202170.13367</v>
      </c>
      <c r="P93" s="10">
        <v>0.24151539109211748</v>
      </c>
      <c r="Q93" s="10">
        <v>301765963636.23547</v>
      </c>
      <c r="R93" s="10">
        <v>0.21675186593329032</v>
      </c>
      <c r="S93" s="10">
        <v>324761804266.46942</v>
      </c>
      <c r="T93" s="10">
        <v>-6.7736358495841961E-2</v>
      </c>
      <c r="U93" s="10">
        <v>13590354</v>
      </c>
      <c r="V93" s="10">
        <v>2.1188853777304725E-2</v>
      </c>
      <c r="W93" s="10">
        <v>5.16</v>
      </c>
      <c r="X93" s="10">
        <v>-2.6415094339622584E-2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1</v>
      </c>
    </row>
    <row r="94" spans="1:47" x14ac:dyDescent="0.3">
      <c r="A94" s="16" t="s">
        <v>23</v>
      </c>
      <c r="B94" s="16" t="s">
        <v>24</v>
      </c>
      <c r="C94" s="16">
        <v>5</v>
      </c>
      <c r="D94" s="16">
        <v>1997</v>
      </c>
      <c r="E94" s="16">
        <v>0</v>
      </c>
      <c r="F94" s="16">
        <v>54346.9450542579</v>
      </c>
      <c r="G94" s="16">
        <v>212790348404.55518</v>
      </c>
      <c r="H94" s="16">
        <v>-0.10310011619060483</v>
      </c>
      <c r="I94" s="16">
        <v>7968041</v>
      </c>
      <c r="J94" s="16">
        <v>1.0978859170026861E-3</v>
      </c>
      <c r="K94" s="16">
        <v>26705.478599389131</v>
      </c>
      <c r="L94" s="16">
        <v>12.204244166666699</v>
      </c>
      <c r="M94" s="16">
        <v>1.3059785722769399</v>
      </c>
      <c r="N94" s="18">
        <v>-0.29365824504109417</v>
      </c>
      <c r="O94" s="16">
        <v>78792186266.771896</v>
      </c>
      <c r="P94" s="16">
        <v>0.37028082738495671</v>
      </c>
      <c r="Q94" s="16">
        <v>80519032585.409851</v>
      </c>
      <c r="R94" s="16">
        <v>0.37839607477087145</v>
      </c>
      <c r="S94" s="16">
        <v>54090055248.618782</v>
      </c>
      <c r="T94" s="18">
        <v>2.7754060224045474E-2</v>
      </c>
      <c r="U94" s="16">
        <v>3835998</v>
      </c>
      <c r="V94" s="18">
        <v>1.0205427635780832E-2</v>
      </c>
      <c r="W94" s="16">
        <v>5.15</v>
      </c>
      <c r="X94" s="18">
        <v>6.4077669902912637E-2</v>
      </c>
      <c r="Y94" s="17">
        <v>1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</row>
    <row r="95" spans="1:47" x14ac:dyDescent="0.3">
      <c r="A95" s="10" t="s">
        <v>23</v>
      </c>
      <c r="B95" s="10" t="s">
        <v>24</v>
      </c>
      <c r="C95" s="10">
        <v>5</v>
      </c>
      <c r="D95" s="10">
        <v>1998</v>
      </c>
      <c r="E95" s="10">
        <v>0</v>
      </c>
      <c r="F95" s="10">
        <v>56101.1425172093</v>
      </c>
      <c r="G95" s="10">
        <v>218259904401.95642</v>
      </c>
      <c r="H95" s="10">
        <v>2.5703966549284332E-2</v>
      </c>
      <c r="I95" s="10">
        <v>7976789</v>
      </c>
      <c r="J95" s="10">
        <v>1.0978859170026861E-3</v>
      </c>
      <c r="K95" s="10">
        <v>27361.875110643698</v>
      </c>
      <c r="L95" s="10">
        <v>12.379065000000001</v>
      </c>
      <c r="M95" s="10">
        <v>0.92246719668082</v>
      </c>
      <c r="N95" s="10">
        <v>-0.29365824504109417</v>
      </c>
      <c r="O95" s="10">
        <v>83704902178.746109</v>
      </c>
      <c r="P95" s="10">
        <v>0.38351021186462042</v>
      </c>
      <c r="Q95" s="10">
        <v>84196220542.463318</v>
      </c>
      <c r="R95" s="10">
        <v>0.38576128205116456</v>
      </c>
      <c r="S95" s="10">
        <v>55591273899.510895</v>
      </c>
      <c r="T95" s="10">
        <v>2.7754060224045474E-2</v>
      </c>
      <c r="U95" s="10">
        <v>3875146</v>
      </c>
      <c r="V95" s="10">
        <v>1.0205427635780832E-2</v>
      </c>
      <c r="W95" s="10">
        <v>5.48</v>
      </c>
      <c r="X95" s="10">
        <v>6.4077669902912637E-2</v>
      </c>
      <c r="Y95" s="20">
        <v>0</v>
      </c>
      <c r="Z95" s="20">
        <v>1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</row>
    <row r="96" spans="1:47" x14ac:dyDescent="0.3">
      <c r="A96" s="10" t="s">
        <v>23</v>
      </c>
      <c r="B96" s="10" t="s">
        <v>24</v>
      </c>
      <c r="C96" s="10">
        <v>5</v>
      </c>
      <c r="D96" s="10">
        <v>1999</v>
      </c>
      <c r="E96" s="10">
        <v>0</v>
      </c>
      <c r="F96" s="10">
        <v>57354.899581064303</v>
      </c>
      <c r="G96" s="10">
        <v>217259147049.95413</v>
      </c>
      <c r="H96" s="10">
        <v>-4.5851635221064377E-3</v>
      </c>
      <c r="I96" s="10">
        <v>7992324</v>
      </c>
      <c r="J96" s="10">
        <v>1.947525501802793E-3</v>
      </c>
      <c r="K96" s="10">
        <v>27183.475926395644</v>
      </c>
      <c r="L96" s="10">
        <v>0.938283072395239</v>
      </c>
      <c r="M96" s="10">
        <v>0.56899376588558703</v>
      </c>
      <c r="N96" s="10">
        <v>-0.38318265632326565</v>
      </c>
      <c r="O96" s="10">
        <v>85506764813.726059</v>
      </c>
      <c r="P96" s="10">
        <v>0.39357037885298146</v>
      </c>
      <c r="Q96" s="10">
        <v>84520548577.683578</v>
      </c>
      <c r="R96" s="10">
        <v>0.38903102458673405</v>
      </c>
      <c r="S96" s="10">
        <v>54226236726.316719</v>
      </c>
      <c r="T96" s="10">
        <v>-2.4554882042488787E-2</v>
      </c>
      <c r="U96" s="10">
        <v>3900723</v>
      </c>
      <c r="V96" s="10">
        <v>6.6002674479877657E-3</v>
      </c>
      <c r="W96" s="10">
        <v>4.7</v>
      </c>
      <c r="X96" s="10">
        <v>-0.14233576642335768</v>
      </c>
      <c r="Y96" s="20">
        <v>0</v>
      </c>
      <c r="Z96" s="20">
        <v>0</v>
      </c>
      <c r="AA96" s="20">
        <v>1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</row>
    <row r="97" spans="1:47" x14ac:dyDescent="0.3">
      <c r="A97" s="10" t="s">
        <v>23</v>
      </c>
      <c r="B97" s="10" t="s">
        <v>24</v>
      </c>
      <c r="C97" s="10">
        <v>5</v>
      </c>
      <c r="D97" s="10">
        <v>2000</v>
      </c>
      <c r="E97" s="10">
        <v>0</v>
      </c>
      <c r="F97" s="10">
        <v>57529.017471462001</v>
      </c>
      <c r="G97" s="10">
        <v>197289625479.90631</v>
      </c>
      <c r="H97" s="10">
        <v>-9.1915676928696829E-2</v>
      </c>
      <c r="I97" s="10">
        <v>8011566</v>
      </c>
      <c r="J97" s="10">
        <v>2.4075600538716901E-3</v>
      </c>
      <c r="K97" s="10">
        <v>24625.600722743384</v>
      </c>
      <c r="L97" s="10">
        <v>1.08270508132601</v>
      </c>
      <c r="M97" s="10">
        <v>2.3448628535727698</v>
      </c>
      <c r="N97" s="10">
        <v>3.1210694987548835</v>
      </c>
      <c r="O97" s="10">
        <v>85517701539.372726</v>
      </c>
      <c r="P97" s="10">
        <v>0.43346273951988717</v>
      </c>
      <c r="Q97" s="10">
        <v>82889700573.019791</v>
      </c>
      <c r="R97" s="10">
        <v>0.42014221665934481</v>
      </c>
      <c r="S97" s="10">
        <v>50529189290.400108</v>
      </c>
      <c r="T97" s="10">
        <v>-6.8178204115027299E-2</v>
      </c>
      <c r="U97" s="10">
        <v>3899806</v>
      </c>
      <c r="V97" s="10">
        <v>-2.3508462405559175E-4</v>
      </c>
      <c r="W97" s="10">
        <v>4.6900000000000004</v>
      </c>
      <c r="X97" s="10">
        <v>-2.1276595744680396E-3</v>
      </c>
      <c r="Y97" s="20">
        <v>0</v>
      </c>
      <c r="Z97" s="20">
        <v>0</v>
      </c>
      <c r="AA97" s="20">
        <v>0</v>
      </c>
      <c r="AB97" s="20">
        <v>1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</row>
    <row r="98" spans="1:47" x14ac:dyDescent="0.3">
      <c r="A98" s="10" t="s">
        <v>23</v>
      </c>
      <c r="B98" s="10" t="s">
        <v>24</v>
      </c>
      <c r="C98" s="10">
        <v>5</v>
      </c>
      <c r="D98" s="10">
        <v>2001</v>
      </c>
      <c r="E98" s="10">
        <v>1</v>
      </c>
      <c r="F98" s="10">
        <v>57344.6595639472</v>
      </c>
      <c r="G98" s="10">
        <v>197508773215.32309</v>
      </c>
      <c r="H98" s="10">
        <v>1.1107919885990076E-3</v>
      </c>
      <c r="I98" s="10">
        <v>8042293</v>
      </c>
      <c r="J98" s="10">
        <v>3.835330071549058E-3</v>
      </c>
      <c r="K98" s="10">
        <v>24558.763677886778</v>
      </c>
      <c r="L98" s="10">
        <v>1.11653308564468</v>
      </c>
      <c r="M98" s="10">
        <v>2.6500007727952899</v>
      </c>
      <c r="N98" s="10">
        <v>0.13013039067832652</v>
      </c>
      <c r="O98" s="10">
        <v>88123586542.165466</v>
      </c>
      <c r="P98" s="10">
        <v>0.44617555517948343</v>
      </c>
      <c r="Q98" s="10">
        <v>84769006146.693024</v>
      </c>
      <c r="R98" s="10">
        <v>0.42919109245986897</v>
      </c>
      <c r="S98" s="10">
        <v>48975503460.720535</v>
      </c>
      <c r="T98" s="10">
        <v>-3.0748283348665428E-2</v>
      </c>
      <c r="U98" s="10">
        <v>3895879</v>
      </c>
      <c r="V98" s="10">
        <v>-1.006973167383198E-3</v>
      </c>
      <c r="W98" s="10">
        <v>4.01</v>
      </c>
      <c r="X98" s="10">
        <v>-0.14498933901918989</v>
      </c>
      <c r="Y98" s="20">
        <v>0</v>
      </c>
      <c r="Z98" s="20">
        <v>0</v>
      </c>
      <c r="AA98" s="20">
        <v>0</v>
      </c>
      <c r="AB98" s="20">
        <v>0</v>
      </c>
      <c r="AC98" s="20">
        <v>1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</row>
    <row r="99" spans="1:47" x14ac:dyDescent="0.3">
      <c r="A99" s="10" t="s">
        <v>23</v>
      </c>
      <c r="B99" s="10" t="s">
        <v>24</v>
      </c>
      <c r="C99" s="10">
        <v>5</v>
      </c>
      <c r="D99" s="10">
        <v>2002</v>
      </c>
      <c r="E99" s="10">
        <v>1</v>
      </c>
      <c r="F99" s="10">
        <v>58229.167784520803</v>
      </c>
      <c r="G99" s="10">
        <v>214394866675.23959</v>
      </c>
      <c r="H99" s="10">
        <v>8.5495409571033937E-2</v>
      </c>
      <c r="I99" s="10">
        <v>8081957</v>
      </c>
      <c r="J99" s="10">
        <v>4.9319267527308443E-3</v>
      </c>
      <c r="K99" s="10">
        <v>26527.593091034709</v>
      </c>
      <c r="L99" s="10">
        <v>1.0575589962396501</v>
      </c>
      <c r="M99" s="10">
        <v>1.8103578776413201</v>
      </c>
      <c r="N99" s="10">
        <v>-0.31684628313081309</v>
      </c>
      <c r="O99" s="10">
        <v>97162437618.482529</v>
      </c>
      <c r="P99" s="10">
        <v>0.45319386198580003</v>
      </c>
      <c r="Q99" s="10">
        <v>89249971240.953094</v>
      </c>
      <c r="R99" s="10">
        <v>0.41628781801080572</v>
      </c>
      <c r="S99" s="10">
        <v>50448334503.988327</v>
      </c>
      <c r="T99" s="10">
        <v>3.0072810674606657E-2</v>
      </c>
      <c r="U99" s="10">
        <v>3971245</v>
      </c>
      <c r="V99" s="10">
        <v>1.9345056661154002E-2</v>
      </c>
      <c r="W99" s="10">
        <v>4.8499999999999996</v>
      </c>
      <c r="X99" s="10">
        <v>0.20947630922693264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1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</row>
    <row r="100" spans="1:47" x14ac:dyDescent="0.3">
      <c r="A100" s="10" t="s">
        <v>23</v>
      </c>
      <c r="B100" s="10" t="s">
        <v>24</v>
      </c>
      <c r="C100" s="10">
        <v>5</v>
      </c>
      <c r="D100" s="10">
        <v>2003</v>
      </c>
      <c r="E100" s="10">
        <v>1</v>
      </c>
      <c r="F100" s="10">
        <v>58368.873208041601</v>
      </c>
      <c r="G100" s="10">
        <v>262273631180.05435</v>
      </c>
      <c r="H100" s="10">
        <v>0.22332047985710596</v>
      </c>
      <c r="I100" s="10">
        <v>8121423</v>
      </c>
      <c r="J100" s="10">
        <v>4.8832232094281128E-3</v>
      </c>
      <c r="K100" s="10">
        <v>32294.048860655868</v>
      </c>
      <c r="L100" s="10">
        <v>0.88404792718496095</v>
      </c>
      <c r="M100" s="10">
        <v>1.35555370896445</v>
      </c>
      <c r="N100" s="10">
        <v>-0.25122334887145381</v>
      </c>
      <c r="O100" s="10">
        <v>116896445115.8978</v>
      </c>
      <c r="P100" s="10">
        <v>0.44570414719139961</v>
      </c>
      <c r="Q100" s="10">
        <v>109674879628.68605</v>
      </c>
      <c r="R100" s="10">
        <v>0.41816967697142526</v>
      </c>
      <c r="S100" s="10">
        <v>63229230317.854774</v>
      </c>
      <c r="T100" s="10">
        <v>0.25334623906872522</v>
      </c>
      <c r="U100" s="10">
        <v>4014293</v>
      </c>
      <c r="V100" s="10">
        <v>1.0839925514542669E-2</v>
      </c>
      <c r="W100" s="10">
        <v>4.78</v>
      </c>
      <c r="X100" s="10">
        <v>-1.4432989690721525E-2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1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</row>
    <row r="101" spans="1:47" x14ac:dyDescent="0.3">
      <c r="A101" s="10" t="s">
        <v>23</v>
      </c>
      <c r="B101" s="10" t="s">
        <v>24</v>
      </c>
      <c r="C101" s="10">
        <v>5</v>
      </c>
      <c r="D101" s="10">
        <v>2004</v>
      </c>
      <c r="E101" s="10">
        <v>1</v>
      </c>
      <c r="F101" s="10">
        <v>59473.254785736499</v>
      </c>
      <c r="G101" s="10">
        <v>301457562038.54132</v>
      </c>
      <c r="H101" s="10">
        <v>0.14940095457627869</v>
      </c>
      <c r="I101" s="10">
        <v>8171966</v>
      </c>
      <c r="J101" s="10">
        <v>6.2234167583685761E-3</v>
      </c>
      <c r="K101" s="10">
        <v>36889.23351351943</v>
      </c>
      <c r="L101" s="10">
        <v>0.80392164774760499</v>
      </c>
      <c r="M101" s="10">
        <v>2.0612061803286599</v>
      </c>
      <c r="N101" s="10">
        <v>0.52056400768013822</v>
      </c>
      <c r="O101" s="10">
        <v>141284763656.04669</v>
      </c>
      <c r="P101" s="10">
        <v>0.46867214974021271</v>
      </c>
      <c r="Q101" s="10">
        <v>132415628187.46367</v>
      </c>
      <c r="R101" s="10">
        <v>0.43925130718908401</v>
      </c>
      <c r="S101" s="10">
        <v>71118385927.517563</v>
      </c>
      <c r="T101" s="10">
        <v>0.12477070446696606</v>
      </c>
      <c r="U101" s="10">
        <v>3919678</v>
      </c>
      <c r="V101" s="10">
        <v>-2.3569530176297544E-2</v>
      </c>
      <c r="W101" s="10">
        <v>5.83</v>
      </c>
      <c r="X101" s="10">
        <v>0.21966527196652716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1</v>
      </c>
      <c r="AG101" s="20">
        <v>0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</row>
    <row r="102" spans="1:47" x14ac:dyDescent="0.3">
      <c r="A102" s="10" t="s">
        <v>23</v>
      </c>
      <c r="B102" s="10" t="s">
        <v>24</v>
      </c>
      <c r="C102" s="10">
        <v>5</v>
      </c>
      <c r="D102" s="10">
        <v>2005</v>
      </c>
      <c r="E102" s="10">
        <v>1</v>
      </c>
      <c r="F102" s="10">
        <v>59801.369932607202</v>
      </c>
      <c r="G102" s="10">
        <v>316092273276.01544</v>
      </c>
      <c r="H102" s="10">
        <v>4.854650564580322E-2</v>
      </c>
      <c r="I102" s="10">
        <v>8227829</v>
      </c>
      <c r="J102" s="10">
        <v>6.8359315249231336E-3</v>
      </c>
      <c r="K102" s="10">
        <v>38417.457785767721</v>
      </c>
      <c r="L102" s="10">
        <v>0.80380019216141596</v>
      </c>
      <c r="M102" s="10">
        <v>2.29913785639285</v>
      </c>
      <c r="N102" s="10">
        <v>0.11543322465016663</v>
      </c>
      <c r="O102" s="10">
        <v>153683280004.98047</v>
      </c>
      <c r="P102" s="10">
        <v>0.48619752204693228</v>
      </c>
      <c r="Q102" s="10">
        <v>143550314027.33066</v>
      </c>
      <c r="R102" s="10">
        <v>0.45414053478612193</v>
      </c>
      <c r="S102" s="10">
        <v>72865956703.128372</v>
      </c>
      <c r="T102" s="10">
        <v>2.4572700193054135E-2</v>
      </c>
      <c r="U102" s="10">
        <v>4046427</v>
      </c>
      <c r="V102" s="10">
        <v>3.233658479089354E-2</v>
      </c>
      <c r="W102" s="10">
        <v>5.63</v>
      </c>
      <c r="X102" s="10">
        <v>-3.4305317324185278E-2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1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</row>
    <row r="103" spans="1:47" x14ac:dyDescent="0.3">
      <c r="A103" s="10" t="s">
        <v>23</v>
      </c>
      <c r="B103" s="10" t="s">
        <v>24</v>
      </c>
      <c r="C103" s="10">
        <v>5</v>
      </c>
      <c r="D103" s="10">
        <v>2006</v>
      </c>
      <c r="E103" s="10">
        <v>1</v>
      </c>
      <c r="F103" s="10">
        <v>60698</v>
      </c>
      <c r="G103" s="10">
        <v>336280064332.41132</v>
      </c>
      <c r="H103" s="10">
        <v>6.3866765382042917E-2</v>
      </c>
      <c r="I103" s="10">
        <v>8268641</v>
      </c>
      <c r="J103" s="10">
        <v>4.9602392076937918E-3</v>
      </c>
      <c r="K103" s="10">
        <v>40669.326958615246</v>
      </c>
      <c r="L103" s="10">
        <v>0.79643273094909595</v>
      </c>
      <c r="M103" s="10">
        <v>1.44154851119019</v>
      </c>
      <c r="N103" s="10">
        <v>-0.37300475168032943</v>
      </c>
      <c r="O103" s="10">
        <v>170970396756.21152</v>
      </c>
      <c r="P103" s="10">
        <v>0.50841668861823475</v>
      </c>
      <c r="Q103" s="10">
        <v>158881039267.69391</v>
      </c>
      <c r="R103" s="10">
        <v>0.47246642343520168</v>
      </c>
      <c r="S103" s="10">
        <v>76001836247.823425</v>
      </c>
      <c r="T103" s="10">
        <v>4.3036277660791621E-2</v>
      </c>
      <c r="U103" s="10">
        <v>4114656</v>
      </c>
      <c r="V103" s="10">
        <v>1.6861542293979355E-2</v>
      </c>
      <c r="W103" s="10">
        <v>5.24</v>
      </c>
      <c r="X103" s="10">
        <v>-6.9271758436944886E-2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1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</row>
    <row r="104" spans="1:47" x14ac:dyDescent="0.3">
      <c r="A104" s="10" t="s">
        <v>23</v>
      </c>
      <c r="B104" s="10" t="s">
        <v>24</v>
      </c>
      <c r="C104" s="10">
        <v>5</v>
      </c>
      <c r="D104" s="10">
        <v>2007</v>
      </c>
      <c r="E104" s="10">
        <v>1</v>
      </c>
      <c r="F104" s="10">
        <v>61047</v>
      </c>
      <c r="G104" s="10">
        <v>389185571506.05225</v>
      </c>
      <c r="H104" s="10">
        <v>0.15732573168935782</v>
      </c>
      <c r="I104" s="10">
        <v>8295487</v>
      </c>
      <c r="J104" s="10">
        <v>3.2467245826732589E-3</v>
      </c>
      <c r="K104" s="10">
        <v>46915.337400450662</v>
      </c>
      <c r="L104" s="10">
        <v>0.72967239998408795</v>
      </c>
      <c r="M104" s="10">
        <v>2.1685552880075498</v>
      </c>
      <c r="N104" s="10">
        <v>0.50432349045063984</v>
      </c>
      <c r="O104" s="10">
        <v>204559320050.00458</v>
      </c>
      <c r="P104" s="10">
        <v>0.52560869422371037</v>
      </c>
      <c r="Q104" s="10">
        <v>187479970467.54568</v>
      </c>
      <c r="R104" s="10">
        <v>0.48172384639554955</v>
      </c>
      <c r="S104" s="10">
        <v>89189765162.310089</v>
      </c>
      <c r="T104" s="10">
        <v>0.17352118798135413</v>
      </c>
      <c r="U104" s="10">
        <v>4201262</v>
      </c>
      <c r="V104" s="10">
        <v>2.1048175108684664E-2</v>
      </c>
      <c r="W104" s="10">
        <v>4.8600000000000003</v>
      </c>
      <c r="X104" s="10">
        <v>-7.2519083969465631E-2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1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</row>
    <row r="105" spans="1:47" x14ac:dyDescent="0.3">
      <c r="A105" s="10" t="s">
        <v>23</v>
      </c>
      <c r="B105" s="10" t="s">
        <v>24</v>
      </c>
      <c r="C105" s="10">
        <v>5</v>
      </c>
      <c r="D105" s="10">
        <v>2008</v>
      </c>
      <c r="E105" s="10">
        <v>1</v>
      </c>
      <c r="F105" s="10">
        <v>62081</v>
      </c>
      <c r="G105" s="10">
        <v>432051935642.94519</v>
      </c>
      <c r="H105" s="10">
        <v>0.11014376501937284</v>
      </c>
      <c r="I105" s="10">
        <v>8321496</v>
      </c>
      <c r="J105" s="10">
        <v>3.1353192404496564E-3</v>
      </c>
      <c r="K105" s="10">
        <v>51919.983575422637</v>
      </c>
      <c r="L105" s="10">
        <v>0.67992268004272904</v>
      </c>
      <c r="M105" s="10">
        <v>3.2159503323988301</v>
      </c>
      <c r="N105" s="10">
        <v>0.48299208702841878</v>
      </c>
      <c r="O105" s="10">
        <v>230062733001.00775</v>
      </c>
      <c r="P105" s="10">
        <v>0.53248860616408711</v>
      </c>
      <c r="Q105" s="10">
        <v>210948589023.36713</v>
      </c>
      <c r="R105" s="10">
        <v>0.48824822115297384</v>
      </c>
      <c r="S105" s="10">
        <v>100566420281.35155</v>
      </c>
      <c r="T105" s="10">
        <v>0.12755561244429667</v>
      </c>
      <c r="U105" s="10">
        <v>4243342</v>
      </c>
      <c r="V105" s="10">
        <v>1.0016038038094267E-2</v>
      </c>
      <c r="W105" s="10">
        <v>4.13</v>
      </c>
      <c r="X105" s="10">
        <v>-0.15020576131687249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1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</row>
    <row r="106" spans="1:47" x14ac:dyDescent="0.3">
      <c r="A106" s="10" t="s">
        <v>23</v>
      </c>
      <c r="B106" s="10" t="s">
        <v>24</v>
      </c>
      <c r="C106" s="10">
        <v>5</v>
      </c>
      <c r="D106" s="10">
        <v>2009</v>
      </c>
      <c r="E106" s="10">
        <v>1</v>
      </c>
      <c r="F106" s="10">
        <v>63135</v>
      </c>
      <c r="G106" s="10">
        <v>401758735822.21069</v>
      </c>
      <c r="H106" s="10">
        <v>-7.0114718443870822E-2</v>
      </c>
      <c r="I106" s="10">
        <v>8343323</v>
      </c>
      <c r="J106" s="10">
        <v>2.6229658705598127E-3</v>
      </c>
      <c r="K106" s="10">
        <v>48153.324019963111</v>
      </c>
      <c r="L106" s="10">
        <v>0.71695770201613596</v>
      </c>
      <c r="M106" s="10">
        <v>0.506308827696486</v>
      </c>
      <c r="N106" s="10">
        <v>-0.84256323159107316</v>
      </c>
      <c r="O106" s="10">
        <v>181624745272.72644</v>
      </c>
      <c r="P106" s="10">
        <v>0.45207416560843716</v>
      </c>
      <c r="Q106" s="10">
        <v>168155373268.15222</v>
      </c>
      <c r="R106" s="10">
        <v>0.41854814413435831</v>
      </c>
      <c r="S106" s="10">
        <v>90046218652.027283</v>
      </c>
      <c r="T106" s="10">
        <v>-0.10460948694297981</v>
      </c>
      <c r="U106" s="10">
        <v>4285255</v>
      </c>
      <c r="V106" s="10">
        <v>9.8773561028076447E-3</v>
      </c>
      <c r="W106" s="10">
        <v>5.3</v>
      </c>
      <c r="X106" s="10">
        <v>0.28329297820823246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0</v>
      </c>
      <c r="AK106" s="20">
        <v>1</v>
      </c>
      <c r="AL106" s="20">
        <v>0</v>
      </c>
      <c r="AM106" s="20">
        <v>0</v>
      </c>
      <c r="AN106" s="20">
        <v>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</row>
    <row r="107" spans="1:47" x14ac:dyDescent="0.3">
      <c r="A107" s="10" t="s">
        <v>23</v>
      </c>
      <c r="B107" s="10" t="s">
        <v>24</v>
      </c>
      <c r="C107" s="10">
        <v>5</v>
      </c>
      <c r="D107" s="10">
        <v>2010</v>
      </c>
      <c r="E107" s="10">
        <v>1</v>
      </c>
      <c r="F107" s="10">
        <v>62831</v>
      </c>
      <c r="G107" s="10">
        <v>392275107258.67676</v>
      </c>
      <c r="H107" s="10">
        <v>-2.3605282767841799E-2</v>
      </c>
      <c r="I107" s="10">
        <v>8363404</v>
      </c>
      <c r="J107" s="10">
        <v>2.4068347827358475E-3</v>
      </c>
      <c r="K107" s="10">
        <v>46903.761585435401</v>
      </c>
      <c r="L107" s="10">
        <v>0.75430899010597896</v>
      </c>
      <c r="M107" s="10">
        <v>1.81353438995065</v>
      </c>
      <c r="N107" s="10">
        <v>2.5818739290040562</v>
      </c>
      <c r="O107" s="10">
        <v>201088694407.17184</v>
      </c>
      <c r="P107" s="10">
        <v>0.51262160327335926</v>
      </c>
      <c r="Q107" s="10">
        <v>187341317488.67151</v>
      </c>
      <c r="R107" s="10">
        <v>0.47757635909620338</v>
      </c>
      <c r="S107" s="10">
        <v>84718571352.33551</v>
      </c>
      <c r="T107" s="10">
        <v>-5.9165697121384087E-2</v>
      </c>
      <c r="U107" s="10">
        <v>4302610</v>
      </c>
      <c r="V107" s="10">
        <v>4.0499340179289212E-3</v>
      </c>
      <c r="W107" s="10">
        <v>4.82</v>
      </c>
      <c r="X107" s="10">
        <v>-9.0566037735848967E-2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20">
        <v>0</v>
      </c>
      <c r="AI107" s="20">
        <v>0</v>
      </c>
      <c r="AJ107" s="20">
        <v>0</v>
      </c>
      <c r="AK107" s="20">
        <v>0</v>
      </c>
      <c r="AL107" s="20">
        <v>1</v>
      </c>
      <c r="AM107" s="20">
        <v>0</v>
      </c>
      <c r="AN107" s="20">
        <v>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</row>
    <row r="108" spans="1:47" x14ac:dyDescent="0.3">
      <c r="A108" s="10" t="s">
        <v>23</v>
      </c>
      <c r="B108" s="10" t="s">
        <v>24</v>
      </c>
      <c r="C108" s="10">
        <v>5</v>
      </c>
      <c r="D108" s="10">
        <v>2011</v>
      </c>
      <c r="E108" s="10">
        <v>1</v>
      </c>
      <c r="F108" s="10">
        <v>62159</v>
      </c>
      <c r="G108" s="10">
        <v>431685217367.51361</v>
      </c>
      <c r="H108" s="10">
        <v>0.10046548807097455</v>
      </c>
      <c r="I108" s="10">
        <v>8391643</v>
      </c>
      <c r="J108" s="10">
        <v>3.3764959817796677E-3</v>
      </c>
      <c r="K108" s="10">
        <v>51442.276246441084</v>
      </c>
      <c r="L108" s="10">
        <v>0.71841389865332195</v>
      </c>
      <c r="M108" s="10">
        <v>3.2865791487537601</v>
      </c>
      <c r="N108" s="10">
        <v>0.81225079985563153</v>
      </c>
      <c r="O108" s="10">
        <v>232888437032.78418</v>
      </c>
      <c r="P108" s="10">
        <v>0.53948670851639446</v>
      </c>
      <c r="Q108" s="10">
        <v>220824764522.76462</v>
      </c>
      <c r="R108" s="10">
        <v>0.51154117778086039</v>
      </c>
      <c r="S108" s="10">
        <v>97007073680.837448</v>
      </c>
      <c r="T108" s="10">
        <v>0.14505086821395236</v>
      </c>
      <c r="U108" s="10">
        <v>4332472</v>
      </c>
      <c r="V108" s="10">
        <v>6.940438478040073E-3</v>
      </c>
      <c r="W108" s="10">
        <v>4.5599999999999996</v>
      </c>
      <c r="X108" s="10">
        <v>-5.3941908713693081E-2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0</v>
      </c>
      <c r="AM108" s="20">
        <v>1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</row>
    <row r="109" spans="1:47" x14ac:dyDescent="0.3">
      <c r="A109" s="10" t="s">
        <v>23</v>
      </c>
      <c r="B109" s="10" t="s">
        <v>24</v>
      </c>
      <c r="C109" s="10">
        <v>5</v>
      </c>
      <c r="D109" s="10">
        <v>2012</v>
      </c>
      <c r="E109" s="10">
        <v>1</v>
      </c>
      <c r="F109" s="10">
        <v>62515</v>
      </c>
      <c r="G109" s="10">
        <v>409401816050.53131</v>
      </c>
      <c r="H109" s="10">
        <v>-5.1619560782901232E-2</v>
      </c>
      <c r="I109" s="10">
        <v>8479823</v>
      </c>
      <c r="J109" s="10">
        <v>1.050807332962091E-2</v>
      </c>
      <c r="K109" s="10">
        <v>48279.523764886522</v>
      </c>
      <c r="L109" s="10">
        <v>0.77833812041681205</v>
      </c>
      <c r="M109" s="10">
        <v>2.4856756217701701</v>
      </c>
      <c r="N109" s="10">
        <v>-0.24368910369533778</v>
      </c>
      <c r="O109" s="10">
        <v>220969210537.82819</v>
      </c>
      <c r="P109" s="10">
        <v>0.53973676196530251</v>
      </c>
      <c r="Q109" s="10">
        <v>209525713468.41803</v>
      </c>
      <c r="R109" s="10">
        <v>0.51178501231307894</v>
      </c>
      <c r="S109" s="10">
        <v>92726615987.085953</v>
      </c>
      <c r="T109" s="10">
        <v>-4.4125212021492478E-2</v>
      </c>
      <c r="U109" s="10">
        <v>4379686</v>
      </c>
      <c r="V109" s="10">
        <v>1.0897704589896945E-2</v>
      </c>
      <c r="W109" s="10">
        <v>4.87</v>
      </c>
      <c r="X109" s="10">
        <v>6.7982456140350991E-2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1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</row>
    <row r="110" spans="1:47" x14ac:dyDescent="0.3">
      <c r="A110" s="10" t="s">
        <v>23</v>
      </c>
      <c r="B110" s="10" t="s">
        <v>24</v>
      </c>
      <c r="C110" s="10">
        <v>5</v>
      </c>
      <c r="D110" s="10">
        <v>2013</v>
      </c>
      <c r="E110" s="10">
        <v>1</v>
      </c>
      <c r="F110" s="10">
        <v>62568</v>
      </c>
      <c r="G110" s="10">
        <v>430190979705.96545</v>
      </c>
      <c r="H110" s="10">
        <v>5.0779363550424984E-2</v>
      </c>
      <c r="I110" s="10">
        <v>8429991</v>
      </c>
      <c r="J110" s="10">
        <v>-5.8765377532054618E-3</v>
      </c>
      <c r="K110" s="10">
        <v>51031.012928242206</v>
      </c>
      <c r="L110" s="10">
        <v>0.75294512270200198</v>
      </c>
      <c r="M110" s="10">
        <v>2.0001561690060301</v>
      </c>
      <c r="N110" s="10">
        <v>-0.19532695598405478</v>
      </c>
      <c r="O110" s="10">
        <v>229899623200.70837</v>
      </c>
      <c r="P110" s="10">
        <v>0.53441293296722359</v>
      </c>
      <c r="Q110" s="10">
        <v>217784703102.32785</v>
      </c>
      <c r="R110" s="10">
        <v>0.50625120789650957</v>
      </c>
      <c r="S110" s="10">
        <v>99116851613.550095</v>
      </c>
      <c r="T110" s="10">
        <v>6.8914793864084403E-2</v>
      </c>
      <c r="U110" s="10">
        <v>4423190</v>
      </c>
      <c r="V110" s="10">
        <v>9.9331321925818419E-3</v>
      </c>
      <c r="W110" s="10">
        <v>5.34</v>
      </c>
      <c r="X110" s="10">
        <v>9.6509240246406516E-2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20">
        <v>0</v>
      </c>
      <c r="AO110" s="20">
        <v>1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</row>
    <row r="111" spans="1:47" x14ac:dyDescent="0.3">
      <c r="A111" s="10" t="s">
        <v>23</v>
      </c>
      <c r="B111" s="10" t="s">
        <v>24</v>
      </c>
      <c r="C111" s="10">
        <v>5</v>
      </c>
      <c r="D111" s="10">
        <v>2014</v>
      </c>
      <c r="E111" s="10">
        <v>1</v>
      </c>
      <c r="F111" s="10">
        <v>62801</v>
      </c>
      <c r="G111" s="10">
        <v>442584815286.02667</v>
      </c>
      <c r="H111" s="10">
        <v>2.8810077767163728E-2</v>
      </c>
      <c r="I111" s="10">
        <v>8546356</v>
      </c>
      <c r="J111" s="10">
        <v>1.3803692079861058E-2</v>
      </c>
      <c r="K111" s="10">
        <v>51786.377174789661</v>
      </c>
      <c r="L111" s="10">
        <v>0.75272819693259096</v>
      </c>
      <c r="M111" s="10">
        <v>1.6058118295447099</v>
      </c>
      <c r="N111" s="10">
        <v>-0.19715677484188052</v>
      </c>
      <c r="O111" s="10">
        <v>236280892259.34052</v>
      </c>
      <c r="P111" s="10">
        <v>0.53386579046242388</v>
      </c>
      <c r="Q111" s="10">
        <v>221810038046.10941</v>
      </c>
      <c r="R111" s="10">
        <v>0.50116956204826313</v>
      </c>
      <c r="S111" s="10">
        <v>100292164299.9902</v>
      </c>
      <c r="T111" s="10">
        <v>1.1857849268886929E-2</v>
      </c>
      <c r="U111" s="10">
        <v>4444847</v>
      </c>
      <c r="V111" s="10">
        <v>4.8962400439501808E-3</v>
      </c>
      <c r="W111" s="10">
        <v>5.62</v>
      </c>
      <c r="X111" s="10">
        <v>5.2434456928838996E-2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20">
        <v>0</v>
      </c>
      <c r="AO111" s="20">
        <v>0</v>
      </c>
      <c r="AP111" s="20">
        <v>1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</row>
    <row r="112" spans="1:47" x14ac:dyDescent="0.3">
      <c r="A112" s="10" t="s">
        <v>23</v>
      </c>
      <c r="B112" s="10" t="s">
        <v>24</v>
      </c>
      <c r="C112" s="10">
        <v>5</v>
      </c>
      <c r="D112" s="10">
        <v>2015</v>
      </c>
      <c r="E112" s="10">
        <v>1</v>
      </c>
      <c r="F112" s="10">
        <v>63231</v>
      </c>
      <c r="G112" s="10">
        <v>381971148530.54279</v>
      </c>
      <c r="H112" s="10">
        <v>-0.1369537875272821</v>
      </c>
      <c r="I112" s="10">
        <v>8642699</v>
      </c>
      <c r="J112" s="10">
        <v>1.1272991670368049E-2</v>
      </c>
      <c r="K112" s="10">
        <v>44195.817594774824</v>
      </c>
      <c r="L112" s="10">
        <v>0.90129642336709603</v>
      </c>
      <c r="M112" s="10">
        <v>0.89656333526030196</v>
      </c>
      <c r="N112" s="10">
        <v>-0.4416759680276478</v>
      </c>
      <c r="O112" s="10">
        <v>202784894360.50772</v>
      </c>
      <c r="P112" s="10">
        <v>0.53089060558795798</v>
      </c>
      <c r="Q112" s="10">
        <v>188457898640.54288</v>
      </c>
      <c r="R112" s="10">
        <v>0.49338254830383765</v>
      </c>
      <c r="S112" s="10">
        <v>86694874154.820267</v>
      </c>
      <c r="T112" s="10">
        <v>-0.13557679445921844</v>
      </c>
      <c r="U112" s="10">
        <v>4497039</v>
      </c>
      <c r="V112" s="10">
        <v>1.1742136455990499E-2</v>
      </c>
      <c r="W112" s="10">
        <v>5.72</v>
      </c>
      <c r="X112" s="10">
        <v>1.7793594306049758E-2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20">
        <v>0</v>
      </c>
      <c r="AO112" s="20">
        <v>0</v>
      </c>
      <c r="AP112" s="20">
        <v>0</v>
      </c>
      <c r="AQ112" s="20">
        <v>1</v>
      </c>
      <c r="AR112" s="20">
        <v>0</v>
      </c>
      <c r="AS112" s="20">
        <v>0</v>
      </c>
      <c r="AT112" s="20">
        <v>0</v>
      </c>
      <c r="AU112" s="20">
        <v>0</v>
      </c>
    </row>
    <row r="113" spans="1:47" x14ac:dyDescent="0.3">
      <c r="A113" s="10" t="s">
        <v>23</v>
      </c>
      <c r="B113" s="10" t="s">
        <v>24</v>
      </c>
      <c r="C113" s="10">
        <v>5</v>
      </c>
      <c r="D113" s="10">
        <v>2016</v>
      </c>
      <c r="E113" s="10">
        <v>1</v>
      </c>
      <c r="F113" s="10">
        <v>63860</v>
      </c>
      <c r="G113" s="10">
        <v>395837353031.50995</v>
      </c>
      <c r="H113" s="10">
        <v>3.6301706435972893E-2</v>
      </c>
      <c r="I113" s="10">
        <v>8736668</v>
      </c>
      <c r="J113" s="10">
        <v>1.0872645223442353E-2</v>
      </c>
      <c r="K113" s="10">
        <v>45307.587862044194</v>
      </c>
      <c r="L113" s="10">
        <v>0.90342143625728799</v>
      </c>
      <c r="M113" s="10">
        <v>0.89159175265533497</v>
      </c>
      <c r="N113" s="10">
        <v>-5.5451549371284305E-3</v>
      </c>
      <c r="O113" s="10">
        <v>207444081442.66382</v>
      </c>
      <c r="P113" s="10">
        <v>0.52406393649805605</v>
      </c>
      <c r="Q113" s="10">
        <v>192280704252.11084</v>
      </c>
      <c r="R113" s="10">
        <v>0.48575684628935123</v>
      </c>
      <c r="S113" s="10">
        <v>91423732806.446335</v>
      </c>
      <c r="T113" s="10">
        <v>5.4546000530334031E-2</v>
      </c>
      <c r="U113" s="10">
        <v>4579306</v>
      </c>
      <c r="V113" s="10">
        <v>1.8293592739578198E-2</v>
      </c>
      <c r="W113" s="10">
        <v>6.01</v>
      </c>
      <c r="X113" s="10">
        <v>5.069930069930071E-2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20">
        <v>0</v>
      </c>
      <c r="AO113" s="20">
        <v>0</v>
      </c>
      <c r="AP113" s="20">
        <v>0</v>
      </c>
      <c r="AQ113" s="20">
        <v>0</v>
      </c>
      <c r="AR113" s="20">
        <v>1</v>
      </c>
      <c r="AS113" s="20">
        <v>0</v>
      </c>
      <c r="AT113" s="20">
        <v>0</v>
      </c>
      <c r="AU113" s="20">
        <v>0</v>
      </c>
    </row>
    <row r="114" spans="1:47" x14ac:dyDescent="0.3">
      <c r="A114" s="10" t="s">
        <v>23</v>
      </c>
      <c r="B114" s="10" t="s">
        <v>24</v>
      </c>
      <c r="C114" s="10">
        <v>5</v>
      </c>
      <c r="D114" s="10">
        <v>2017</v>
      </c>
      <c r="E114" s="10">
        <v>1</v>
      </c>
      <c r="F114" s="10">
        <v>63856</v>
      </c>
      <c r="G114" s="10">
        <v>417261151844.98096</v>
      </c>
      <c r="H114" s="10">
        <v>5.4122731595180218E-2</v>
      </c>
      <c r="I114" s="10">
        <v>8797566</v>
      </c>
      <c r="J114" s="10">
        <v>6.97039191600276E-3</v>
      </c>
      <c r="K114" s="10">
        <v>47429.15845643908</v>
      </c>
      <c r="L114" s="10">
        <v>0.88520550826938005</v>
      </c>
      <c r="M114" s="10">
        <v>2.0812691138558699</v>
      </c>
      <c r="N114" s="10">
        <v>1.3343297060088797</v>
      </c>
      <c r="O114" s="10">
        <v>225534464183.70831</v>
      </c>
      <c r="P114" s="10">
        <v>0.54051153141497799</v>
      </c>
      <c r="Q114" s="10">
        <v>212334568915.4964</v>
      </c>
      <c r="R114" s="10">
        <v>0.50887691791250678</v>
      </c>
      <c r="S114" s="10">
        <v>98592721333.859879</v>
      </c>
      <c r="T114" s="10">
        <v>7.8414961928879534E-2</v>
      </c>
      <c r="U114" s="10">
        <v>4608584</v>
      </c>
      <c r="V114" s="10">
        <v>6.3935452227914013E-3</v>
      </c>
      <c r="W114" s="10">
        <v>5.5</v>
      </c>
      <c r="X114" s="10">
        <v>-8.4858569051580665E-2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1</v>
      </c>
      <c r="AT114" s="20">
        <v>0</v>
      </c>
      <c r="AU114" s="20">
        <v>0</v>
      </c>
    </row>
    <row r="115" spans="1:47" x14ac:dyDescent="0.3">
      <c r="A115" s="10" t="s">
        <v>23</v>
      </c>
      <c r="B115" s="10" t="s">
        <v>24</v>
      </c>
      <c r="C115" s="10">
        <v>5</v>
      </c>
      <c r="D115" s="10">
        <v>2018</v>
      </c>
      <c r="E115" s="10">
        <v>1</v>
      </c>
      <c r="F115" s="10">
        <v>64101</v>
      </c>
      <c r="G115" s="10">
        <v>454991174096.09351</v>
      </c>
      <c r="H115" s="10">
        <v>9.0423041024269235E-2</v>
      </c>
      <c r="I115" s="10">
        <v>8840521</v>
      </c>
      <c r="J115" s="10">
        <v>4.8826004829062948E-3</v>
      </c>
      <c r="K115" s="10">
        <v>51466.556563362443</v>
      </c>
      <c r="L115" s="10">
        <v>0.84677266710809596</v>
      </c>
      <c r="M115" s="10">
        <v>1.9983798142954601</v>
      </c>
      <c r="N115" s="10">
        <v>-3.9826324721095138E-2</v>
      </c>
      <c r="O115" s="10">
        <v>252348201943.93259</v>
      </c>
      <c r="P115" s="10">
        <v>0.55462219117823375</v>
      </c>
      <c r="Q115" s="10">
        <v>238694832569.73676</v>
      </c>
      <c r="R115" s="10">
        <v>0.52461420387755642</v>
      </c>
      <c r="S115" s="10">
        <v>109630711530.92346</v>
      </c>
      <c r="T115" s="10">
        <v>0.11195542680768653</v>
      </c>
      <c r="U115" s="10">
        <v>4642407</v>
      </c>
      <c r="V115" s="10">
        <v>7.3391306310137778E-3</v>
      </c>
      <c r="W115" s="10">
        <v>4.8499999999999996</v>
      </c>
      <c r="X115" s="10">
        <v>-0.11818181818181825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20">
        <v>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1</v>
      </c>
      <c r="AU115" s="20">
        <v>0</v>
      </c>
    </row>
    <row r="116" spans="1:47" x14ac:dyDescent="0.3">
      <c r="A116" s="10" t="s">
        <v>23</v>
      </c>
      <c r="B116" s="10" t="s">
        <v>24</v>
      </c>
      <c r="C116" s="10">
        <v>5</v>
      </c>
      <c r="D116" s="10">
        <v>2019</v>
      </c>
      <c r="E116" s="10">
        <v>1</v>
      </c>
      <c r="F116" s="10">
        <v>64623</v>
      </c>
      <c r="G116" s="10">
        <v>444621176100.54034</v>
      </c>
      <c r="H116" s="10">
        <v>-2.2791646488868007E-2</v>
      </c>
      <c r="I116" s="10">
        <v>8879920</v>
      </c>
      <c r="J116" s="10">
        <v>4.4566377931798363E-3</v>
      </c>
      <c r="K116" s="10">
        <v>50070.403348289212</v>
      </c>
      <c r="L116" s="10">
        <v>0.893276257067393</v>
      </c>
      <c r="M116" s="10">
        <v>1.5308956415264501</v>
      </c>
      <c r="N116" s="10">
        <v>-0.23393159269566788</v>
      </c>
      <c r="O116" s="10">
        <v>247908346659.75986</v>
      </c>
      <c r="P116" s="10">
        <v>0.55757206355754263</v>
      </c>
      <c r="Q116" s="10">
        <v>231775644277.95627</v>
      </c>
      <c r="R116" s="10">
        <v>0.52128791145463982</v>
      </c>
      <c r="S116" s="10">
        <v>110769730211.84097</v>
      </c>
      <c r="T116" s="10">
        <v>1.0389594895552865E-2</v>
      </c>
      <c r="U116" s="10">
        <v>4662739</v>
      </c>
      <c r="V116" s="10">
        <v>4.3796246214517602E-3</v>
      </c>
      <c r="W116" s="10">
        <v>4.49</v>
      </c>
      <c r="X116" s="10">
        <v>-7.4226804123711229E-2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20">
        <v>0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20">
        <v>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1</v>
      </c>
    </row>
    <row r="117" spans="1:47" x14ac:dyDescent="0.3">
      <c r="A117" s="16" t="s">
        <v>97</v>
      </c>
      <c r="B117" s="16" t="s">
        <v>118</v>
      </c>
      <c r="C117" s="16">
        <v>6</v>
      </c>
      <c r="D117" s="16">
        <v>1997</v>
      </c>
      <c r="E117" s="16">
        <v>0</v>
      </c>
      <c r="F117" s="16">
        <v>426</v>
      </c>
      <c r="G117" s="16">
        <v>50847206766</v>
      </c>
      <c r="H117" s="16">
        <v>-2.734871642275543E-2</v>
      </c>
      <c r="I117" s="16">
        <v>7838000</v>
      </c>
      <c r="J117" s="16">
        <v>9.5687675427404955E-3</v>
      </c>
      <c r="K117" s="16">
        <f t="shared" ref="K117:K139" si="4">G117/I117</f>
        <v>6487.2680232202092</v>
      </c>
      <c r="L117" s="16">
        <v>137.69059999999999</v>
      </c>
      <c r="M117" s="16">
        <v>0.90360000000000007</v>
      </c>
      <c r="N117" s="18">
        <v>-0.22941567065073043</v>
      </c>
      <c r="O117" s="16">
        <v>540977914.55467057</v>
      </c>
      <c r="P117" s="16">
        <f t="shared" ref="P117:P139" si="5">O117/G117</f>
        <v>1.0639284809572004E-2</v>
      </c>
      <c r="Q117" s="16">
        <v>1097558435.916003</v>
      </c>
      <c r="R117" s="16">
        <f t="shared" ref="R117:R139" si="6">Q117/G117</f>
        <v>2.1585422400231185E-2</v>
      </c>
      <c r="S117" s="16">
        <v>756233236.78493845</v>
      </c>
      <c r="T117" s="18">
        <v>-0.5993032211603937</v>
      </c>
      <c r="U117" s="16">
        <v>1325723</v>
      </c>
      <c r="V117" s="18">
        <v>9.0769338692924542E-2</v>
      </c>
      <c r="W117" s="16">
        <v>2.6623360000000003</v>
      </c>
      <c r="X117" s="18">
        <v>-1.1029411764705944E-2</v>
      </c>
      <c r="Y117" s="17">
        <v>1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</row>
    <row r="118" spans="1:47" x14ac:dyDescent="0.3">
      <c r="A118" s="10" t="s">
        <v>97</v>
      </c>
      <c r="B118" s="10" t="s">
        <v>118</v>
      </c>
      <c r="C118" s="10">
        <v>6</v>
      </c>
      <c r="D118" s="10">
        <v>1998</v>
      </c>
      <c r="E118" s="10">
        <v>0</v>
      </c>
      <c r="F118" s="10">
        <v>522</v>
      </c>
      <c r="G118" s="10">
        <v>53706626251</v>
      </c>
      <c r="H118" s="10">
        <v>5.6235398820780956E-2</v>
      </c>
      <c r="I118" s="10">
        <v>7913000</v>
      </c>
      <c r="J118" s="10">
        <v>9.5687675427404955E-3</v>
      </c>
      <c r="K118" s="10">
        <f t="shared" si="4"/>
        <v>6787.1384116011623</v>
      </c>
      <c r="L118" s="10">
        <v>535.06179999999995</v>
      </c>
      <c r="M118" s="10">
        <v>0.69630000000000003</v>
      </c>
      <c r="N118" s="10">
        <v>-0.22941567065073043</v>
      </c>
      <c r="O118" s="10">
        <v>383089746.94426799</v>
      </c>
      <c r="P118" s="10">
        <f t="shared" si="5"/>
        <v>7.1330071107777874E-3</v>
      </c>
      <c r="Q118" s="10">
        <v>919091316.86166048</v>
      </c>
      <c r="R118" s="10">
        <f t="shared" si="6"/>
        <v>1.7113182879264312E-2</v>
      </c>
      <c r="S118" s="10">
        <v>303020222.03117412</v>
      </c>
      <c r="T118" s="10">
        <v>-0.5993032211603937</v>
      </c>
      <c r="U118" s="10">
        <v>1446058</v>
      </c>
      <c r="V118" s="10">
        <v>9.0769338692924542E-2</v>
      </c>
      <c r="W118" s="10">
        <v>2.6329720000000001</v>
      </c>
      <c r="X118" s="10">
        <v>-1.1029411764705944E-2</v>
      </c>
      <c r="Y118" s="20">
        <v>0</v>
      </c>
      <c r="Z118" s="20">
        <v>1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</row>
    <row r="119" spans="1:47" x14ac:dyDescent="0.3">
      <c r="A119" s="10" t="s">
        <v>97</v>
      </c>
      <c r="B119" s="10" t="s">
        <v>118</v>
      </c>
      <c r="C119" s="10">
        <v>6</v>
      </c>
      <c r="D119" s="10">
        <v>1999</v>
      </c>
      <c r="E119" s="10">
        <v>0</v>
      </c>
      <c r="F119" s="10">
        <v>537.59999999999991</v>
      </c>
      <c r="G119" s="10">
        <v>55136312890</v>
      </c>
      <c r="H119" s="10">
        <v>2.6620675127705513E-2</v>
      </c>
      <c r="I119" s="10">
        <v>7991000</v>
      </c>
      <c r="J119" s="10">
        <v>9.8571970175660301E-3</v>
      </c>
      <c r="K119" s="10">
        <f t="shared" si="4"/>
        <v>6899.8013878112879</v>
      </c>
      <c r="L119" s="10">
        <v>0.82399999999999995</v>
      </c>
      <c r="M119" s="10">
        <v>0.59265000000000001</v>
      </c>
      <c r="N119" s="10">
        <v>-0.14885825075398537</v>
      </c>
      <c r="O119" s="10">
        <v>1281380203.0662198</v>
      </c>
      <c r="P119" s="10">
        <f t="shared" si="5"/>
        <v>2.3240222929354095E-2</v>
      </c>
      <c r="Q119" s="10">
        <v>1917519517.8188593</v>
      </c>
      <c r="R119" s="10">
        <f t="shared" si="6"/>
        <v>3.4777797377282323E-2</v>
      </c>
      <c r="S119" s="10">
        <v>1306136483.1519766</v>
      </c>
      <c r="T119" s="10">
        <v>3.3103937895524469</v>
      </c>
      <c r="U119" s="10">
        <v>4227769</v>
      </c>
      <c r="V119" s="10">
        <v>1.9236510568732375</v>
      </c>
      <c r="W119" s="10">
        <v>2.8580959999999997</v>
      </c>
      <c r="X119" s="10">
        <v>8.5501858736059352E-2</v>
      </c>
      <c r="Y119" s="20">
        <v>0</v>
      </c>
      <c r="Z119" s="20">
        <v>0</v>
      </c>
      <c r="AA119" s="20">
        <v>1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</row>
    <row r="120" spans="1:47" x14ac:dyDescent="0.3">
      <c r="A120" s="10" t="s">
        <v>97</v>
      </c>
      <c r="B120" s="10" t="s">
        <v>118</v>
      </c>
      <c r="C120" s="10">
        <v>6</v>
      </c>
      <c r="D120" s="10">
        <v>2000</v>
      </c>
      <c r="E120" s="10">
        <v>0</v>
      </c>
      <c r="F120" s="10">
        <v>594</v>
      </c>
      <c r="G120" s="10">
        <v>55851158142</v>
      </c>
      <c r="H120" s="10">
        <v>1.2965195311498114E-2</v>
      </c>
      <c r="I120" s="10">
        <v>8074000</v>
      </c>
      <c r="J120" s="10">
        <v>1.0386685020648229E-2</v>
      </c>
      <c r="K120" s="10">
        <f t="shared" si="4"/>
        <v>6917.4087369333665</v>
      </c>
      <c r="L120" s="10">
        <v>1.8358000000000001</v>
      </c>
      <c r="M120" s="10">
        <v>0.48899999999999999</v>
      </c>
      <c r="N120" s="10">
        <v>-0.1748924322956214</v>
      </c>
      <c r="O120" s="10">
        <v>1295465943.3019941</v>
      </c>
      <c r="P120" s="10">
        <f t="shared" si="5"/>
        <v>2.3194970102648694E-2</v>
      </c>
      <c r="Q120" s="10">
        <v>4413355740.3358135</v>
      </c>
      <c r="R120" s="10">
        <f t="shared" si="6"/>
        <v>7.9019950295658697E-2</v>
      </c>
      <c r="S120" s="10">
        <v>2215172226.1522555</v>
      </c>
      <c r="T120" s="10">
        <v>0.69597301256495669</v>
      </c>
      <c r="U120" s="10">
        <v>3519675</v>
      </c>
      <c r="V120" s="10">
        <v>-0.16748644497842716</v>
      </c>
      <c r="W120" s="10">
        <v>2.9266120000000004</v>
      </c>
      <c r="X120" s="10">
        <v>2.3972602739726269E-2</v>
      </c>
      <c r="Y120" s="20">
        <v>0</v>
      </c>
      <c r="Z120" s="20">
        <v>0</v>
      </c>
      <c r="AA120" s="20">
        <v>0</v>
      </c>
      <c r="AB120" s="20">
        <v>1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</row>
    <row r="121" spans="1:47" x14ac:dyDescent="0.3">
      <c r="A121" s="10" t="s">
        <v>97</v>
      </c>
      <c r="B121" s="10" t="s">
        <v>118</v>
      </c>
      <c r="C121" s="10">
        <v>6</v>
      </c>
      <c r="D121" s="10">
        <v>2001</v>
      </c>
      <c r="E121" s="10">
        <v>1</v>
      </c>
      <c r="F121" s="10">
        <v>669.59999999999991</v>
      </c>
      <c r="G121" s="10">
        <v>56208594669.5</v>
      </c>
      <c r="H121" s="10">
        <v>6.3996252642773048E-3</v>
      </c>
      <c r="I121" s="10">
        <v>8153000</v>
      </c>
      <c r="J121" s="10">
        <v>9.7844934357195941E-3</v>
      </c>
      <c r="K121" s="10">
        <f t="shared" si="4"/>
        <v>6894.2223315957317</v>
      </c>
      <c r="L121" s="10">
        <v>1.8357000000000001</v>
      </c>
      <c r="M121" s="10">
        <v>0.496</v>
      </c>
      <c r="N121" s="10">
        <v>1.4314928425357885E-2</v>
      </c>
      <c r="O121" s="10">
        <v>5825652718.0715027</v>
      </c>
      <c r="P121" s="10">
        <f t="shared" si="5"/>
        <v>0.10364345083391006</v>
      </c>
      <c r="Q121" s="10">
        <v>6449155466.0717201</v>
      </c>
      <c r="R121" s="10">
        <f t="shared" si="6"/>
        <v>0.11473610937957095</v>
      </c>
      <c r="S121" s="10">
        <v>1119863312.0649784</v>
      </c>
      <c r="T121" s="10">
        <v>-0.49445767744651797</v>
      </c>
      <c r="U121" s="10">
        <v>1411271</v>
      </c>
      <c r="V121" s="10">
        <v>-0.59903371760176716</v>
      </c>
      <c r="W121" s="10">
        <v>4.4731160000000001</v>
      </c>
      <c r="X121" s="10">
        <v>0.52842809364548471</v>
      </c>
      <c r="Y121" s="20">
        <v>0</v>
      </c>
      <c r="Z121" s="20">
        <v>0</v>
      </c>
      <c r="AA121" s="20">
        <v>0</v>
      </c>
      <c r="AB121" s="20">
        <v>0</v>
      </c>
      <c r="AC121" s="20">
        <v>1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</row>
    <row r="122" spans="1:47" x14ac:dyDescent="0.3">
      <c r="A122" s="10" t="s">
        <v>97</v>
      </c>
      <c r="B122" s="10" t="s">
        <v>118</v>
      </c>
      <c r="C122" s="10">
        <v>6</v>
      </c>
      <c r="D122" s="10">
        <v>2002</v>
      </c>
      <c r="E122" s="10">
        <v>1</v>
      </c>
      <c r="F122" s="10">
        <v>778.80000000000007</v>
      </c>
      <c r="G122" s="10">
        <v>56387326579.75</v>
      </c>
      <c r="H122" s="10">
        <v>3.1794652460233096E-3</v>
      </c>
      <c r="I122" s="10">
        <v>8230000</v>
      </c>
      <c r="J122" s="10">
        <v>9.4443763032012757E-3</v>
      </c>
      <c r="K122" s="10">
        <f t="shared" si="4"/>
        <v>6851.4370084750908</v>
      </c>
      <c r="L122" s="10">
        <v>1.0892124999999999</v>
      </c>
      <c r="M122" s="10">
        <v>0.51</v>
      </c>
      <c r="N122" s="10">
        <v>2.822580645161293E-2</v>
      </c>
      <c r="O122" s="10">
        <v>7165553613.3007622</v>
      </c>
      <c r="P122" s="10">
        <f t="shared" si="5"/>
        <v>0.12707737798433025</v>
      </c>
      <c r="Q122" s="10">
        <v>8589647858.4952574</v>
      </c>
      <c r="R122" s="10">
        <f t="shared" si="6"/>
        <v>0.1523329510283965</v>
      </c>
      <c r="S122" s="10">
        <v>2240030204.9622436</v>
      </c>
      <c r="T122" s="10">
        <v>1.0002710873988068</v>
      </c>
      <c r="U122" s="10">
        <v>432477</v>
      </c>
      <c r="V122" s="10">
        <v>-0.69355495861531913</v>
      </c>
      <c r="W122" s="10">
        <v>5.0603959999999999</v>
      </c>
      <c r="X122" s="10">
        <v>0.13129102844638946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1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</row>
    <row r="123" spans="1:47" x14ac:dyDescent="0.3">
      <c r="A123" s="10" t="s">
        <v>97</v>
      </c>
      <c r="B123" s="10" t="s">
        <v>118</v>
      </c>
      <c r="C123" s="10">
        <v>6</v>
      </c>
      <c r="D123" s="10">
        <v>2003</v>
      </c>
      <c r="E123" s="10">
        <v>1</v>
      </c>
      <c r="F123" s="10">
        <v>945.59999999999991</v>
      </c>
      <c r="G123" s="10">
        <v>56476685672.875</v>
      </c>
      <c r="H123" s="10">
        <v>1.5846941430582245E-3</v>
      </c>
      <c r="I123" s="10">
        <v>8309000</v>
      </c>
      <c r="J123" s="10">
        <v>9.5990279465370601E-3</v>
      </c>
      <c r="K123" s="10">
        <f t="shared" si="4"/>
        <v>6797.0496657690455</v>
      </c>
      <c r="L123" s="10">
        <v>0.93859999999999999</v>
      </c>
      <c r="M123" s="10">
        <v>0.52200000000000002</v>
      </c>
      <c r="N123" s="10">
        <v>2.3529411764705903E-2</v>
      </c>
      <c r="O123" s="10">
        <v>7025878101.4023733</v>
      </c>
      <c r="P123" s="10">
        <f t="shared" si="5"/>
        <v>0.12440315889104676</v>
      </c>
      <c r="Q123" s="10">
        <v>6748355987.0550156</v>
      </c>
      <c r="R123" s="10">
        <f t="shared" si="6"/>
        <v>0.11948923536595139</v>
      </c>
      <c r="S123" s="10">
        <v>19595652205.355919</v>
      </c>
      <c r="T123" s="10">
        <v>7.7479410598779008</v>
      </c>
      <c r="U123" s="10">
        <v>5180055</v>
      </c>
      <c r="V123" s="10">
        <v>10.977642741694934</v>
      </c>
      <c r="W123" s="10">
        <v>4.8842120000000007</v>
      </c>
      <c r="X123" s="10">
        <v>-3.4816247582204876E-2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1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</row>
    <row r="124" spans="1:47" x14ac:dyDescent="0.3">
      <c r="A124" s="10" t="s">
        <v>97</v>
      </c>
      <c r="B124" s="10" t="s">
        <v>118</v>
      </c>
      <c r="C124" s="10">
        <v>6</v>
      </c>
      <c r="D124" s="10">
        <v>2004</v>
      </c>
      <c r="E124" s="10">
        <v>1</v>
      </c>
      <c r="F124" s="10">
        <v>1214.4000000000001</v>
      </c>
      <c r="G124" s="10">
        <v>56521370673.4375</v>
      </c>
      <c r="H124" s="10">
        <v>7.9109343040334023E-4</v>
      </c>
      <c r="I124" s="10">
        <v>8398000</v>
      </c>
      <c r="J124" s="10">
        <v>1.0711276928631604E-2</v>
      </c>
      <c r="K124" s="10">
        <f t="shared" si="4"/>
        <v>6730.3370651866517</v>
      </c>
      <c r="L124" s="10">
        <v>34.6111</v>
      </c>
      <c r="M124" s="10">
        <v>0.55700000000000005</v>
      </c>
      <c r="N124" s="10">
        <v>6.7049808429118826E-2</v>
      </c>
      <c r="O124" s="10">
        <v>27868206570.868622</v>
      </c>
      <c r="P124" s="10">
        <f t="shared" si="5"/>
        <v>0.49305609964560582</v>
      </c>
      <c r="Q124" s="10">
        <v>28180102258.510094</v>
      </c>
      <c r="R124" s="10">
        <f t="shared" si="6"/>
        <v>0.49857429009154358</v>
      </c>
      <c r="S124" s="10">
        <v>733819199.64435828</v>
      </c>
      <c r="T124" s="10">
        <v>-0.96255193795265503</v>
      </c>
      <c r="U124" s="10">
        <v>2090746</v>
      </c>
      <c r="V124" s="10">
        <v>-0.5963853665646407</v>
      </c>
      <c r="W124" s="10">
        <v>4.345872</v>
      </c>
      <c r="X124" s="10">
        <v>-0.11022044088176365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1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</row>
    <row r="125" spans="1:47" x14ac:dyDescent="0.3">
      <c r="A125" s="10" t="s">
        <v>97</v>
      </c>
      <c r="B125" s="10" t="s">
        <v>118</v>
      </c>
      <c r="C125" s="10">
        <v>6</v>
      </c>
      <c r="D125" s="10">
        <v>2005</v>
      </c>
      <c r="E125" s="10">
        <v>1</v>
      </c>
      <c r="F125" s="10">
        <v>1568.3999999999999</v>
      </c>
      <c r="G125" s="10">
        <v>56566042728</v>
      </c>
      <c r="H125" s="10">
        <v>7.9046809628542539E-4</v>
      </c>
      <c r="I125" s="10">
        <v>8500000</v>
      </c>
      <c r="J125" s="10">
        <v>1.2145748987854251E-2</v>
      </c>
      <c r="K125" s="10">
        <f t="shared" si="4"/>
        <v>6654.8285562352939</v>
      </c>
      <c r="L125" s="10">
        <v>2.0245000000000002</v>
      </c>
      <c r="M125" s="10">
        <v>0.61</v>
      </c>
      <c r="N125" s="10">
        <v>9.5152603231597715E-2</v>
      </c>
      <c r="O125" s="10">
        <v>533561623.76204932</v>
      </c>
      <c r="P125" s="10">
        <f t="shared" si="5"/>
        <v>9.4325428831516633E-3</v>
      </c>
      <c r="Q125" s="10">
        <v>1066705913.3455704</v>
      </c>
      <c r="R125" s="10">
        <f t="shared" si="6"/>
        <v>1.8857707944585536E-2</v>
      </c>
      <c r="S125" s="10">
        <v>4993134336.8098373</v>
      </c>
      <c r="T125" s="10">
        <v>5.8043113879137183</v>
      </c>
      <c r="U125" s="10">
        <v>1967715</v>
      </c>
      <c r="V125" s="10">
        <v>-5.8845502992711692E-2</v>
      </c>
      <c r="W125" s="10">
        <v>4.0424439999999997</v>
      </c>
      <c r="X125" s="10">
        <v>-6.9819819819819884E-2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1</v>
      </c>
      <c r="AH125" s="20">
        <v>0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</row>
    <row r="126" spans="1:47" x14ac:dyDescent="0.3">
      <c r="A126" s="10" t="s">
        <v>97</v>
      </c>
      <c r="B126" s="10" t="s">
        <v>118</v>
      </c>
      <c r="C126" s="10">
        <v>6</v>
      </c>
      <c r="D126" s="10">
        <v>2006</v>
      </c>
      <c r="E126" s="10">
        <v>1</v>
      </c>
      <c r="F126" s="10">
        <v>2001.6000000000001</v>
      </c>
      <c r="G126" s="10">
        <v>78426025092</v>
      </c>
      <c r="H126" s="10">
        <v>0.3864512251175618</v>
      </c>
      <c r="I126" s="10">
        <v>8610000</v>
      </c>
      <c r="J126" s="10">
        <v>1.2941176470588235E-2</v>
      </c>
      <c r="K126" s="10">
        <f t="shared" si="4"/>
        <v>9108.7137156794433</v>
      </c>
      <c r="L126" s="10">
        <v>119.52330000000001</v>
      </c>
      <c r="M126" s="10">
        <v>0.66099999999999992</v>
      </c>
      <c r="N126" s="10">
        <v>8.3606557377049071E-2</v>
      </c>
      <c r="O126" s="10">
        <v>7163702484.8704777</v>
      </c>
      <c r="P126" s="10">
        <f t="shared" si="5"/>
        <v>9.1343434484495181E-2</v>
      </c>
      <c r="Q126" s="10">
        <v>6768075131.7734518</v>
      </c>
      <c r="R126" s="10">
        <f t="shared" si="6"/>
        <v>8.6298841791789885E-2</v>
      </c>
      <c r="S126" s="10">
        <v>2729664500.6553888</v>
      </c>
      <c r="T126" s="10">
        <v>-0.45331643081740147</v>
      </c>
      <c r="U126" s="10">
        <v>7597282</v>
      </c>
      <c r="V126" s="10">
        <v>2.8609666542156766</v>
      </c>
      <c r="W126" s="10">
        <v>3.827108</v>
      </c>
      <c r="X126" s="10">
        <v>-5.3268765133171858E-2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1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</row>
    <row r="127" spans="1:47" x14ac:dyDescent="0.3">
      <c r="A127" s="10" t="s">
        <v>97</v>
      </c>
      <c r="B127" s="10" t="s">
        <v>118</v>
      </c>
      <c r="C127" s="10">
        <v>6</v>
      </c>
      <c r="D127" s="10">
        <v>2007</v>
      </c>
      <c r="E127" s="10">
        <v>1</v>
      </c>
      <c r="F127" s="10">
        <v>3018</v>
      </c>
      <c r="G127" s="10">
        <v>100683010093</v>
      </c>
      <c r="H127" s="10">
        <v>0.28379619003901768</v>
      </c>
      <c r="I127" s="10">
        <v>8723000</v>
      </c>
      <c r="J127" s="10">
        <v>1.3124274099883856E-2</v>
      </c>
      <c r="K127" s="10">
        <f t="shared" si="4"/>
        <v>11542.245797661355</v>
      </c>
      <c r="L127" s="10">
        <v>39.0077</v>
      </c>
      <c r="M127" s="10">
        <v>0.77099999999999991</v>
      </c>
      <c r="N127" s="10">
        <v>0.1664145234493192</v>
      </c>
      <c r="O127" s="10">
        <v>527140642.41694313</v>
      </c>
      <c r="P127" s="10">
        <f t="shared" si="5"/>
        <v>5.2356464306145397E-3</v>
      </c>
      <c r="Q127" s="10">
        <v>711921997.71938133</v>
      </c>
      <c r="R127" s="10">
        <f t="shared" si="6"/>
        <v>7.0709248468215774E-3</v>
      </c>
      <c r="S127" s="10">
        <v>196366385.21954155</v>
      </c>
      <c r="T127" s="10">
        <v>-0.92806208045992677</v>
      </c>
      <c r="U127" s="10">
        <v>1996836</v>
      </c>
      <c r="V127" s="10">
        <v>-0.73716442275013616</v>
      </c>
      <c r="W127" s="10">
        <v>3.827108</v>
      </c>
      <c r="X127" s="1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1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</row>
    <row r="128" spans="1:47" x14ac:dyDescent="0.3">
      <c r="A128" s="10" t="s">
        <v>97</v>
      </c>
      <c r="B128" s="10" t="s">
        <v>118</v>
      </c>
      <c r="C128" s="10">
        <v>6</v>
      </c>
      <c r="D128" s="10">
        <v>2008</v>
      </c>
      <c r="E128" s="10">
        <v>1</v>
      </c>
      <c r="F128" s="10">
        <v>4008</v>
      </c>
      <c r="G128" s="10">
        <v>113655010561</v>
      </c>
      <c r="H128" s="10">
        <v>0.12884002264533237</v>
      </c>
      <c r="I128" s="10">
        <v>8838000</v>
      </c>
      <c r="J128" s="10">
        <v>1.3183537773701709E-2</v>
      </c>
      <c r="K128" s="10">
        <f t="shared" si="4"/>
        <v>12859.811106698347</v>
      </c>
      <c r="L128" s="10">
        <v>0.93859999999999999</v>
      </c>
      <c r="M128" s="10">
        <v>0.93200000000000005</v>
      </c>
      <c r="N128" s="10">
        <v>0.20881971465629073</v>
      </c>
      <c r="O128" s="10">
        <v>4640766250.5380974</v>
      </c>
      <c r="P128" s="10">
        <f t="shared" si="5"/>
        <v>4.083204275492406E-2</v>
      </c>
      <c r="Q128" s="10">
        <v>4840292724.9246664</v>
      </c>
      <c r="R128" s="10">
        <f t="shared" si="6"/>
        <v>4.2587587657007202E-2</v>
      </c>
      <c r="S128" s="10">
        <v>215878641.60696298</v>
      </c>
      <c r="T128" s="10">
        <v>9.9366581330131099E-2</v>
      </c>
      <c r="U128" s="10">
        <v>1313382</v>
      </c>
      <c r="V128" s="10">
        <v>-0.3422684687175111</v>
      </c>
      <c r="W128" s="10">
        <v>4.0522320000000001</v>
      </c>
      <c r="X128" s="10">
        <v>5.8823529411764733E-2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1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</row>
    <row r="129" spans="1:47" x14ac:dyDescent="0.3">
      <c r="A129" s="10" t="s">
        <v>97</v>
      </c>
      <c r="B129" s="10" t="s">
        <v>118</v>
      </c>
      <c r="C129" s="10">
        <v>6</v>
      </c>
      <c r="D129" s="10">
        <v>2009</v>
      </c>
      <c r="E129" s="10">
        <v>1</v>
      </c>
      <c r="F129" s="10">
        <v>4449.6000000000004</v>
      </c>
      <c r="G129" s="10">
        <v>125014032430</v>
      </c>
      <c r="H129" s="10">
        <v>9.9942809379261796E-2</v>
      </c>
      <c r="I129" s="10">
        <v>8947000</v>
      </c>
      <c r="J129" s="10">
        <v>1.2333107037791356E-2</v>
      </c>
      <c r="K129" s="10">
        <f t="shared" si="4"/>
        <v>13972.731913490556</v>
      </c>
      <c r="L129" s="10">
        <v>0.93859999999999999</v>
      </c>
      <c r="M129" s="10">
        <v>0.94599999999999995</v>
      </c>
      <c r="N129" s="10">
        <v>1.5021459227467705E-2</v>
      </c>
      <c r="O129" s="10">
        <v>353308192.228589</v>
      </c>
      <c r="P129" s="10">
        <f t="shared" si="5"/>
        <v>2.8261482760058906E-3</v>
      </c>
      <c r="Q129" s="10">
        <v>530059400.78007495</v>
      </c>
      <c r="R129" s="10">
        <f t="shared" si="6"/>
        <v>4.2399992263018544E-3</v>
      </c>
      <c r="S129" s="10">
        <v>609997973.99597359</v>
      </c>
      <c r="T129" s="10">
        <v>1.8256522713653143</v>
      </c>
      <c r="U129" s="10">
        <v>827240</v>
      </c>
      <c r="V129" s="10">
        <v>-0.37014516720953994</v>
      </c>
      <c r="W129" s="10">
        <v>5.7259799999999998</v>
      </c>
      <c r="X129" s="10">
        <v>0.41304347826086951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1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</row>
    <row r="130" spans="1:47" x14ac:dyDescent="0.3">
      <c r="A130" s="10" t="s">
        <v>97</v>
      </c>
      <c r="B130" s="10" t="s">
        <v>118</v>
      </c>
      <c r="C130" s="10">
        <v>6</v>
      </c>
      <c r="D130" s="10">
        <v>2010</v>
      </c>
      <c r="E130" s="10">
        <v>1</v>
      </c>
      <c r="F130" s="10">
        <v>4956</v>
      </c>
      <c r="G130" s="10">
        <v>132907047348</v>
      </c>
      <c r="H130" s="10">
        <v>6.3136928663989636E-2</v>
      </c>
      <c r="I130" s="10">
        <v>9084000</v>
      </c>
      <c r="J130" s="10">
        <v>1.5312395216273611E-2</v>
      </c>
      <c r="K130" s="10">
        <f t="shared" si="4"/>
        <v>14630.894688243065</v>
      </c>
      <c r="L130" s="10">
        <v>56.895099999999999</v>
      </c>
      <c r="M130" s="10">
        <v>1</v>
      </c>
      <c r="N130" s="10">
        <v>5.7082452431289697E-2</v>
      </c>
      <c r="O130" s="10">
        <v>890249722.79010308</v>
      </c>
      <c r="P130" s="10">
        <f t="shared" si="5"/>
        <v>6.6982883191972408E-3</v>
      </c>
      <c r="Q130" s="10">
        <v>1915702942.9956524</v>
      </c>
      <c r="R130" s="10">
        <f t="shared" si="6"/>
        <v>1.4413855256144777E-2</v>
      </c>
      <c r="S130" s="10">
        <v>919715884.63194144</v>
      </c>
      <c r="T130" s="10">
        <v>0.50773596608373683</v>
      </c>
      <c r="U130" s="10">
        <v>154915</v>
      </c>
      <c r="V130" s="10">
        <v>-0.81273270151346644</v>
      </c>
      <c r="W130" s="10">
        <v>5.0995480000000004</v>
      </c>
      <c r="X130" s="10">
        <v>-0.1094017094017093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1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</row>
    <row r="131" spans="1:47" x14ac:dyDescent="0.3">
      <c r="A131" s="10" t="s">
        <v>97</v>
      </c>
      <c r="B131" s="10" t="s">
        <v>118</v>
      </c>
      <c r="C131" s="10">
        <v>6</v>
      </c>
      <c r="D131" s="10">
        <v>2011</v>
      </c>
      <c r="E131" s="10">
        <v>1</v>
      </c>
      <c r="F131" s="10">
        <v>5534.4</v>
      </c>
      <c r="G131" s="10">
        <v>135803040115</v>
      </c>
      <c r="H131" s="10">
        <v>2.1789672477747598E-2</v>
      </c>
      <c r="I131" s="10">
        <v>9173000</v>
      </c>
      <c r="J131" s="10">
        <v>9.797446059004844E-3</v>
      </c>
      <c r="K131" s="10">
        <f t="shared" si="4"/>
        <v>14804.648437261529</v>
      </c>
      <c r="L131" s="10">
        <v>10.5158</v>
      </c>
      <c r="M131" s="10">
        <v>1.079</v>
      </c>
      <c r="N131" s="10">
        <v>7.8999999999999959E-2</v>
      </c>
      <c r="O131" s="10">
        <v>612534634.46152675</v>
      </c>
      <c r="P131" s="10">
        <f t="shared" si="5"/>
        <v>4.5104633441403336E-3</v>
      </c>
      <c r="Q131" s="10">
        <v>763462400.9425894</v>
      </c>
      <c r="R131" s="10">
        <f t="shared" si="6"/>
        <v>5.6218358609356487E-3</v>
      </c>
      <c r="S131" s="10">
        <v>170700793.35525954</v>
      </c>
      <c r="T131" s="10">
        <v>-0.81439834169704284</v>
      </c>
      <c r="U131" s="10">
        <v>233681</v>
      </c>
      <c r="V131" s="10">
        <v>0.50844656747248496</v>
      </c>
      <c r="W131" s="10">
        <v>4.296932</v>
      </c>
      <c r="X131" s="10">
        <v>-0.15738963531669872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1</v>
      </c>
      <c r="AN131" s="20">
        <v>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</row>
    <row r="132" spans="1:47" x14ac:dyDescent="0.3">
      <c r="A132" s="10" t="s">
        <v>97</v>
      </c>
      <c r="B132" s="10" t="s">
        <v>118</v>
      </c>
      <c r="C132" s="10">
        <v>6</v>
      </c>
      <c r="D132" s="10">
        <v>2012</v>
      </c>
      <c r="E132" s="10">
        <v>1</v>
      </c>
      <c r="F132" s="10">
        <v>6085.2000000000007</v>
      </c>
      <c r="G132" s="10">
        <v>148341006330</v>
      </c>
      <c r="H132" s="10">
        <v>9.2324911820799244E-2</v>
      </c>
      <c r="I132" s="10">
        <v>9280000</v>
      </c>
      <c r="J132" s="10">
        <v>1.1664668047530797E-2</v>
      </c>
      <c r="K132" s="10">
        <f t="shared" si="4"/>
        <v>15985.022233836207</v>
      </c>
      <c r="L132" s="10">
        <v>1.5353000000000001</v>
      </c>
      <c r="M132" s="10">
        <v>1.0900000000000001</v>
      </c>
      <c r="N132" s="10">
        <v>1.019462465245609E-2</v>
      </c>
      <c r="O132" s="10">
        <v>9585766496.2535477</v>
      </c>
      <c r="P132" s="10">
        <f t="shared" si="5"/>
        <v>6.4619802261075485E-2</v>
      </c>
      <c r="Q132" s="10">
        <v>11257603167.058935</v>
      </c>
      <c r="R132" s="10">
        <f t="shared" si="6"/>
        <v>7.5890028290729175E-2</v>
      </c>
      <c r="S132" s="10">
        <v>6488883743.7949753</v>
      </c>
      <c r="T132" s="10">
        <v>37.013202025900505</v>
      </c>
      <c r="U132" s="10">
        <v>11812470</v>
      </c>
      <c r="V132" s="10">
        <v>49.549552595204574</v>
      </c>
      <c r="W132" s="10">
        <v>4.150112</v>
      </c>
      <c r="X132" s="10">
        <v>-3.4168564920273335E-2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1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</row>
    <row r="133" spans="1:47" x14ac:dyDescent="0.3">
      <c r="A133" s="10" t="s">
        <v>97</v>
      </c>
      <c r="B133" s="10" t="s">
        <v>118</v>
      </c>
      <c r="C133" s="10">
        <v>6</v>
      </c>
      <c r="D133" s="10">
        <v>2013</v>
      </c>
      <c r="E133" s="10">
        <v>1</v>
      </c>
      <c r="F133" s="10">
        <v>6501.5999999999995</v>
      </c>
      <c r="G133" s="10">
        <v>161864028595</v>
      </c>
      <c r="H133" s="10">
        <v>9.1161580412697771E-2</v>
      </c>
      <c r="I133" s="10">
        <v>9398000</v>
      </c>
      <c r="J133" s="10">
        <v>1.271551724137931E-2</v>
      </c>
      <c r="K133" s="10">
        <f t="shared" si="4"/>
        <v>17223.242029687168</v>
      </c>
      <c r="L133" s="10">
        <v>24.619900000000001</v>
      </c>
      <c r="M133" s="10">
        <v>1.1159999999999999</v>
      </c>
      <c r="N133" s="10">
        <v>2.3853211009174129E-2</v>
      </c>
      <c r="O133" s="10">
        <v>84670999187.652313</v>
      </c>
      <c r="P133" s="10">
        <f t="shared" si="5"/>
        <v>0.52309954177346984</v>
      </c>
      <c r="Q133" s="10">
        <v>51275385865.150284</v>
      </c>
      <c r="R133" s="10">
        <f t="shared" si="6"/>
        <v>0.31678061092527499</v>
      </c>
      <c r="S133" s="10">
        <v>28184402924.451664</v>
      </c>
      <c r="T133" s="10">
        <v>3.343490196045372</v>
      </c>
      <c r="U133" s="10">
        <v>72950934</v>
      </c>
      <c r="V133" s="10">
        <v>5.175756128904454</v>
      </c>
      <c r="W133" s="10">
        <v>4.0913839999999997</v>
      </c>
      <c r="X133" s="10">
        <v>-1.4150943396226495E-2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1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</row>
    <row r="134" spans="1:47" x14ac:dyDescent="0.3">
      <c r="A134" s="10" t="s">
        <v>97</v>
      </c>
      <c r="B134" s="10" t="s">
        <v>118</v>
      </c>
      <c r="C134" s="10">
        <v>6</v>
      </c>
      <c r="D134" s="10">
        <v>2014</v>
      </c>
      <c r="E134" s="10">
        <v>1</v>
      </c>
      <c r="F134" s="10">
        <v>6800.4000000000005</v>
      </c>
      <c r="G134" s="10">
        <v>166331033009</v>
      </c>
      <c r="H134" s="10">
        <v>2.7597242129194878E-2</v>
      </c>
      <c r="I134" s="10">
        <v>9518000</v>
      </c>
      <c r="J134" s="10">
        <v>1.2768674185997021E-2</v>
      </c>
      <c r="K134" s="10">
        <f t="shared" si="4"/>
        <v>17475.418471212441</v>
      </c>
      <c r="L134" s="10">
        <v>22.84</v>
      </c>
      <c r="M134" s="10">
        <v>1.1320000000000001</v>
      </c>
      <c r="N134" s="10">
        <v>1.4336917562724228E-2</v>
      </c>
      <c r="O134" s="10">
        <v>2082768083.0081892</v>
      </c>
      <c r="P134" s="10">
        <f t="shared" si="5"/>
        <v>1.2521824973548338E-2</v>
      </c>
      <c r="Q134" s="10">
        <v>2969446469.1506238</v>
      </c>
      <c r="R134" s="10">
        <f t="shared" si="6"/>
        <v>1.7852630476899341E-2</v>
      </c>
      <c r="S134" s="10">
        <v>2159507782.0177507</v>
      </c>
      <c r="T134" s="10">
        <v>-0.92337933190189225</v>
      </c>
      <c r="U134" s="10">
        <v>3525483</v>
      </c>
      <c r="V134" s="10">
        <v>-0.95167323011930183</v>
      </c>
      <c r="W134" s="10">
        <v>3.8760479999999999</v>
      </c>
      <c r="X134" s="10">
        <v>-5.2631578947368363E-2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20">
        <v>0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20">
        <v>0</v>
      </c>
      <c r="AO134" s="20">
        <v>0</v>
      </c>
      <c r="AP134" s="20">
        <v>1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</row>
    <row r="135" spans="1:47" x14ac:dyDescent="0.3">
      <c r="A135" s="10" t="s">
        <v>97</v>
      </c>
      <c r="B135" s="10" t="s">
        <v>118</v>
      </c>
      <c r="C135" s="10">
        <v>6</v>
      </c>
      <c r="D135" s="10">
        <v>2015</v>
      </c>
      <c r="E135" s="10">
        <v>1</v>
      </c>
      <c r="F135" s="10">
        <v>5468.4</v>
      </c>
      <c r="G135" s="10">
        <v>144145002248</v>
      </c>
      <c r="H135" s="10">
        <v>-0.13338463665822967</v>
      </c>
      <c r="I135" s="10">
        <v>9633000</v>
      </c>
      <c r="J135" s="10">
        <v>1.2082370245849969E-2</v>
      </c>
      <c r="K135" s="10">
        <f t="shared" si="4"/>
        <v>14963.666796221323</v>
      </c>
      <c r="L135" s="10">
        <v>1.2378</v>
      </c>
      <c r="M135" s="10">
        <v>1.177</v>
      </c>
      <c r="N135" s="10">
        <v>3.9752650176678381E-2</v>
      </c>
      <c r="O135" s="10">
        <v>718214562.22438967</v>
      </c>
      <c r="P135" s="10">
        <f t="shared" si="5"/>
        <v>4.9825838636341265E-3</v>
      </c>
      <c r="Q135" s="10">
        <v>733564479.75224495</v>
      </c>
      <c r="R135" s="10">
        <f t="shared" si="6"/>
        <v>5.0890732825419416E-3</v>
      </c>
      <c r="S135" s="10">
        <v>180661096.71121237</v>
      </c>
      <c r="T135" s="10">
        <v>-0.91634153939356933</v>
      </c>
      <c r="U135" s="10">
        <v>1571528</v>
      </c>
      <c r="V135" s="10">
        <v>-0.55423753284301758</v>
      </c>
      <c r="W135" s="10">
        <v>3.6998639999999998</v>
      </c>
      <c r="X135" s="10">
        <v>-4.5454545454545484E-2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1</v>
      </c>
      <c r="AR135" s="20">
        <v>0</v>
      </c>
      <c r="AS135" s="20">
        <v>0</v>
      </c>
      <c r="AT135" s="20">
        <v>0</v>
      </c>
      <c r="AU135" s="20">
        <v>0</v>
      </c>
    </row>
    <row r="136" spans="1:47" x14ac:dyDescent="0.3">
      <c r="A136" s="10" t="s">
        <v>97</v>
      </c>
      <c r="B136" s="10" t="s">
        <v>118</v>
      </c>
      <c r="C136" s="10">
        <v>6</v>
      </c>
      <c r="D136" s="10">
        <v>2016</v>
      </c>
      <c r="E136" s="10">
        <v>1</v>
      </c>
      <c r="F136" s="10">
        <v>3758.3999999999996</v>
      </c>
      <c r="G136" s="10">
        <v>140230013864</v>
      </c>
      <c r="H136" s="10">
        <v>-2.7160151236602034E-2</v>
      </c>
      <c r="I136" s="10">
        <v>9744000</v>
      </c>
      <c r="J136" s="10">
        <v>1.1522890065400186E-2</v>
      </c>
      <c r="K136" s="10">
        <f t="shared" si="4"/>
        <v>14391.42178407225</v>
      </c>
      <c r="L136" s="10">
        <v>0.4204</v>
      </c>
      <c r="M136" s="10">
        <v>1.3240000000000001</v>
      </c>
      <c r="N136" s="10">
        <v>0.12489379779099406</v>
      </c>
      <c r="O136" s="10">
        <v>48230424155.713097</v>
      </c>
      <c r="P136" s="10">
        <f t="shared" si="5"/>
        <v>0.34393795469840471</v>
      </c>
      <c r="Q136" s="10">
        <v>48340923171.213371</v>
      </c>
      <c r="R136" s="10">
        <f t="shared" si="6"/>
        <v>0.34472593875727703</v>
      </c>
      <c r="S136" s="10">
        <v>972161102.17360032</v>
      </c>
      <c r="T136" s="10">
        <v>4.3811314105305392</v>
      </c>
      <c r="U136" s="10">
        <v>1503838</v>
      </c>
      <c r="V136" s="10">
        <v>-4.3072729216405946E-2</v>
      </c>
      <c r="W136" s="10">
        <v>3.8368959999999999</v>
      </c>
      <c r="X136" s="10">
        <v>3.7037037037037049E-2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0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20">
        <v>0</v>
      </c>
      <c r="AO136" s="20">
        <v>0</v>
      </c>
      <c r="AP136" s="20">
        <v>0</v>
      </c>
      <c r="AQ136" s="20">
        <v>0</v>
      </c>
      <c r="AR136" s="20">
        <v>1</v>
      </c>
      <c r="AS136" s="20">
        <v>0</v>
      </c>
      <c r="AT136" s="20">
        <v>0</v>
      </c>
      <c r="AU136" s="20">
        <v>0</v>
      </c>
    </row>
    <row r="137" spans="1:47" x14ac:dyDescent="0.3">
      <c r="A137" s="10" t="s">
        <v>97</v>
      </c>
      <c r="B137" s="10" t="s">
        <v>118</v>
      </c>
      <c r="C137" s="10">
        <v>6</v>
      </c>
      <c r="D137" s="10">
        <v>2017</v>
      </c>
      <c r="E137" s="10">
        <v>1</v>
      </c>
      <c r="F137" s="10">
        <v>3685.2000000000003</v>
      </c>
      <c r="G137" s="10">
        <v>139153027536</v>
      </c>
      <c r="H137" s="10">
        <v>-7.6802396063609781E-3</v>
      </c>
      <c r="I137" s="10">
        <v>9841000</v>
      </c>
      <c r="J137" s="10">
        <v>9.9548440065681445E-3</v>
      </c>
      <c r="K137" s="10">
        <f t="shared" si="4"/>
        <v>14140.130833858348</v>
      </c>
      <c r="L137" s="10">
        <v>1.04</v>
      </c>
      <c r="M137" s="10">
        <v>1.4950000000000001</v>
      </c>
      <c r="N137" s="10">
        <v>0.12915407854984898</v>
      </c>
      <c r="O137" s="10">
        <v>874285154.10408628</v>
      </c>
      <c r="P137" s="10">
        <f t="shared" si="5"/>
        <v>6.2829042931020797E-3</v>
      </c>
      <c r="Q137" s="10">
        <v>1342892221.328289</v>
      </c>
      <c r="R137" s="10">
        <f t="shared" si="6"/>
        <v>9.6504707451001894E-3</v>
      </c>
      <c r="S137" s="10">
        <v>50972270000.666573</v>
      </c>
      <c r="T137" s="10">
        <v>51.431916774596864</v>
      </c>
      <c r="U137" s="10">
        <v>22791604</v>
      </c>
      <c r="V137" s="10">
        <v>14.155624475508665</v>
      </c>
      <c r="W137" s="10">
        <v>3.680288</v>
      </c>
      <c r="X137" s="10">
        <v>-4.0816326530612207E-2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1</v>
      </c>
      <c r="AT137" s="20">
        <v>0</v>
      </c>
      <c r="AU137" s="20">
        <v>0</v>
      </c>
    </row>
    <row r="138" spans="1:47" x14ac:dyDescent="0.3">
      <c r="A138" s="10" t="s">
        <v>97</v>
      </c>
      <c r="B138" s="10" t="s">
        <v>118</v>
      </c>
      <c r="C138" s="10">
        <v>6</v>
      </c>
      <c r="D138" s="10">
        <v>2018</v>
      </c>
      <c r="E138" s="10">
        <v>1</v>
      </c>
      <c r="F138" s="10">
        <v>3844.7999999999997</v>
      </c>
      <c r="G138" s="10">
        <v>144615016107</v>
      </c>
      <c r="H138" s="10">
        <v>3.9251758855360648E-2</v>
      </c>
      <c r="I138" s="10">
        <v>9927000</v>
      </c>
      <c r="J138" s="10">
        <v>8.7389492937709583E-3</v>
      </c>
      <c r="K138" s="10">
        <f t="shared" si="4"/>
        <v>14567.846893019039</v>
      </c>
      <c r="L138" s="10">
        <v>4.1303999999999998</v>
      </c>
      <c r="M138" s="10">
        <v>1.5290000000000001</v>
      </c>
      <c r="N138" s="10">
        <v>2.2742474916387978E-2</v>
      </c>
      <c r="O138" s="10">
        <v>16960001944.909027</v>
      </c>
      <c r="P138" s="10">
        <f t="shared" si="5"/>
        <v>0.11727690803810026</v>
      </c>
      <c r="Q138" s="10">
        <v>15237001749.2076</v>
      </c>
      <c r="R138" s="10">
        <f t="shared" si="6"/>
        <v>0.10536251462250511</v>
      </c>
      <c r="S138" s="10">
        <v>6084337179.4380302</v>
      </c>
      <c r="T138" s="10">
        <v>-0.88063436885666535</v>
      </c>
      <c r="U138" s="10">
        <v>23329207</v>
      </c>
      <c r="V138" s="10">
        <v>2.3587765038388699E-2</v>
      </c>
      <c r="W138" s="10">
        <v>3.631348</v>
      </c>
      <c r="X138" s="10">
        <v>-1.3297872340425527E-2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1</v>
      </c>
      <c r="AU138" s="20">
        <v>0</v>
      </c>
    </row>
    <row r="139" spans="1:47" x14ac:dyDescent="0.3">
      <c r="A139" s="10" t="s">
        <v>97</v>
      </c>
      <c r="B139" s="10" t="s">
        <v>118</v>
      </c>
      <c r="C139" s="10">
        <v>6</v>
      </c>
      <c r="D139" s="10">
        <v>2019</v>
      </c>
      <c r="E139" s="10">
        <v>1</v>
      </c>
      <c r="F139" s="10">
        <v>4483.2000000000007</v>
      </c>
      <c r="G139" s="10">
        <v>150880018995</v>
      </c>
      <c r="H139" s="10">
        <v>4.3321923728520555E-2</v>
      </c>
      <c r="I139" s="10">
        <v>9988000</v>
      </c>
      <c r="J139" s="10">
        <v>6.144857459454014E-3</v>
      </c>
      <c r="K139" s="10">
        <f t="shared" si="4"/>
        <v>15106.129254605527</v>
      </c>
      <c r="L139" s="10">
        <v>124.6392</v>
      </c>
      <c r="M139" s="10">
        <v>1.569</v>
      </c>
      <c r="N139" s="10">
        <v>2.6160889470241862E-2</v>
      </c>
      <c r="O139" s="10">
        <v>3104709563.543004</v>
      </c>
      <c r="P139" s="10">
        <f t="shared" si="5"/>
        <v>2.0577340752097141E-2</v>
      </c>
      <c r="Q139" s="10">
        <v>3149229781.771502</v>
      </c>
      <c r="R139" s="10">
        <f t="shared" si="6"/>
        <v>2.0872411090270767E-2</v>
      </c>
      <c r="S139" s="10">
        <v>4311617458.2798462</v>
      </c>
      <c r="T139" s="10">
        <v>-0.29135790290338881</v>
      </c>
      <c r="U139" s="10">
        <v>9396440</v>
      </c>
      <c r="V139" s="10">
        <v>-0.59722420054826553</v>
      </c>
      <c r="W139" s="10">
        <v>3.6509239999999998</v>
      </c>
      <c r="X139" s="10">
        <v>5.3908355795147739E-3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1</v>
      </c>
    </row>
    <row r="140" spans="1:47" x14ac:dyDescent="0.3">
      <c r="A140" s="16" t="s">
        <v>25</v>
      </c>
      <c r="B140" s="16" t="s">
        <v>26</v>
      </c>
      <c r="C140" s="16">
        <v>7</v>
      </c>
      <c r="D140" s="16">
        <v>1997</v>
      </c>
      <c r="E140" s="16">
        <v>0</v>
      </c>
      <c r="F140" s="16">
        <v>58203.375139972202</v>
      </c>
      <c r="G140" s="16">
        <v>252708051420.83896</v>
      </c>
      <c r="H140" s="16">
        <v>-9.4889848873339205E-2</v>
      </c>
      <c r="I140" s="16">
        <v>10181245</v>
      </c>
      <c r="J140" s="16">
        <v>2.1375578330547983E-3</v>
      </c>
      <c r="K140" s="16">
        <v>24820.93805038961</v>
      </c>
      <c r="L140" s="16">
        <v>35.773890833333297</v>
      </c>
      <c r="M140" s="16">
        <v>1.62816049512961</v>
      </c>
      <c r="N140" s="18">
        <v>-0.41697990389143075</v>
      </c>
      <c r="O140" s="16">
        <v>163720906630.58185</v>
      </c>
      <c r="P140" s="16">
        <v>0.64786581080447914</v>
      </c>
      <c r="Q140" s="16">
        <v>153905164636.8967</v>
      </c>
      <c r="R140" s="16">
        <v>0.60902358975731974</v>
      </c>
      <c r="S140" s="16">
        <v>55227559765.448799</v>
      </c>
      <c r="T140" s="18">
        <v>1.9576738745082856E-2</v>
      </c>
      <c r="U140" s="16">
        <v>4229113</v>
      </c>
      <c r="V140" s="18">
        <v>9.5407713154034898E-3</v>
      </c>
      <c r="W140" s="16">
        <v>8.9499999999999993</v>
      </c>
      <c r="X140" s="18">
        <v>4.1340782122905144E-2</v>
      </c>
      <c r="Y140" s="17">
        <v>1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</row>
    <row r="141" spans="1:47" x14ac:dyDescent="0.3">
      <c r="A141" s="10" t="s">
        <v>25</v>
      </c>
      <c r="B141" s="10" t="s">
        <v>26</v>
      </c>
      <c r="C141" s="10">
        <v>7</v>
      </c>
      <c r="D141" s="10">
        <v>1998</v>
      </c>
      <c r="E141" s="10">
        <v>0</v>
      </c>
      <c r="F141" s="10">
        <v>58238.283400706801</v>
      </c>
      <c r="G141" s="10">
        <v>258528339631.02911</v>
      </c>
      <c r="H141" s="10">
        <v>2.3031669064225942E-2</v>
      </c>
      <c r="I141" s="10">
        <v>10203008</v>
      </c>
      <c r="J141" s="10">
        <v>2.1375578330547983E-3</v>
      </c>
      <c r="K141" s="10">
        <v>25338.443293490422</v>
      </c>
      <c r="L141" s="10">
        <v>36.298640833333302</v>
      </c>
      <c r="M141" s="10">
        <v>0.94925028835064096</v>
      </c>
      <c r="N141" s="10">
        <v>-0.41697990389143075</v>
      </c>
      <c r="O141" s="10">
        <v>165908868637.47498</v>
      </c>
      <c r="P141" s="10">
        <v>0.64174345015428336</v>
      </c>
      <c r="Q141" s="10">
        <v>156499555456.76816</v>
      </c>
      <c r="R141" s="10">
        <v>0.60534777610889334</v>
      </c>
      <c r="S141" s="10">
        <v>56308735274.50544</v>
      </c>
      <c r="T141" s="10">
        <v>1.9576738745082856E-2</v>
      </c>
      <c r="U141" s="10">
        <v>4269462</v>
      </c>
      <c r="V141" s="10">
        <v>9.5407713154034898E-3</v>
      </c>
      <c r="W141" s="10">
        <v>9.32</v>
      </c>
      <c r="X141" s="10">
        <v>4.1340782122905144E-2</v>
      </c>
      <c r="Y141" s="20">
        <v>0</v>
      </c>
      <c r="Z141" s="20">
        <v>1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</row>
    <row r="142" spans="1:47" x14ac:dyDescent="0.3">
      <c r="A142" s="10" t="s">
        <v>25</v>
      </c>
      <c r="B142" s="10" t="s">
        <v>26</v>
      </c>
      <c r="C142" s="10">
        <v>7</v>
      </c>
      <c r="D142" s="10">
        <v>1999</v>
      </c>
      <c r="E142" s="10">
        <v>0</v>
      </c>
      <c r="F142" s="10">
        <v>61484.412213310301</v>
      </c>
      <c r="G142" s="10">
        <v>258245733221.46774</v>
      </c>
      <c r="H142" s="10">
        <v>-1.0931351277183225E-3</v>
      </c>
      <c r="I142" s="10">
        <v>10226419</v>
      </c>
      <c r="J142" s="10">
        <v>2.2945194201553112E-3</v>
      </c>
      <c r="K142" s="10">
        <v>25252.801906656448</v>
      </c>
      <c r="L142" s="10">
        <v>0.938283072395239</v>
      </c>
      <c r="M142" s="10">
        <v>1.12084823417844</v>
      </c>
      <c r="N142" s="10">
        <v>0.18077207658894384</v>
      </c>
      <c r="O142" s="10">
        <v>166731346437.52933</v>
      </c>
      <c r="P142" s="10">
        <v>0.64563059516086163</v>
      </c>
      <c r="Q142" s="10">
        <v>156514813408.18567</v>
      </c>
      <c r="R142" s="10">
        <v>0.60606931024862609</v>
      </c>
      <c r="S142" s="10">
        <v>57244131947.181595</v>
      </c>
      <c r="T142" s="10">
        <v>1.6611928293471526E-2</v>
      </c>
      <c r="U142" s="10">
        <v>4371569</v>
      </c>
      <c r="V142" s="10">
        <v>2.3915659631119798E-2</v>
      </c>
      <c r="W142" s="10">
        <v>8.65</v>
      </c>
      <c r="X142" s="10">
        <v>-7.1888412017167377E-2</v>
      </c>
      <c r="Y142" s="20">
        <v>0</v>
      </c>
      <c r="Z142" s="20">
        <v>0</v>
      </c>
      <c r="AA142" s="20">
        <v>1</v>
      </c>
      <c r="AB142" s="20">
        <v>0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20">
        <v>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</row>
    <row r="143" spans="1:47" x14ac:dyDescent="0.3">
      <c r="A143" s="10" t="s">
        <v>25</v>
      </c>
      <c r="B143" s="10" t="s">
        <v>26</v>
      </c>
      <c r="C143" s="10">
        <v>7</v>
      </c>
      <c r="D143" s="10">
        <v>2000</v>
      </c>
      <c r="E143" s="10">
        <v>0</v>
      </c>
      <c r="F143" s="10">
        <v>60929.140521041598</v>
      </c>
      <c r="G143" s="10">
        <v>236792460312.4711</v>
      </c>
      <c r="H143" s="10">
        <v>-8.3073097244935432E-2</v>
      </c>
      <c r="I143" s="10">
        <v>10251250</v>
      </c>
      <c r="J143" s="10">
        <v>2.4281226888904122E-3</v>
      </c>
      <c r="K143" s="10">
        <v>23098.886507740139</v>
      </c>
      <c r="L143" s="10">
        <v>1.08270508132601</v>
      </c>
      <c r="M143" s="10">
        <v>2.5445177619090602</v>
      </c>
      <c r="N143" s="10">
        <v>1.2701715400159792</v>
      </c>
      <c r="O143" s="10">
        <v>171786761887.37292</v>
      </c>
      <c r="P143" s="10">
        <v>0.72547395158056671</v>
      </c>
      <c r="Q143" s="10">
        <v>165003474243.60818</v>
      </c>
      <c r="R143" s="10">
        <v>0.69682739908977576</v>
      </c>
      <c r="S143" s="10">
        <v>53295030193.568741</v>
      </c>
      <c r="T143" s="10">
        <v>-6.8987014376541478E-2</v>
      </c>
      <c r="U143" s="10">
        <v>4416525</v>
      </c>
      <c r="V143" s="10">
        <v>1.0283721931416386E-2</v>
      </c>
      <c r="W143" s="10">
        <v>6.59</v>
      </c>
      <c r="X143" s="10">
        <v>-0.23815028901734109</v>
      </c>
      <c r="Y143" s="20">
        <v>0</v>
      </c>
      <c r="Z143" s="20">
        <v>0</v>
      </c>
      <c r="AA143" s="20">
        <v>0</v>
      </c>
      <c r="AB143" s="20">
        <v>1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</row>
    <row r="144" spans="1:47" x14ac:dyDescent="0.3">
      <c r="A144" s="10" t="s">
        <v>25</v>
      </c>
      <c r="B144" s="10" t="s">
        <v>26</v>
      </c>
      <c r="C144" s="10">
        <v>7</v>
      </c>
      <c r="D144" s="10">
        <v>2001</v>
      </c>
      <c r="E144" s="10">
        <v>1</v>
      </c>
      <c r="F144" s="10">
        <v>61114.830358257401</v>
      </c>
      <c r="G144" s="10">
        <v>236746141604.37036</v>
      </c>
      <c r="H144" s="10">
        <v>-1.9560888061898762E-4</v>
      </c>
      <c r="I144" s="10">
        <v>10286570</v>
      </c>
      <c r="J144" s="10">
        <v>3.4454334837214972E-3</v>
      </c>
      <c r="K144" s="10">
        <v>23015.071263246191</v>
      </c>
      <c r="L144" s="10">
        <v>1.11653308564468</v>
      </c>
      <c r="M144" s="10">
        <v>2.4692582308607798</v>
      </c>
      <c r="N144" s="10">
        <v>-2.9577129377873119E-2</v>
      </c>
      <c r="O144" s="10">
        <v>169538549671.10257</v>
      </c>
      <c r="P144" s="10">
        <v>0.71611958920293917</v>
      </c>
      <c r="Q144" s="10">
        <v>160904233210.66949</v>
      </c>
      <c r="R144" s="10">
        <v>0.67964880914324977</v>
      </c>
      <c r="S144" s="10">
        <v>53008102277.44101</v>
      </c>
      <c r="T144" s="10">
        <v>-5.3837649605526575E-3</v>
      </c>
      <c r="U144" s="10">
        <v>4315763</v>
      </c>
      <c r="V144" s="10">
        <v>-2.2814769530343428E-2</v>
      </c>
      <c r="W144" s="10">
        <v>6.18</v>
      </c>
      <c r="X144" s="10">
        <v>-6.221547799696512E-2</v>
      </c>
      <c r="Y144" s="20">
        <v>0</v>
      </c>
      <c r="Z144" s="20">
        <v>0</v>
      </c>
      <c r="AA144" s="20">
        <v>0</v>
      </c>
      <c r="AB144" s="20">
        <v>0</v>
      </c>
      <c r="AC144" s="20">
        <v>1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</row>
    <row r="145" spans="1:47" x14ac:dyDescent="0.3">
      <c r="A145" s="10" t="s">
        <v>25</v>
      </c>
      <c r="B145" s="10" t="s">
        <v>26</v>
      </c>
      <c r="C145" s="10">
        <v>7</v>
      </c>
      <c r="D145" s="10">
        <v>2002</v>
      </c>
      <c r="E145" s="10">
        <v>1</v>
      </c>
      <c r="F145" s="10">
        <v>62692.585767757701</v>
      </c>
      <c r="G145" s="10">
        <v>258383599375.17694</v>
      </c>
      <c r="H145" s="10">
        <v>9.1395186524159802E-2</v>
      </c>
      <c r="I145" s="10">
        <v>10332785</v>
      </c>
      <c r="J145" s="10">
        <v>4.4927512280575543E-3</v>
      </c>
      <c r="K145" s="10">
        <v>25006.191397109003</v>
      </c>
      <c r="L145" s="10">
        <v>1.0575589962396501</v>
      </c>
      <c r="M145" s="10">
        <v>1.6452143617535899</v>
      </c>
      <c r="N145" s="10">
        <v>-0.33372121992276577</v>
      </c>
      <c r="O145" s="10">
        <v>183016456470.23563</v>
      </c>
      <c r="P145" s="10">
        <v>0.70831297695676465</v>
      </c>
      <c r="Q145" s="10">
        <v>168605250992.15717</v>
      </c>
      <c r="R145" s="10">
        <v>0.65253851792404116</v>
      </c>
      <c r="S145" s="10">
        <v>53476165586.117744</v>
      </c>
      <c r="T145" s="10">
        <v>8.8300333074917779E-3</v>
      </c>
      <c r="U145" s="10">
        <v>4365043</v>
      </c>
      <c r="V145" s="10">
        <v>1.141860662876993E-2</v>
      </c>
      <c r="W145" s="10">
        <v>6.91</v>
      </c>
      <c r="X145" s="10">
        <v>0.11812297734627838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1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</row>
    <row r="146" spans="1:47" x14ac:dyDescent="0.3">
      <c r="A146" s="10" t="s">
        <v>25</v>
      </c>
      <c r="B146" s="10" t="s">
        <v>26</v>
      </c>
      <c r="C146" s="10">
        <v>7</v>
      </c>
      <c r="D146" s="10">
        <v>2003</v>
      </c>
      <c r="E146" s="10">
        <v>1</v>
      </c>
      <c r="F146" s="10">
        <v>63066.295183517199</v>
      </c>
      <c r="G146" s="10">
        <v>318082528506.58759</v>
      </c>
      <c r="H146" s="10">
        <v>0.23104767204952079</v>
      </c>
      <c r="I146" s="10">
        <v>10376133</v>
      </c>
      <c r="J146" s="10">
        <v>4.1951903576818838E-3</v>
      </c>
      <c r="K146" s="10">
        <v>30655.209267902366</v>
      </c>
      <c r="L146" s="10">
        <v>0.88404792718496095</v>
      </c>
      <c r="M146" s="10">
        <v>1.5889639997037901</v>
      </c>
      <c r="N146" s="10">
        <v>-3.4190293591799231E-2</v>
      </c>
      <c r="O146" s="10">
        <v>219593071857.72504</v>
      </c>
      <c r="P146" s="10">
        <v>0.6903650850888442</v>
      </c>
      <c r="Q146" s="10">
        <v>202551914317.8035</v>
      </c>
      <c r="R146" s="10">
        <v>0.63679044325004031</v>
      </c>
      <c r="S146" s="10">
        <v>65188434051.882217</v>
      </c>
      <c r="T146" s="10">
        <v>0.21901847930557203</v>
      </c>
      <c r="U146" s="10">
        <v>4402418</v>
      </c>
      <c r="V146" s="10">
        <v>8.562344059382691E-3</v>
      </c>
      <c r="W146" s="10">
        <v>7.68</v>
      </c>
      <c r="X146" s="10">
        <v>0.11143270622286534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1</v>
      </c>
      <c r="AF146" s="20">
        <v>0</v>
      </c>
      <c r="AG146" s="20">
        <v>0</v>
      </c>
      <c r="AH146" s="20">
        <v>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20">
        <v>0</v>
      </c>
      <c r="AO146" s="20">
        <v>0</v>
      </c>
      <c r="AP146" s="20">
        <v>0</v>
      </c>
      <c r="AQ146" s="20">
        <v>0</v>
      </c>
      <c r="AR146" s="20">
        <v>0</v>
      </c>
      <c r="AS146" s="20">
        <v>0</v>
      </c>
      <c r="AT146" s="20">
        <v>0</v>
      </c>
      <c r="AU146" s="20">
        <v>0</v>
      </c>
    </row>
    <row r="147" spans="1:47" x14ac:dyDescent="0.3">
      <c r="A147" s="10" t="s">
        <v>25</v>
      </c>
      <c r="B147" s="10" t="s">
        <v>26</v>
      </c>
      <c r="C147" s="10">
        <v>7</v>
      </c>
      <c r="D147" s="10">
        <v>2004</v>
      </c>
      <c r="E147" s="10">
        <v>1</v>
      </c>
      <c r="F147" s="10">
        <v>62735.500110825</v>
      </c>
      <c r="G147" s="10">
        <v>369214712443.20557</v>
      </c>
      <c r="H147" s="10">
        <v>0.16075131248700136</v>
      </c>
      <c r="I147" s="10">
        <v>10421137</v>
      </c>
      <c r="J147" s="10">
        <v>4.337261289923712E-3</v>
      </c>
      <c r="K147" s="10">
        <v>35429.407793334409</v>
      </c>
      <c r="L147" s="10">
        <v>0.80392164774760499</v>
      </c>
      <c r="M147" s="10">
        <v>2.0972831123931401</v>
      </c>
      <c r="N147" s="10">
        <v>0.31990599710510076</v>
      </c>
      <c r="O147" s="10">
        <v>261796408380.92734</v>
      </c>
      <c r="P147" s="10">
        <v>0.70906277447217969</v>
      </c>
      <c r="Q147" s="10">
        <v>243726488208.10873</v>
      </c>
      <c r="R147" s="10">
        <v>0.66012127901214102</v>
      </c>
      <c r="S147" s="10">
        <v>79240309274.517578</v>
      </c>
      <c r="T147" s="10">
        <v>0.21555779682407686</v>
      </c>
      <c r="U147" s="10">
        <v>4485839</v>
      </c>
      <c r="V147" s="10">
        <v>1.8948904897263277E-2</v>
      </c>
      <c r="W147" s="10">
        <v>7.36</v>
      </c>
      <c r="X147" s="10">
        <v>-4.1666666666666588E-2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1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</row>
    <row r="148" spans="1:47" x14ac:dyDescent="0.3">
      <c r="A148" s="10" t="s">
        <v>25</v>
      </c>
      <c r="B148" s="10" t="s">
        <v>26</v>
      </c>
      <c r="C148" s="10">
        <v>7</v>
      </c>
      <c r="D148" s="10">
        <v>2005</v>
      </c>
      <c r="E148" s="10">
        <v>1</v>
      </c>
      <c r="F148" s="10">
        <v>62139.948347331403</v>
      </c>
      <c r="G148" s="10">
        <v>385714762230.03876</v>
      </c>
      <c r="H148" s="10">
        <v>4.4689578260972765E-2</v>
      </c>
      <c r="I148" s="10">
        <v>10478617</v>
      </c>
      <c r="J148" s="10">
        <v>5.5157129207686261E-3</v>
      </c>
      <c r="K148" s="10">
        <v>36809.701340361877</v>
      </c>
      <c r="L148" s="10">
        <v>0.80380019216141596</v>
      </c>
      <c r="M148" s="10">
        <v>2.78143263670025</v>
      </c>
      <c r="N148" s="10">
        <v>0.32620752070351128</v>
      </c>
      <c r="O148" s="10">
        <v>286519836951.90649</v>
      </c>
      <c r="P148" s="10">
        <v>0.74282828921395339</v>
      </c>
      <c r="Q148" s="10">
        <v>270950047193.15161</v>
      </c>
      <c r="R148" s="10">
        <v>0.702462217485879</v>
      </c>
      <c r="S148" s="10">
        <v>85450837994.085556</v>
      </c>
      <c r="T148" s="10">
        <v>7.8375876828703714E-2</v>
      </c>
      <c r="U148" s="10">
        <v>4626679</v>
      </c>
      <c r="V148" s="10">
        <v>3.139657932440286E-2</v>
      </c>
      <c r="W148" s="10">
        <v>8.44</v>
      </c>
      <c r="X148" s="10">
        <v>0.14673913043478248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1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</row>
    <row r="149" spans="1:47" x14ac:dyDescent="0.3">
      <c r="A149" s="10" t="s">
        <v>25</v>
      </c>
      <c r="B149" s="10" t="s">
        <v>26</v>
      </c>
      <c r="C149" s="10">
        <v>7</v>
      </c>
      <c r="D149" s="10">
        <v>2006</v>
      </c>
      <c r="E149" s="10">
        <v>1</v>
      </c>
      <c r="F149" s="10">
        <v>62562</v>
      </c>
      <c r="G149" s="10">
        <v>408259840868.82294</v>
      </c>
      <c r="H149" s="10">
        <v>5.8450131668381373E-2</v>
      </c>
      <c r="I149" s="10">
        <v>10547958</v>
      </c>
      <c r="J149" s="10">
        <v>6.6173809005520478E-3</v>
      </c>
      <c r="K149" s="10">
        <v>38705.106795914711</v>
      </c>
      <c r="L149" s="10">
        <v>0.79643273094909595</v>
      </c>
      <c r="M149" s="10">
        <v>1.7912077007045399</v>
      </c>
      <c r="N149" s="10">
        <v>-0.35601255372140256</v>
      </c>
      <c r="O149" s="10">
        <v>313563958756.94073</v>
      </c>
      <c r="P149" s="10">
        <v>0.76804997055218882</v>
      </c>
      <c r="Q149" s="10">
        <v>297060116700.70544</v>
      </c>
      <c r="R149" s="10">
        <v>0.72762512244292277</v>
      </c>
      <c r="S149" s="10">
        <v>91145801998.235168</v>
      </c>
      <c r="T149" s="10">
        <v>6.6646087245437982E-2</v>
      </c>
      <c r="U149" s="10">
        <v>4646803</v>
      </c>
      <c r="V149" s="10">
        <v>4.3495561287048446E-3</v>
      </c>
      <c r="W149" s="10">
        <v>8.25</v>
      </c>
      <c r="X149" s="10">
        <v>-2.2511848341232168E-2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1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20">
        <v>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</row>
    <row r="150" spans="1:47" x14ac:dyDescent="0.3">
      <c r="A150" s="10" t="s">
        <v>25</v>
      </c>
      <c r="B150" s="10" t="s">
        <v>26</v>
      </c>
      <c r="C150" s="10">
        <v>7</v>
      </c>
      <c r="D150" s="10">
        <v>2007</v>
      </c>
      <c r="E150" s="10">
        <v>1</v>
      </c>
      <c r="F150" s="10">
        <v>62446</v>
      </c>
      <c r="G150" s="10">
        <v>470922156309.45251</v>
      </c>
      <c r="H150" s="10">
        <v>0.15348635640301311</v>
      </c>
      <c r="I150" s="10">
        <v>10625700</v>
      </c>
      <c r="J150" s="10">
        <v>7.3703365144229815E-3</v>
      </c>
      <c r="K150" s="10">
        <v>44319.165448813023</v>
      </c>
      <c r="L150" s="10">
        <v>0.72967239998408795</v>
      </c>
      <c r="M150" s="10">
        <v>1.8230563002680999</v>
      </c>
      <c r="N150" s="10">
        <v>1.7780517329750719E-2</v>
      </c>
      <c r="O150" s="10">
        <v>368740547135.76587</v>
      </c>
      <c r="P150" s="10">
        <v>0.78301804702826294</v>
      </c>
      <c r="Q150" s="10">
        <v>349267150580.94232</v>
      </c>
      <c r="R150" s="10">
        <v>0.74166642172476549</v>
      </c>
      <c r="S150" s="10">
        <v>109691965876.3925</v>
      </c>
      <c r="T150" s="10">
        <v>0.20347798221706839</v>
      </c>
      <c r="U150" s="10">
        <v>4728844</v>
      </c>
      <c r="V150" s="10">
        <v>1.7655364344044713E-2</v>
      </c>
      <c r="W150" s="10">
        <v>7.46</v>
      </c>
      <c r="X150" s="10">
        <v>-9.5757575757575764E-2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1</v>
      </c>
      <c r="AJ150" s="20">
        <v>0</v>
      </c>
      <c r="AK150" s="20">
        <v>0</v>
      </c>
      <c r="AL150" s="20">
        <v>0</v>
      </c>
      <c r="AM150" s="20">
        <v>0</v>
      </c>
      <c r="AN150" s="20">
        <v>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</row>
    <row r="151" spans="1:47" x14ac:dyDescent="0.3">
      <c r="A151" s="10" t="s">
        <v>25</v>
      </c>
      <c r="B151" s="10" t="s">
        <v>26</v>
      </c>
      <c r="C151" s="10">
        <v>7</v>
      </c>
      <c r="D151" s="10">
        <v>2008</v>
      </c>
      <c r="E151" s="10">
        <v>1</v>
      </c>
      <c r="F151" s="10">
        <v>62715</v>
      </c>
      <c r="G151" s="10">
        <v>517328087920.078</v>
      </c>
      <c r="H151" s="10">
        <v>9.8542680544703887E-2</v>
      </c>
      <c r="I151" s="10">
        <v>10709973</v>
      </c>
      <c r="J151" s="10">
        <v>7.9310539540924357E-3</v>
      </c>
      <c r="K151" s="10">
        <v>48303.397956285975</v>
      </c>
      <c r="L151" s="10">
        <v>0.67992268004272904</v>
      </c>
      <c r="M151" s="10">
        <v>4.48944420508401</v>
      </c>
      <c r="N151" s="10">
        <v>1.4625921889651949</v>
      </c>
      <c r="O151" s="10">
        <v>418418164815.62488</v>
      </c>
      <c r="P151" s="10">
        <v>0.80880619975203494</v>
      </c>
      <c r="Q151" s="10">
        <v>414937621998.828</v>
      </c>
      <c r="R151" s="10">
        <v>0.8020782781524356</v>
      </c>
      <c r="S151" s="10">
        <v>124769922360.39059</v>
      </c>
      <c r="T151" s="10">
        <v>0.13745725462691444</v>
      </c>
      <c r="U151" s="10">
        <v>4777353</v>
      </c>
      <c r="V151" s="10">
        <v>1.0258109592957603E-2</v>
      </c>
      <c r="W151" s="10">
        <v>6.98</v>
      </c>
      <c r="X151" s="10">
        <v>-6.4343163538873926E-2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20">
        <v>0</v>
      </c>
      <c r="AI151" s="20">
        <v>0</v>
      </c>
      <c r="AJ151" s="20">
        <v>1</v>
      </c>
      <c r="AK151" s="20">
        <v>0</v>
      </c>
      <c r="AL151" s="20">
        <v>0</v>
      </c>
      <c r="AM151" s="20">
        <v>0</v>
      </c>
      <c r="AN151" s="20">
        <v>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</row>
    <row r="152" spans="1:47" x14ac:dyDescent="0.3">
      <c r="A152" s="10" t="s">
        <v>25</v>
      </c>
      <c r="B152" s="10" t="s">
        <v>26</v>
      </c>
      <c r="C152" s="10">
        <v>7</v>
      </c>
      <c r="D152" s="10">
        <v>2009</v>
      </c>
      <c r="E152" s="10">
        <v>1</v>
      </c>
      <c r="F152" s="10">
        <v>63590</v>
      </c>
      <c r="G152" s="10">
        <v>483254171097.81219</v>
      </c>
      <c r="H152" s="10">
        <v>-6.5865197768905773E-2</v>
      </c>
      <c r="I152" s="10">
        <v>10796493</v>
      </c>
      <c r="J152" s="10">
        <v>8.0784517383937389E-3</v>
      </c>
      <c r="K152" s="10">
        <v>44760.291244370943</v>
      </c>
      <c r="L152" s="10">
        <v>0.71695770201613596</v>
      </c>
      <c r="M152" s="10">
        <v>-5.3145674125376199E-2</v>
      </c>
      <c r="N152" s="10">
        <v>-1.0118379183920345</v>
      </c>
      <c r="O152" s="10">
        <v>332643194053.63257</v>
      </c>
      <c r="P152" s="10">
        <v>0.68834003708227598</v>
      </c>
      <c r="Q152" s="10">
        <v>321712144735.15601</v>
      </c>
      <c r="R152" s="10">
        <v>0.66572036823669845</v>
      </c>
      <c r="S152" s="10">
        <v>110107053425.89836</v>
      </c>
      <c r="T152" s="10">
        <v>-0.11751925990736291</v>
      </c>
      <c r="U152" s="10">
        <v>4797213</v>
      </c>
      <c r="V152" s="10">
        <v>4.157113782464892E-3</v>
      </c>
      <c r="W152" s="10">
        <v>7.91</v>
      </c>
      <c r="X152" s="10">
        <v>0.13323782234957016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0</v>
      </c>
      <c r="AK152" s="20">
        <v>1</v>
      </c>
      <c r="AL152" s="20">
        <v>0</v>
      </c>
      <c r="AM152" s="20">
        <v>0</v>
      </c>
      <c r="AN152" s="20">
        <v>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</row>
    <row r="153" spans="1:47" x14ac:dyDescent="0.3">
      <c r="A153" s="10" t="s">
        <v>25</v>
      </c>
      <c r="B153" s="10" t="s">
        <v>26</v>
      </c>
      <c r="C153" s="10">
        <v>7</v>
      </c>
      <c r="D153" s="10">
        <v>2010</v>
      </c>
      <c r="E153" s="10">
        <v>1</v>
      </c>
      <c r="F153" s="10">
        <v>63295</v>
      </c>
      <c r="G153" s="10">
        <v>481420882905.01239</v>
      </c>
      <c r="H153" s="10">
        <v>-3.7936313899476748E-3</v>
      </c>
      <c r="I153" s="10">
        <v>10895586</v>
      </c>
      <c r="J153" s="10">
        <v>9.1782581621643253E-3</v>
      </c>
      <c r="K153" s="10">
        <v>44184.946353965024</v>
      </c>
      <c r="L153" s="10">
        <v>0.75430899010597896</v>
      </c>
      <c r="M153" s="10">
        <v>2.18929920422458</v>
      </c>
      <c r="N153" s="10">
        <v>-42.194306785154225</v>
      </c>
      <c r="O153" s="10">
        <v>365158050100.0094</v>
      </c>
      <c r="P153" s="10">
        <v>0.75850064479246437</v>
      </c>
      <c r="Q153" s="10">
        <v>356962071951.67584</v>
      </c>
      <c r="R153" s="10">
        <v>0.74147608595140002</v>
      </c>
      <c r="S153" s="10">
        <v>106505160423.33607</v>
      </c>
      <c r="T153" s="10">
        <v>-3.2712645470858476E-2</v>
      </c>
      <c r="U153" s="10">
        <v>4893955</v>
      </c>
      <c r="V153" s="10">
        <v>2.016629238685045E-2</v>
      </c>
      <c r="W153" s="10">
        <v>8.2899999999999991</v>
      </c>
      <c r="X153" s="10">
        <v>4.8040455120101008E-2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1</v>
      </c>
      <c r="AM153" s="20">
        <v>0</v>
      </c>
      <c r="AN153" s="20">
        <v>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</row>
    <row r="154" spans="1:47" x14ac:dyDescent="0.3">
      <c r="A154" s="10" t="s">
        <v>25</v>
      </c>
      <c r="B154" s="10" t="s">
        <v>26</v>
      </c>
      <c r="C154" s="10">
        <v>7</v>
      </c>
      <c r="D154" s="10">
        <v>2011</v>
      </c>
      <c r="E154" s="10">
        <v>1</v>
      </c>
      <c r="F154" s="10">
        <v>63944</v>
      </c>
      <c r="G154" s="10">
        <v>523330354138.13696</v>
      </c>
      <c r="H154" s="10">
        <v>8.7053704401505144E-2</v>
      </c>
      <c r="I154" s="10">
        <v>11038264</v>
      </c>
      <c r="J154" s="10">
        <v>1.3095027656153602E-2</v>
      </c>
      <c r="K154" s="10">
        <v>47410.566927746695</v>
      </c>
      <c r="L154" s="10">
        <v>0.71841389865332195</v>
      </c>
      <c r="M154" s="10">
        <v>3.5320821072274402</v>
      </c>
      <c r="N154" s="10">
        <v>0.61333914542688361</v>
      </c>
      <c r="O154" s="10">
        <v>422313795109.92596</v>
      </c>
      <c r="P154" s="10">
        <v>0.80697362912462189</v>
      </c>
      <c r="Q154" s="10">
        <v>422831880855.06213</v>
      </c>
      <c r="R154" s="10">
        <v>0.80796360752170793</v>
      </c>
      <c r="S154" s="10">
        <v>120420276058.36684</v>
      </c>
      <c r="T154" s="10">
        <v>0.13065203206793966</v>
      </c>
      <c r="U154" s="10">
        <v>4876780</v>
      </c>
      <c r="V154" s="10">
        <v>-3.5094315333917049E-3</v>
      </c>
      <c r="W154" s="10">
        <v>7.14</v>
      </c>
      <c r="X154" s="10">
        <v>-0.13872135102533167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1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</row>
    <row r="155" spans="1:47" x14ac:dyDescent="0.3">
      <c r="A155" s="10" t="s">
        <v>25</v>
      </c>
      <c r="B155" s="10" t="s">
        <v>26</v>
      </c>
      <c r="C155" s="10">
        <v>7</v>
      </c>
      <c r="D155" s="10">
        <v>2012</v>
      </c>
      <c r="E155" s="10">
        <v>1</v>
      </c>
      <c r="F155" s="10">
        <v>64461</v>
      </c>
      <c r="G155" s="10">
        <v>496152879924.72668</v>
      </c>
      <c r="H155" s="10">
        <v>-5.1931775022238787E-2</v>
      </c>
      <c r="I155" s="10">
        <v>11159407</v>
      </c>
      <c r="J155" s="10">
        <v>1.0974823577330638E-2</v>
      </c>
      <c r="K155" s="10">
        <v>44460.505824792184</v>
      </c>
      <c r="L155" s="10">
        <v>0.77833812041681205</v>
      </c>
      <c r="M155" s="10">
        <v>2.83966343445897</v>
      </c>
      <c r="N155" s="10">
        <v>-0.19603696962526007</v>
      </c>
      <c r="O155" s="10">
        <v>398929195236.79694</v>
      </c>
      <c r="P155" s="10">
        <v>0.80404490506498738</v>
      </c>
      <c r="Q155" s="10">
        <v>398616863110.66412</v>
      </c>
      <c r="R155" s="10">
        <v>0.80341539722824917</v>
      </c>
      <c r="S155" s="10">
        <v>113926065901.17191</v>
      </c>
      <c r="T155" s="10">
        <v>-5.3929540520628226E-2</v>
      </c>
      <c r="U155" s="10">
        <v>4910968</v>
      </c>
      <c r="V155" s="10">
        <v>7.0103633955191742E-3</v>
      </c>
      <c r="W155" s="10">
        <v>7.54</v>
      </c>
      <c r="X155" s="10">
        <v>5.6022408963585485E-2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1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</row>
    <row r="156" spans="1:47" x14ac:dyDescent="0.3">
      <c r="A156" s="10" t="s">
        <v>25</v>
      </c>
      <c r="B156" s="10" t="s">
        <v>26</v>
      </c>
      <c r="C156" s="10">
        <v>7</v>
      </c>
      <c r="D156" s="10">
        <v>2013</v>
      </c>
      <c r="E156" s="10">
        <v>1</v>
      </c>
      <c r="F156" s="10">
        <v>65099</v>
      </c>
      <c r="G156" s="10">
        <v>521791015247.06445</v>
      </c>
      <c r="H156" s="10">
        <v>5.1673861746458938E-2</v>
      </c>
      <c r="I156" s="10">
        <v>11106932</v>
      </c>
      <c r="J156" s="10">
        <v>-4.7023107948298689E-3</v>
      </c>
      <c r="K156" s="10">
        <v>46978.861061458236</v>
      </c>
      <c r="L156" s="10">
        <v>0.75294512270200198</v>
      </c>
      <c r="M156" s="10">
        <v>1.11309594027537</v>
      </c>
      <c r="N156" s="10">
        <v>-0.60801835641221202</v>
      </c>
      <c r="O156" s="10">
        <v>413907322862.55347</v>
      </c>
      <c r="P156" s="10">
        <v>0.7932434840154754</v>
      </c>
      <c r="Q156" s="10">
        <v>409744204056.82794</v>
      </c>
      <c r="R156" s="10">
        <v>0.78526496640195476</v>
      </c>
      <c r="S156" s="10">
        <v>115696745185.60909</v>
      </c>
      <c r="T156" s="10">
        <v>1.5542354336831054E-2</v>
      </c>
      <c r="U156" s="10">
        <v>4962050</v>
      </c>
      <c r="V156" s="10">
        <v>1.0401615323089053E-2</v>
      </c>
      <c r="W156" s="10">
        <v>8.43</v>
      </c>
      <c r="X156" s="10">
        <v>0.11803713527851455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20">
        <v>0</v>
      </c>
      <c r="AO156" s="20">
        <v>1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</row>
    <row r="157" spans="1:47" x14ac:dyDescent="0.3">
      <c r="A157" s="10" t="s">
        <v>25</v>
      </c>
      <c r="B157" s="10" t="s">
        <v>26</v>
      </c>
      <c r="C157" s="10">
        <v>7</v>
      </c>
      <c r="D157" s="10">
        <v>2014</v>
      </c>
      <c r="E157" s="10">
        <v>1</v>
      </c>
      <c r="F157" s="10">
        <v>65461</v>
      </c>
      <c r="G157" s="10">
        <v>535390200131.00922</v>
      </c>
      <c r="H157" s="10">
        <v>2.6062512551132455E-2</v>
      </c>
      <c r="I157" s="10">
        <v>11209057</v>
      </c>
      <c r="J157" s="10">
        <v>9.1947083136909458E-3</v>
      </c>
      <c r="K157" s="10">
        <v>47764.071512082526</v>
      </c>
      <c r="L157" s="10">
        <v>0.75272819693259096</v>
      </c>
      <c r="M157" s="10">
        <v>0.34000283335696502</v>
      </c>
      <c r="N157" s="10">
        <v>-0.69454310176277223</v>
      </c>
      <c r="O157" s="10">
        <v>427246782185.83484</v>
      </c>
      <c r="P157" s="10">
        <v>0.79801009073622964</v>
      </c>
      <c r="Q157" s="10">
        <v>422862995297.75647</v>
      </c>
      <c r="R157" s="10">
        <v>0.78982206845452629</v>
      </c>
      <c r="S157" s="10">
        <v>122100248634.9388</v>
      </c>
      <c r="T157" s="10">
        <v>5.5347308509472316E-2</v>
      </c>
      <c r="U157" s="10">
        <v>4978926</v>
      </c>
      <c r="V157" s="10">
        <v>3.4010136939369817E-3</v>
      </c>
      <c r="W157" s="10">
        <v>8.52</v>
      </c>
      <c r="X157" s="10">
        <v>1.0676156583629876E-2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1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</row>
    <row r="158" spans="1:47" x14ac:dyDescent="0.3">
      <c r="A158" s="10" t="s">
        <v>25</v>
      </c>
      <c r="B158" s="10" t="s">
        <v>26</v>
      </c>
      <c r="C158" s="10">
        <v>7</v>
      </c>
      <c r="D158" s="10">
        <v>2015</v>
      </c>
      <c r="E158" s="10">
        <v>1</v>
      </c>
      <c r="F158" s="10">
        <v>65017</v>
      </c>
      <c r="G158" s="10">
        <v>462335574841.48413</v>
      </c>
      <c r="H158" s="10">
        <v>-0.13645118134707868</v>
      </c>
      <c r="I158" s="10">
        <v>11274196</v>
      </c>
      <c r="J158" s="10">
        <v>5.8112827867678792E-3</v>
      </c>
      <c r="K158" s="10">
        <v>41008.296719471982</v>
      </c>
      <c r="L158" s="10">
        <v>0.90129642336709603</v>
      </c>
      <c r="M158" s="10">
        <v>0.56142915279010597</v>
      </c>
      <c r="N158" s="10">
        <v>0.65124845356999728</v>
      </c>
      <c r="O158" s="10">
        <v>359721498493.00763</v>
      </c>
      <c r="P158" s="10">
        <v>0.77805282151679833</v>
      </c>
      <c r="Q158" s="10">
        <v>353165497773.59357</v>
      </c>
      <c r="R158" s="10">
        <v>0.76387264357643148</v>
      </c>
      <c r="S158" s="10">
        <v>106168068039.7265</v>
      </c>
      <c r="T158" s="10">
        <v>-0.13048442385115117</v>
      </c>
      <c r="U158" s="10">
        <v>4989597</v>
      </c>
      <c r="V158" s="10">
        <v>2.1432332997116245E-3</v>
      </c>
      <c r="W158" s="10">
        <v>8.48</v>
      </c>
      <c r="X158" s="10">
        <v>-4.6948356807510741E-3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20">
        <v>0</v>
      </c>
      <c r="AO158" s="20">
        <v>0</v>
      </c>
      <c r="AP158" s="20">
        <v>0</v>
      </c>
      <c r="AQ158" s="20">
        <v>1</v>
      </c>
      <c r="AR158" s="20">
        <v>0</v>
      </c>
      <c r="AS158" s="20">
        <v>0</v>
      </c>
      <c r="AT158" s="20">
        <v>0</v>
      </c>
      <c r="AU158" s="20">
        <v>0</v>
      </c>
    </row>
    <row r="159" spans="1:47" x14ac:dyDescent="0.3">
      <c r="A159" s="10" t="s">
        <v>25</v>
      </c>
      <c r="B159" s="10" t="s">
        <v>26</v>
      </c>
      <c r="C159" s="10">
        <v>7</v>
      </c>
      <c r="D159" s="10">
        <v>2016</v>
      </c>
      <c r="E159" s="10">
        <v>1</v>
      </c>
      <c r="F159" s="10">
        <v>65157</v>
      </c>
      <c r="G159" s="10">
        <v>476062757356.94043</v>
      </c>
      <c r="H159" s="10">
        <v>2.9690950172205081E-2</v>
      </c>
      <c r="I159" s="10">
        <v>11331422</v>
      </c>
      <c r="J159" s="10">
        <v>5.0758386673426647E-3</v>
      </c>
      <c r="K159" s="10">
        <v>42012.622719102721</v>
      </c>
      <c r="L159" s="10">
        <v>0.90342143625728799</v>
      </c>
      <c r="M159" s="10">
        <v>1.9738526465317201</v>
      </c>
      <c r="N159" s="10">
        <v>2.5157644321146577</v>
      </c>
      <c r="O159" s="10">
        <v>378134817583.31879</v>
      </c>
      <c r="P159" s="10">
        <v>0.79429615473953652</v>
      </c>
      <c r="Q159" s="10">
        <v>372449652505.45868</v>
      </c>
      <c r="R159" s="10">
        <v>0.78235410510426651</v>
      </c>
      <c r="S159" s="10">
        <v>110816719619.53641</v>
      </c>
      <c r="T159" s="10">
        <v>4.3785779148495477E-2</v>
      </c>
      <c r="U159" s="10">
        <v>4997187</v>
      </c>
      <c r="V159" s="10">
        <v>1.5211649357653534E-3</v>
      </c>
      <c r="W159" s="10">
        <v>7.83</v>
      </c>
      <c r="X159" s="10">
        <v>-7.6650943396226454E-2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1</v>
      </c>
      <c r="AS159" s="20">
        <v>0</v>
      </c>
      <c r="AT159" s="20">
        <v>0</v>
      </c>
      <c r="AU159" s="20">
        <v>0</v>
      </c>
    </row>
    <row r="160" spans="1:47" x14ac:dyDescent="0.3">
      <c r="A160" s="10" t="s">
        <v>25</v>
      </c>
      <c r="B160" s="10" t="s">
        <v>26</v>
      </c>
      <c r="C160" s="10">
        <v>7</v>
      </c>
      <c r="D160" s="10">
        <v>2017</v>
      </c>
      <c r="E160" s="10">
        <v>1</v>
      </c>
      <c r="F160" s="10">
        <v>64700</v>
      </c>
      <c r="G160" s="10">
        <v>502764720556.35834</v>
      </c>
      <c r="H160" s="10">
        <v>5.6089166368873122E-2</v>
      </c>
      <c r="I160" s="10">
        <v>11375158</v>
      </c>
      <c r="J160" s="10">
        <v>3.8597097522270374E-3</v>
      </c>
      <c r="K160" s="10">
        <v>44198.482390869503</v>
      </c>
      <c r="L160" s="10">
        <v>0.88520550826938005</v>
      </c>
      <c r="M160" s="10">
        <v>2.12597086002609</v>
      </c>
      <c r="N160" s="10">
        <v>7.706665123237981E-2</v>
      </c>
      <c r="O160" s="10">
        <v>418211812445.41626</v>
      </c>
      <c r="P160" s="10">
        <v>0.83182410249992078</v>
      </c>
      <c r="Q160" s="10">
        <v>412988166685.4162</v>
      </c>
      <c r="R160" s="10">
        <v>0.82143426099668326</v>
      </c>
      <c r="S160" s="10">
        <v>117036099563.53067</v>
      </c>
      <c r="T160" s="10">
        <v>5.612311901441467E-2</v>
      </c>
      <c r="U160" s="10">
        <v>5086330</v>
      </c>
      <c r="V160" s="10">
        <v>1.7838636016622951E-2</v>
      </c>
      <c r="W160" s="10">
        <v>7.09</v>
      </c>
      <c r="X160" s="10">
        <v>-9.4508301404853154E-2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20"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20">
        <v>0</v>
      </c>
      <c r="AO160" s="20">
        <v>0</v>
      </c>
      <c r="AP160" s="20">
        <v>0</v>
      </c>
      <c r="AQ160" s="20">
        <v>0</v>
      </c>
      <c r="AR160" s="20">
        <v>0</v>
      </c>
      <c r="AS160" s="20">
        <v>1</v>
      </c>
      <c r="AT160" s="20">
        <v>0</v>
      </c>
      <c r="AU160" s="20">
        <v>0</v>
      </c>
    </row>
    <row r="161" spans="1:47" x14ac:dyDescent="0.3">
      <c r="A161" s="10" t="s">
        <v>25</v>
      </c>
      <c r="B161" s="10" t="s">
        <v>26</v>
      </c>
      <c r="C161" s="10">
        <v>7</v>
      </c>
      <c r="D161" s="10">
        <v>2018</v>
      </c>
      <c r="E161" s="10">
        <v>1</v>
      </c>
      <c r="F161" s="10">
        <v>65083</v>
      </c>
      <c r="G161" s="10">
        <v>543299066998.89191</v>
      </c>
      <c r="H161" s="10">
        <v>8.0622893343984744E-2</v>
      </c>
      <c r="I161" s="10">
        <v>11427054</v>
      </c>
      <c r="J161" s="10">
        <v>4.5622223445160055E-3</v>
      </c>
      <c r="K161" s="10">
        <v>47544.98114727487</v>
      </c>
      <c r="L161" s="10">
        <v>0.84677266710809596</v>
      </c>
      <c r="M161" s="10">
        <v>2.0531649986518099</v>
      </c>
      <c r="N161" s="10">
        <v>-3.4245935700824542E-2</v>
      </c>
      <c r="O161" s="10">
        <v>451370851760.38379</v>
      </c>
      <c r="P161" s="10">
        <v>0.83079629467006688</v>
      </c>
      <c r="Q161" s="10">
        <v>453193773141.7171</v>
      </c>
      <c r="R161" s="10">
        <v>0.83415157630418202</v>
      </c>
      <c r="S161" s="10">
        <v>128341766593.80154</v>
      </c>
      <c r="T161" s="10">
        <v>9.6599827509919897E-2</v>
      </c>
      <c r="U161" s="10">
        <v>5144068</v>
      </c>
      <c r="V161" s="10">
        <v>1.1351603218823789E-2</v>
      </c>
      <c r="W161" s="10">
        <v>5.95</v>
      </c>
      <c r="X161" s="10">
        <v>-0.16078984485190403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20"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20">
        <v>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1</v>
      </c>
      <c r="AU161" s="20">
        <v>0</v>
      </c>
    </row>
    <row r="162" spans="1:47" x14ac:dyDescent="0.3">
      <c r="A162" s="10" t="s">
        <v>25</v>
      </c>
      <c r="B162" s="10" t="s">
        <v>26</v>
      </c>
      <c r="C162" s="10">
        <v>7</v>
      </c>
      <c r="D162" s="10">
        <v>2019</v>
      </c>
      <c r="E162" s="10">
        <v>1</v>
      </c>
      <c r="F162" s="10">
        <v>65700</v>
      </c>
      <c r="G162" s="10">
        <v>535865692402.34247</v>
      </c>
      <c r="H162" s="10">
        <v>-1.3681920415601597E-2</v>
      </c>
      <c r="I162" s="10">
        <v>11488980</v>
      </c>
      <c r="J162" s="10">
        <v>5.4192445401938238E-3</v>
      </c>
      <c r="K162" s="10">
        <v>46641.711657809697</v>
      </c>
      <c r="L162" s="10">
        <v>0.893276257067393</v>
      </c>
      <c r="M162" s="10">
        <v>1.43681956996435</v>
      </c>
      <c r="N162" s="10">
        <v>-0.30019283841882016</v>
      </c>
      <c r="O162" s="10">
        <v>441538322416.46198</v>
      </c>
      <c r="P162" s="10">
        <v>0.82397199275251054</v>
      </c>
      <c r="Q162" s="10">
        <v>438172286460.38361</v>
      </c>
      <c r="R162" s="10">
        <v>0.81769050094625573</v>
      </c>
      <c r="S162" s="10">
        <v>130126597545.0955</v>
      </c>
      <c r="T162" s="10">
        <v>1.3906859774985843E-2</v>
      </c>
      <c r="U162" s="10">
        <v>5194405</v>
      </c>
      <c r="V162" s="10">
        <v>9.7854460710861523E-3</v>
      </c>
      <c r="W162" s="10">
        <v>5.36</v>
      </c>
      <c r="X162" s="10">
        <v>-9.9159663865546185E-2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1</v>
      </c>
    </row>
    <row r="163" spans="1:47" x14ac:dyDescent="0.3">
      <c r="A163" s="16" t="s">
        <v>99</v>
      </c>
      <c r="B163" s="16" t="s">
        <v>119</v>
      </c>
      <c r="C163" s="16">
        <v>8</v>
      </c>
      <c r="D163" s="16">
        <v>1997</v>
      </c>
      <c r="E163" s="16">
        <v>0</v>
      </c>
      <c r="F163" s="16">
        <v>1366.8</v>
      </c>
      <c r="G163" s="16">
        <v>47798001192</v>
      </c>
      <c r="H163" s="16">
        <v>-3.2487905592777769E-2</v>
      </c>
      <c r="I163" s="16">
        <v>8312000</v>
      </c>
      <c r="J163" s="16">
        <v>-6.616939364773821E-3</v>
      </c>
      <c r="K163" s="16">
        <f t="shared" ref="K163:K208" si="7">G163/I163</f>
        <v>5750.4813753609242</v>
      </c>
      <c r="L163" s="16">
        <v>143.48480000000001</v>
      </c>
      <c r="M163" s="16">
        <v>0.41799999999999998</v>
      </c>
      <c r="N163" s="18">
        <v>0.18660287081339716</v>
      </c>
      <c r="O163" s="16">
        <v>836717875.53946817</v>
      </c>
      <c r="P163" s="16">
        <f t="shared" ref="P163:P208" si="8">O163/G163</f>
        <v>1.750529006806064E-2</v>
      </c>
      <c r="Q163" s="16">
        <v>1771127105.6661563</v>
      </c>
      <c r="R163" s="16">
        <f t="shared" ref="R163:R208" si="9">Q163/G163</f>
        <v>3.7054417789390566E-2</v>
      </c>
      <c r="S163" s="16">
        <v>1440560838.0899346</v>
      </c>
      <c r="T163" s="18">
        <v>-0.69356752730689153</v>
      </c>
      <c r="U163" s="16">
        <v>1304704</v>
      </c>
      <c r="V163" s="18">
        <v>0.10042584371627587</v>
      </c>
      <c r="W163" s="16">
        <v>14.4</v>
      </c>
      <c r="X163" s="18">
        <v>-2.0833333333333381E-2</v>
      </c>
      <c r="Y163" s="17">
        <v>1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0</v>
      </c>
      <c r="AU163" s="17">
        <v>0</v>
      </c>
    </row>
    <row r="164" spans="1:47" x14ac:dyDescent="0.3">
      <c r="A164" s="10" t="s">
        <v>99</v>
      </c>
      <c r="B164" s="10" t="s">
        <v>119</v>
      </c>
      <c r="C164" s="10">
        <v>8</v>
      </c>
      <c r="D164" s="10">
        <v>1998</v>
      </c>
      <c r="E164" s="10">
        <v>0</v>
      </c>
      <c r="F164" s="10">
        <v>1284.3</v>
      </c>
      <c r="G164" s="10">
        <v>51008046404</v>
      </c>
      <c r="H164" s="10">
        <v>6.7157621657809946E-2</v>
      </c>
      <c r="I164" s="10">
        <v>8257000</v>
      </c>
      <c r="J164" s="10">
        <v>-6.616939364773821E-3</v>
      </c>
      <c r="K164" s="10">
        <f t="shared" si="7"/>
        <v>6177.5519442896939</v>
      </c>
      <c r="L164" s="10">
        <v>555.07830000000001</v>
      </c>
      <c r="M164" s="10">
        <v>0.496</v>
      </c>
      <c r="N164" s="10">
        <v>0.18660287081339716</v>
      </c>
      <c r="O164" s="10">
        <v>511522177.7825821</v>
      </c>
      <c r="P164" s="10">
        <f t="shared" si="8"/>
        <v>1.0028264437558797E-2</v>
      </c>
      <c r="Q164" s="10">
        <v>968529888.6606853</v>
      </c>
      <c r="R164" s="10">
        <f t="shared" si="9"/>
        <v>1.8987786377655393E-2</v>
      </c>
      <c r="S164" s="10">
        <v>441434619.68075526</v>
      </c>
      <c r="T164" s="10">
        <v>-0.69356752730689153</v>
      </c>
      <c r="U164" s="10">
        <v>1435730</v>
      </c>
      <c r="V164" s="10">
        <v>0.10042584371627587</v>
      </c>
      <c r="W164" s="10">
        <v>14.1</v>
      </c>
      <c r="X164" s="10">
        <v>-2.0833333333333381E-2</v>
      </c>
      <c r="Y164" s="20">
        <v>0</v>
      </c>
      <c r="Z164" s="20">
        <v>1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20">
        <v>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</row>
    <row r="165" spans="1:47" x14ac:dyDescent="0.3">
      <c r="A165" s="10" t="s">
        <v>99</v>
      </c>
      <c r="B165" s="10" t="s">
        <v>119</v>
      </c>
      <c r="C165" s="10">
        <v>8</v>
      </c>
      <c r="D165" s="10">
        <v>1999</v>
      </c>
      <c r="E165" s="10">
        <v>0</v>
      </c>
      <c r="F165" s="10">
        <v>1301.3999999999999</v>
      </c>
      <c r="G165" s="10">
        <v>47686034370</v>
      </c>
      <c r="H165" s="10">
        <v>-6.5127038895859468E-2</v>
      </c>
      <c r="I165" s="10">
        <v>8211000</v>
      </c>
      <c r="J165" s="10">
        <v>-5.5710306406685237E-3</v>
      </c>
      <c r="K165" s="10">
        <f t="shared" si="7"/>
        <v>5807.5793898428938</v>
      </c>
      <c r="L165" s="10">
        <v>0.93130000000000002</v>
      </c>
      <c r="M165" s="10">
        <v>0.50900000000000001</v>
      </c>
      <c r="N165" s="10">
        <v>2.6209677419354861E-2</v>
      </c>
      <c r="O165" s="10">
        <v>2368582114.9268947</v>
      </c>
      <c r="P165" s="10">
        <f t="shared" si="8"/>
        <v>4.9670352047915423E-2</v>
      </c>
      <c r="Q165" s="10">
        <v>2129887793.2675953</v>
      </c>
      <c r="R165" s="10">
        <f t="shared" si="9"/>
        <v>4.4664812694249531E-2</v>
      </c>
      <c r="S165" s="10">
        <v>1306000465.2910748</v>
      </c>
      <c r="T165" s="10">
        <v>1.9585365693238379</v>
      </c>
      <c r="U165" s="10">
        <v>4236119</v>
      </c>
      <c r="V165" s="10">
        <v>1.950498352754348</v>
      </c>
      <c r="W165" s="10">
        <v>15.7</v>
      </c>
      <c r="X165" s="10">
        <v>0.11347517730496452</v>
      </c>
      <c r="Y165" s="20">
        <v>0</v>
      </c>
      <c r="Z165" s="20">
        <v>0</v>
      </c>
      <c r="AA165" s="20">
        <v>1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</row>
    <row r="166" spans="1:47" x14ac:dyDescent="0.3">
      <c r="A166" s="10" t="s">
        <v>99</v>
      </c>
      <c r="B166" s="10" t="s">
        <v>119</v>
      </c>
      <c r="C166" s="10">
        <v>8</v>
      </c>
      <c r="D166" s="10">
        <v>2000</v>
      </c>
      <c r="E166" s="10">
        <v>0</v>
      </c>
      <c r="F166" s="10">
        <v>1267.1999999999998</v>
      </c>
      <c r="G166" s="10">
        <v>52469035674</v>
      </c>
      <c r="H166" s="10">
        <v>0.10030197542255588</v>
      </c>
      <c r="I166" s="10">
        <v>8170000</v>
      </c>
      <c r="J166" s="10">
        <v>-4.993301668493484E-3</v>
      </c>
      <c r="K166" s="10">
        <f t="shared" si="7"/>
        <v>6422.1585892288858</v>
      </c>
      <c r="L166" s="10">
        <v>2.1857000000000002</v>
      </c>
      <c r="M166" s="10">
        <v>0.56100000000000005</v>
      </c>
      <c r="N166" s="10">
        <v>0.10216110019646374</v>
      </c>
      <c r="O166" s="10">
        <v>1280121809.1682868</v>
      </c>
      <c r="P166" s="10">
        <f t="shared" si="8"/>
        <v>2.4397662215900531E-2</v>
      </c>
      <c r="Q166" s="10">
        <v>3710481157.2511268</v>
      </c>
      <c r="R166" s="10">
        <f t="shared" si="9"/>
        <v>7.0717540537719142E-2</v>
      </c>
      <c r="S166" s="10">
        <v>2732570709.2861409</v>
      </c>
      <c r="T166" s="10">
        <v>1.092319858919131</v>
      </c>
      <c r="U166" s="10">
        <v>3488558</v>
      </c>
      <c r="V166" s="10">
        <v>-0.1764730877484792</v>
      </c>
      <c r="W166" s="10">
        <v>16.899999999999999</v>
      </c>
      <c r="X166" s="10">
        <v>7.6433121019108236E-2</v>
      </c>
      <c r="Y166" s="20">
        <v>0</v>
      </c>
      <c r="Z166" s="20">
        <v>0</v>
      </c>
      <c r="AA166" s="20">
        <v>0</v>
      </c>
      <c r="AB166" s="20">
        <v>1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20">
        <v>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</row>
    <row r="167" spans="1:47" x14ac:dyDescent="0.3">
      <c r="A167" s="10" t="s">
        <v>99</v>
      </c>
      <c r="B167" s="10" t="s">
        <v>119</v>
      </c>
      <c r="C167" s="10">
        <v>8</v>
      </c>
      <c r="D167" s="10">
        <v>2001</v>
      </c>
      <c r="E167" s="10">
        <v>1</v>
      </c>
      <c r="F167" s="10">
        <v>1335.6</v>
      </c>
      <c r="G167" s="10">
        <v>55735018496</v>
      </c>
      <c r="H167" s="10">
        <v>6.2246278755074422E-2</v>
      </c>
      <c r="I167" s="10">
        <v>7913000</v>
      </c>
      <c r="J167" s="10">
        <v>-3.1456548347613217E-2</v>
      </c>
      <c r="K167" s="10">
        <f t="shared" si="7"/>
        <v>7043.4751037533169</v>
      </c>
      <c r="L167" s="10">
        <v>2.1766000000000001</v>
      </c>
      <c r="M167" s="10">
        <v>0.60199999999999998</v>
      </c>
      <c r="N167" s="10">
        <v>7.3083778966131774E-2</v>
      </c>
      <c r="O167" s="10">
        <v>4947372074.8383732</v>
      </c>
      <c r="P167" s="10">
        <f t="shared" si="8"/>
        <v>8.8765953763762312E-2</v>
      </c>
      <c r="Q167" s="10">
        <v>6269089466.5573301</v>
      </c>
      <c r="R167" s="10">
        <f t="shared" si="9"/>
        <v>0.11248026170489656</v>
      </c>
      <c r="S167" s="10">
        <v>1648133097.9095843</v>
      </c>
      <c r="T167" s="10">
        <v>-0.39685619394634292</v>
      </c>
      <c r="U167" s="10">
        <v>1446102</v>
      </c>
      <c r="V167" s="10">
        <v>-0.58547285153349893</v>
      </c>
      <c r="W167" s="10">
        <v>20.3</v>
      </c>
      <c r="X167" s="10">
        <v>0.20118343195266286</v>
      </c>
      <c r="Y167" s="20">
        <v>0</v>
      </c>
      <c r="Z167" s="20">
        <v>0</v>
      </c>
      <c r="AA167" s="20">
        <v>0</v>
      </c>
      <c r="AB167" s="20">
        <v>0</v>
      </c>
      <c r="AC167" s="20">
        <v>1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20">
        <v>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</row>
    <row r="168" spans="1:47" x14ac:dyDescent="0.3">
      <c r="A168" s="10" t="s">
        <v>99</v>
      </c>
      <c r="B168" s="10" t="s">
        <v>119</v>
      </c>
      <c r="C168" s="10">
        <v>8</v>
      </c>
      <c r="D168" s="10">
        <v>2002</v>
      </c>
      <c r="E168" s="10">
        <v>1</v>
      </c>
      <c r="F168" s="10">
        <v>1497.6</v>
      </c>
      <c r="G168" s="10">
        <v>61023046181</v>
      </c>
      <c r="H168" s="10">
        <v>9.4877545527944737E-2</v>
      </c>
      <c r="I168" s="10">
        <v>7869000</v>
      </c>
      <c r="J168" s="10">
        <v>-5.560470112473145E-3</v>
      </c>
      <c r="K168" s="10">
        <f t="shared" si="7"/>
        <v>7754.8667150845085</v>
      </c>
      <c r="L168" s="10">
        <v>1.1173</v>
      </c>
      <c r="M168" s="10">
        <v>0.63700000000000001</v>
      </c>
      <c r="N168" s="10">
        <v>5.8139534883720985E-2</v>
      </c>
      <c r="O168" s="10">
        <v>8558572792.052146</v>
      </c>
      <c r="P168" s="10">
        <f t="shared" si="8"/>
        <v>0.14025148411415955</v>
      </c>
      <c r="Q168" s="10">
        <v>9755362634.2175808</v>
      </c>
      <c r="R168" s="10">
        <f t="shared" si="9"/>
        <v>0.15986358015105101</v>
      </c>
      <c r="S168" s="10">
        <v>1977931693.9890709</v>
      </c>
      <c r="T168" s="10">
        <v>0.20010434624350903</v>
      </c>
      <c r="U168" s="10">
        <v>466012</v>
      </c>
      <c r="V168" s="10">
        <v>-0.67774610642956035</v>
      </c>
      <c r="W168" s="10">
        <v>18.2</v>
      </c>
      <c r="X168" s="10">
        <v>-0.10344827586206903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1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20">
        <v>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</row>
    <row r="169" spans="1:47" x14ac:dyDescent="0.3">
      <c r="A169" s="10" t="s">
        <v>99</v>
      </c>
      <c r="B169" s="10" t="s">
        <v>119</v>
      </c>
      <c r="C169" s="10">
        <v>8</v>
      </c>
      <c r="D169" s="10">
        <v>2003</v>
      </c>
      <c r="E169" s="10">
        <v>1</v>
      </c>
      <c r="F169" s="10">
        <v>1906.8000000000002</v>
      </c>
      <c r="G169" s="10">
        <v>65445031190</v>
      </c>
      <c r="H169" s="10">
        <v>7.2464480605673273E-2</v>
      </c>
      <c r="I169" s="10">
        <v>7824000</v>
      </c>
      <c r="J169" s="10">
        <v>-5.7186427754479605E-3</v>
      </c>
      <c r="K169" s="10">
        <f t="shared" si="7"/>
        <v>8364.6512257157465</v>
      </c>
      <c r="L169" s="10">
        <v>1.1173</v>
      </c>
      <c r="M169" s="10">
        <v>0.65200000000000002</v>
      </c>
      <c r="N169" s="10">
        <v>2.3547880690737853E-2</v>
      </c>
      <c r="O169" s="10">
        <v>7092287795.9927139</v>
      </c>
      <c r="P169" s="10">
        <f t="shared" si="8"/>
        <v>0.10837014922343585</v>
      </c>
      <c r="Q169" s="10">
        <v>6617244990.8925314</v>
      </c>
      <c r="R169" s="10">
        <f t="shared" si="9"/>
        <v>0.10111149571739599</v>
      </c>
      <c r="S169" s="10">
        <v>21094651608.327137</v>
      </c>
      <c r="T169" s="10">
        <v>9.6650051022660328</v>
      </c>
      <c r="U169" s="10">
        <v>5113433</v>
      </c>
      <c r="V169" s="10">
        <v>9.9727496287649249</v>
      </c>
      <c r="W169" s="10">
        <v>13.7</v>
      </c>
      <c r="X169" s="10">
        <v>-0.24725274725274726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1</v>
      </c>
      <c r="AF169" s="20">
        <v>0</v>
      </c>
      <c r="AG169" s="20">
        <v>0</v>
      </c>
      <c r="AH169" s="20">
        <v>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20">
        <v>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</row>
    <row r="170" spans="1:47" x14ac:dyDescent="0.3">
      <c r="A170" s="10" t="s">
        <v>99</v>
      </c>
      <c r="B170" s="10" t="s">
        <v>119</v>
      </c>
      <c r="C170" s="10">
        <v>8</v>
      </c>
      <c r="D170" s="10">
        <v>2004</v>
      </c>
      <c r="E170" s="10">
        <v>1</v>
      </c>
      <c r="F170" s="10">
        <v>2220</v>
      </c>
      <c r="G170" s="10">
        <v>71006037212</v>
      </c>
      <c r="H170" s="10">
        <v>8.4972113988845591E-2</v>
      </c>
      <c r="I170" s="10">
        <v>7781000</v>
      </c>
      <c r="J170" s="10">
        <v>-5.4959100204498975E-3</v>
      </c>
      <c r="K170" s="10">
        <f t="shared" si="7"/>
        <v>9125.5670494795013</v>
      </c>
      <c r="L170" s="10">
        <v>38.043799999999997</v>
      </c>
      <c r="M170" s="10">
        <v>0.69200000000000006</v>
      </c>
      <c r="N170" s="10">
        <v>6.1349693251533798E-2</v>
      </c>
      <c r="O170" s="10">
        <v>33128963393.112144</v>
      </c>
      <c r="P170" s="10">
        <f t="shared" si="8"/>
        <v>0.4665654456141563</v>
      </c>
      <c r="Q170" s="10">
        <v>34010091582.838566</v>
      </c>
      <c r="R170" s="10">
        <f t="shared" si="9"/>
        <v>0.4789746466387913</v>
      </c>
      <c r="S170" s="10">
        <v>876817938.43110955</v>
      </c>
      <c r="T170" s="10">
        <v>-0.95843411141784463</v>
      </c>
      <c r="U170" s="10">
        <v>2052705</v>
      </c>
      <c r="V170" s="10">
        <v>-0.59856616875590229</v>
      </c>
      <c r="W170" s="10">
        <v>12.1</v>
      </c>
      <c r="X170" s="10">
        <v>-0.11678832116788319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1</v>
      </c>
      <c r="AG170" s="20">
        <v>0</v>
      </c>
      <c r="AH170" s="20">
        <v>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20">
        <v>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</row>
    <row r="171" spans="1:47" x14ac:dyDescent="0.3">
      <c r="A171" s="10" t="s">
        <v>99</v>
      </c>
      <c r="B171" s="10" t="s">
        <v>119</v>
      </c>
      <c r="C171" s="10">
        <v>8</v>
      </c>
      <c r="D171" s="10">
        <v>2005</v>
      </c>
      <c r="E171" s="10">
        <v>1</v>
      </c>
      <c r="F171" s="10">
        <v>2430</v>
      </c>
      <c r="G171" s="10">
        <v>78822048425</v>
      </c>
      <c r="H171" s="10">
        <v>0.11007520491226093</v>
      </c>
      <c r="I171" s="10">
        <v>7740000</v>
      </c>
      <c r="J171" s="10">
        <v>-5.2692455982521523E-3</v>
      </c>
      <c r="K171" s="10">
        <f t="shared" si="7"/>
        <v>10183.727186692506</v>
      </c>
      <c r="L171" s="10">
        <v>2.073</v>
      </c>
      <c r="M171" s="10">
        <v>0.72699999999999998</v>
      </c>
      <c r="N171" s="10">
        <v>5.0578034682080802E-2</v>
      </c>
      <c r="O171" s="10">
        <v>787524589.76853263</v>
      </c>
      <c r="P171" s="10">
        <f t="shared" si="8"/>
        <v>9.9911713220428473E-3</v>
      </c>
      <c r="Q171" s="10">
        <v>1251358776.6620286</v>
      </c>
      <c r="R171" s="10">
        <f t="shared" si="9"/>
        <v>1.5875745450243017E-2</v>
      </c>
      <c r="S171" s="10">
        <v>4708076550.1879807</v>
      </c>
      <c r="T171" s="10">
        <v>4.3695029992339602</v>
      </c>
      <c r="U171" s="10">
        <v>1845629</v>
      </c>
      <c r="V171" s="10">
        <v>-0.10087957110252083</v>
      </c>
      <c r="W171" s="10">
        <v>10.1</v>
      </c>
      <c r="X171" s="10">
        <v>-0.16528925619834711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1</v>
      </c>
      <c r="AH171" s="20">
        <v>0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20">
        <v>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</row>
    <row r="172" spans="1:47" x14ac:dyDescent="0.3">
      <c r="A172" s="10" t="s">
        <v>99</v>
      </c>
      <c r="B172" s="10" t="s">
        <v>119</v>
      </c>
      <c r="C172" s="10">
        <v>8</v>
      </c>
      <c r="D172" s="10">
        <v>2006</v>
      </c>
      <c r="E172" s="10">
        <v>1</v>
      </c>
      <c r="F172" s="10">
        <v>2685.6000000000004</v>
      </c>
      <c r="G172" s="10">
        <v>86713047216</v>
      </c>
      <c r="H172" s="10">
        <v>0.10011164395727082</v>
      </c>
      <c r="I172" s="10">
        <v>7699000</v>
      </c>
      <c r="J172" s="10">
        <v>-5.2971576227390177E-3</v>
      </c>
      <c r="K172" s="10">
        <f t="shared" si="7"/>
        <v>11262.897417326925</v>
      </c>
      <c r="L172" s="10">
        <v>146.73580000000001</v>
      </c>
      <c r="M172" s="10">
        <v>0.78</v>
      </c>
      <c r="N172" s="10">
        <v>7.2902338376891404E-2</v>
      </c>
      <c r="O172" s="10">
        <v>10166980798.827848</v>
      </c>
      <c r="P172" s="10">
        <f t="shared" si="8"/>
        <v>0.11724857014310842</v>
      </c>
      <c r="Q172" s="10">
        <v>10401584707.211964</v>
      </c>
      <c r="R172" s="10">
        <f t="shared" si="9"/>
        <v>0.11995409043003506</v>
      </c>
      <c r="S172" s="10">
        <v>5256961319.3778048</v>
      </c>
      <c r="T172" s="10">
        <v>0.11658365435198981</v>
      </c>
      <c r="U172" s="10">
        <v>7610812</v>
      </c>
      <c r="V172" s="10">
        <v>3.123695498932884</v>
      </c>
      <c r="W172" s="10">
        <v>9</v>
      </c>
      <c r="X172" s="10">
        <v>-0.10891089108910888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0</v>
      </c>
      <c r="AE172" s="20">
        <v>0</v>
      </c>
      <c r="AF172" s="20">
        <v>0</v>
      </c>
      <c r="AG172" s="20">
        <v>0</v>
      </c>
      <c r="AH172" s="20">
        <v>1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20">
        <v>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</row>
    <row r="173" spans="1:47" x14ac:dyDescent="0.3">
      <c r="A173" s="10" t="s">
        <v>99</v>
      </c>
      <c r="B173" s="10" t="s">
        <v>119</v>
      </c>
      <c r="C173" s="10">
        <v>8</v>
      </c>
      <c r="D173" s="10">
        <v>2007</v>
      </c>
      <c r="E173" s="10">
        <v>1</v>
      </c>
      <c r="F173" s="10">
        <v>3534</v>
      </c>
      <c r="G173" s="10">
        <v>96726038818</v>
      </c>
      <c r="H173" s="10">
        <v>0.11547288180549629</v>
      </c>
      <c r="I173" s="10">
        <v>7660000</v>
      </c>
      <c r="J173" s="10">
        <v>-5.0655929341472915E-3</v>
      </c>
      <c r="K173" s="10">
        <f t="shared" si="7"/>
        <v>12627.420211227154</v>
      </c>
      <c r="L173" s="10">
        <v>48.378</v>
      </c>
      <c r="M173" s="10">
        <v>0.84599999999999997</v>
      </c>
      <c r="N173" s="10">
        <v>8.4615384615384551E-2</v>
      </c>
      <c r="O173" s="10">
        <v>560092476.95816863</v>
      </c>
      <c r="P173" s="10">
        <f t="shared" si="8"/>
        <v>5.790503610015916E-3</v>
      </c>
      <c r="Q173" s="10">
        <v>564633756.15394938</v>
      </c>
      <c r="R173" s="10">
        <f t="shared" si="9"/>
        <v>5.8374535239302614E-3</v>
      </c>
      <c r="S173" s="10">
        <v>256181816.30525655</v>
      </c>
      <c r="T173" s="10">
        <v>-0.95126808040969613</v>
      </c>
      <c r="U173" s="10">
        <v>2062926</v>
      </c>
      <c r="V173" s="10">
        <v>-0.72894797559051516</v>
      </c>
      <c r="W173" s="10">
        <v>6.9</v>
      </c>
      <c r="X173" s="10">
        <v>-0.23333333333333328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1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</row>
    <row r="174" spans="1:47" x14ac:dyDescent="0.3">
      <c r="A174" s="10" t="s">
        <v>99</v>
      </c>
      <c r="B174" s="10" t="s">
        <v>119</v>
      </c>
      <c r="C174" s="10">
        <v>8</v>
      </c>
      <c r="D174" s="10">
        <v>2008</v>
      </c>
      <c r="E174" s="10">
        <v>1</v>
      </c>
      <c r="F174" s="10">
        <v>4833.6000000000004</v>
      </c>
      <c r="G174" s="10">
        <v>107495036465</v>
      </c>
      <c r="H174" s="10">
        <v>0.11133511155221967</v>
      </c>
      <c r="I174" s="10">
        <v>7623000</v>
      </c>
      <c r="J174" s="10">
        <v>-4.8302872062663182E-3</v>
      </c>
      <c r="K174" s="10">
        <f t="shared" si="7"/>
        <v>14101.408430407975</v>
      </c>
      <c r="L174" s="10">
        <v>1.1173</v>
      </c>
      <c r="M174" s="10">
        <v>0.95</v>
      </c>
      <c r="N174" s="10">
        <v>0.12293144208037823</v>
      </c>
      <c r="O174" s="10">
        <v>4731660784.1266813</v>
      </c>
      <c r="P174" s="10">
        <f t="shared" si="8"/>
        <v>4.4017481548250768E-2</v>
      </c>
      <c r="Q174" s="10">
        <v>4914146713.7269869</v>
      </c>
      <c r="R174" s="10">
        <f t="shared" si="9"/>
        <v>4.5715103462726073E-2</v>
      </c>
      <c r="S174" s="10">
        <v>247922171.79096591</v>
      </c>
      <c r="T174" s="10">
        <v>-3.2241337942770891E-2</v>
      </c>
      <c r="U174" s="10">
        <v>1311489</v>
      </c>
      <c r="V174" s="10">
        <v>-0.36425785510483655</v>
      </c>
      <c r="W174" s="10">
        <v>5.6</v>
      </c>
      <c r="X174" s="10">
        <v>-0.18840579710144936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1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</row>
    <row r="175" spans="1:47" x14ac:dyDescent="0.3">
      <c r="A175" s="10" t="s">
        <v>99</v>
      </c>
      <c r="B175" s="10" t="s">
        <v>119</v>
      </c>
      <c r="C175" s="10">
        <v>8</v>
      </c>
      <c r="D175" s="10">
        <v>2009</v>
      </c>
      <c r="E175" s="10">
        <v>1</v>
      </c>
      <c r="F175" s="10">
        <v>5134.7999999999993</v>
      </c>
      <c r="G175" s="10">
        <v>105571039957</v>
      </c>
      <c r="H175" s="10">
        <v>-1.7898506907298013E-2</v>
      </c>
      <c r="I175" s="10">
        <v>7585000</v>
      </c>
      <c r="J175" s="10">
        <v>-4.9849140758231663E-3</v>
      </c>
      <c r="K175" s="10">
        <f t="shared" si="7"/>
        <v>13918.396830191166</v>
      </c>
      <c r="L175" s="10">
        <v>1.1173</v>
      </c>
      <c r="M175" s="10">
        <v>0.97599999999999998</v>
      </c>
      <c r="N175" s="10">
        <v>2.7368421052631604E-2</v>
      </c>
      <c r="O175" s="10">
        <v>445661830.55704814</v>
      </c>
      <c r="P175" s="10">
        <f t="shared" si="8"/>
        <v>4.221440186045056E-3</v>
      </c>
      <c r="Q175" s="10">
        <v>718955758.5527494</v>
      </c>
      <c r="R175" s="10">
        <f t="shared" si="9"/>
        <v>6.8101608058951232E-3</v>
      </c>
      <c r="S175" s="10">
        <v>820904662.84587765</v>
      </c>
      <c r="T175" s="10">
        <v>2.3111385597977838</v>
      </c>
      <c r="U175" s="10">
        <v>834571</v>
      </c>
      <c r="V175" s="10">
        <v>-0.36364620671618292</v>
      </c>
      <c r="W175" s="10">
        <v>7.9</v>
      </c>
      <c r="X175" s="10">
        <v>0.41071428571428586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1</v>
      </c>
      <c r="AL175" s="20">
        <v>0</v>
      </c>
      <c r="AM175" s="20">
        <v>0</v>
      </c>
      <c r="AN175" s="20">
        <v>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</row>
    <row r="176" spans="1:47" x14ac:dyDescent="0.3">
      <c r="A176" s="10" t="s">
        <v>99</v>
      </c>
      <c r="B176" s="10" t="s">
        <v>119</v>
      </c>
      <c r="C176" s="10">
        <v>8</v>
      </c>
      <c r="D176" s="10">
        <v>2010</v>
      </c>
      <c r="E176" s="10">
        <v>1</v>
      </c>
      <c r="F176" s="10">
        <v>5244</v>
      </c>
      <c r="G176" s="10">
        <v>110601049620</v>
      </c>
      <c r="H176" s="10">
        <v>4.7645660266550476E-2</v>
      </c>
      <c r="I176" s="10">
        <v>7534000</v>
      </c>
      <c r="J176" s="10">
        <v>-6.7237969676994065E-3</v>
      </c>
      <c r="K176" s="10">
        <f t="shared" si="7"/>
        <v>14680.256121582161</v>
      </c>
      <c r="L176" s="10">
        <v>68.056899999999999</v>
      </c>
      <c r="M176" s="10">
        <v>1</v>
      </c>
      <c r="N176" s="10">
        <v>2.4590163934426253E-2</v>
      </c>
      <c r="O176" s="10">
        <v>1083173208.3558297</v>
      </c>
      <c r="P176" s="10">
        <f t="shared" si="8"/>
        <v>9.7935165360307705E-3</v>
      </c>
      <c r="Q176" s="10">
        <v>1568408231.9752848</v>
      </c>
      <c r="R176" s="10">
        <f t="shared" si="9"/>
        <v>1.4180771677700873E-2</v>
      </c>
      <c r="S176" s="10">
        <v>890298578.65114951</v>
      </c>
      <c r="T176" s="10">
        <v>8.4533465268305297E-2</v>
      </c>
      <c r="U176" s="10">
        <v>157941</v>
      </c>
      <c r="V176" s="10">
        <v>-0.81075187132071447</v>
      </c>
      <c r="W176" s="10">
        <v>11.3</v>
      </c>
      <c r="X176" s="10">
        <v>0.43037974683544306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1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</row>
    <row r="177" spans="1:47" x14ac:dyDescent="0.3">
      <c r="A177" s="10" t="s">
        <v>99</v>
      </c>
      <c r="B177" s="10" t="s">
        <v>119</v>
      </c>
      <c r="C177" s="10">
        <v>8</v>
      </c>
      <c r="D177" s="10">
        <v>2011</v>
      </c>
      <c r="E177" s="10">
        <v>1</v>
      </c>
      <c r="F177" s="10">
        <v>5944.7999999999993</v>
      </c>
      <c r="G177" s="10">
        <v>115662010731</v>
      </c>
      <c r="H177" s="10">
        <v>4.5759079935986109E-2</v>
      </c>
      <c r="I177" s="10">
        <v>7348000</v>
      </c>
      <c r="J177" s="10">
        <v>-2.4688080700822936E-2</v>
      </c>
      <c r="K177" s="10">
        <f t="shared" si="7"/>
        <v>15740.611150108873</v>
      </c>
      <c r="L177" s="10">
        <v>12.8651</v>
      </c>
      <c r="M177" s="10">
        <v>1.042</v>
      </c>
      <c r="N177" s="10">
        <v>4.2000000000000037E-2</v>
      </c>
      <c r="O177" s="10">
        <v>741151801.53573537</v>
      </c>
      <c r="P177" s="10">
        <f t="shared" si="8"/>
        <v>6.4079104007578021E-3</v>
      </c>
      <c r="Q177" s="10">
        <v>1102297774.1163304</v>
      </c>
      <c r="R177" s="10">
        <f t="shared" si="9"/>
        <v>9.5303355626420033E-3</v>
      </c>
      <c r="S177" s="10">
        <v>203011821.60128963</v>
      </c>
      <c r="T177" s="10">
        <v>-0.77197332842105226</v>
      </c>
      <c r="U177" s="10">
        <v>236007</v>
      </c>
      <c r="V177" s="10">
        <v>0.49427317795885806</v>
      </c>
      <c r="W177" s="10">
        <v>12.3</v>
      </c>
      <c r="X177" s="10">
        <v>8.8495575221238937E-2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0</v>
      </c>
      <c r="AK177" s="20">
        <v>0</v>
      </c>
      <c r="AL177" s="20">
        <v>0</v>
      </c>
      <c r="AM177" s="20">
        <v>1</v>
      </c>
      <c r="AN177" s="20">
        <v>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</row>
    <row r="178" spans="1:47" x14ac:dyDescent="0.3">
      <c r="A178" s="10" t="s">
        <v>99</v>
      </c>
      <c r="B178" s="10" t="s">
        <v>119</v>
      </c>
      <c r="C178" s="10">
        <v>8</v>
      </c>
      <c r="D178" s="10">
        <v>2012</v>
      </c>
      <c r="E178" s="10">
        <v>1</v>
      </c>
      <c r="F178" s="10">
        <v>5802</v>
      </c>
      <c r="G178" s="10">
        <v>119231023411</v>
      </c>
      <c r="H178" s="10">
        <v>3.0857152738150817E-2</v>
      </c>
      <c r="I178" s="10">
        <v>7306000</v>
      </c>
      <c r="J178" s="10">
        <v>-5.7158410451823623E-3</v>
      </c>
      <c r="K178" s="10">
        <f t="shared" si="7"/>
        <v>16319.603532849713</v>
      </c>
      <c r="L178" s="10">
        <v>2.9056999999999999</v>
      </c>
      <c r="M178" s="10">
        <v>1.073</v>
      </c>
      <c r="N178" s="10">
        <v>2.9750479846449056E-2</v>
      </c>
      <c r="O178" s="10">
        <v>8929729202.72015</v>
      </c>
      <c r="P178" s="10">
        <f t="shared" si="8"/>
        <v>7.4894343328234081E-2</v>
      </c>
      <c r="Q178" s="10">
        <v>12046884476.363472</v>
      </c>
      <c r="R178" s="10">
        <f t="shared" si="9"/>
        <v>0.10103817053416361</v>
      </c>
      <c r="S178" s="10">
        <v>8499011411.4234581</v>
      </c>
      <c r="T178" s="10">
        <v>40.864613323431549</v>
      </c>
      <c r="U178" s="10">
        <v>11455443</v>
      </c>
      <c r="V178" s="10">
        <v>47.538573008427718</v>
      </c>
      <c r="W178" s="10">
        <v>13.3</v>
      </c>
      <c r="X178" s="10">
        <v>8.1300813008130079E-2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1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>
        <v>0</v>
      </c>
    </row>
    <row r="179" spans="1:47" x14ac:dyDescent="0.3">
      <c r="A179" s="10" t="s">
        <v>99</v>
      </c>
      <c r="B179" s="10" t="s">
        <v>119</v>
      </c>
      <c r="C179" s="10">
        <v>8</v>
      </c>
      <c r="D179" s="10">
        <v>2013</v>
      </c>
      <c r="E179" s="10">
        <v>1</v>
      </c>
      <c r="F179" s="10">
        <v>6312</v>
      </c>
      <c r="G179" s="10">
        <v>120978014685</v>
      </c>
      <c r="H179" s="10">
        <v>1.465222970536186E-2</v>
      </c>
      <c r="I179" s="10">
        <v>7265000</v>
      </c>
      <c r="J179" s="10">
        <v>-5.6118258965234058E-3</v>
      </c>
      <c r="K179" s="10">
        <f t="shared" si="7"/>
        <v>16652.169949759118</v>
      </c>
      <c r="L179" s="10">
        <v>29.168500000000002</v>
      </c>
      <c r="M179" s="10">
        <v>1.0820000000000001</v>
      </c>
      <c r="N179" s="10">
        <v>8.3876980428705672E-3</v>
      </c>
      <c r="O179" s="10">
        <v>113116215289.68117</v>
      </c>
      <c r="P179" s="10">
        <f t="shared" si="8"/>
        <v>0.93501464364587883</v>
      </c>
      <c r="Q179" s="10">
        <v>74250942749.40007</v>
      </c>
      <c r="R179" s="10">
        <f t="shared" si="9"/>
        <v>0.61375567240653695</v>
      </c>
      <c r="S179" s="10">
        <v>57912238601.302704</v>
      </c>
      <c r="T179" s="10">
        <v>5.8139970401102525</v>
      </c>
      <c r="U179" s="10">
        <v>72154594</v>
      </c>
      <c r="V179" s="10">
        <v>5.298717037830837</v>
      </c>
      <c r="W179" s="10">
        <v>13.9</v>
      </c>
      <c r="X179" s="10">
        <v>4.5112781954887188E-2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20">
        <v>0</v>
      </c>
      <c r="AO179" s="20">
        <v>1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</row>
    <row r="180" spans="1:47" x14ac:dyDescent="0.3">
      <c r="A180" s="10" t="s">
        <v>99</v>
      </c>
      <c r="B180" s="10" t="s">
        <v>119</v>
      </c>
      <c r="C180" s="10">
        <v>8</v>
      </c>
      <c r="D180" s="10">
        <v>2014</v>
      </c>
      <c r="E180" s="10">
        <v>1</v>
      </c>
      <c r="F180" s="10">
        <v>6651.5999999999995</v>
      </c>
      <c r="G180" s="10">
        <v>127283049390</v>
      </c>
      <c r="H180" s="10">
        <v>5.2116913819041481E-2</v>
      </c>
      <c r="I180" s="10">
        <v>7224000</v>
      </c>
      <c r="J180" s="10">
        <v>-5.6434962147281489E-3</v>
      </c>
      <c r="K180" s="10">
        <f t="shared" si="7"/>
        <v>17619.469738372092</v>
      </c>
      <c r="L180" s="10">
        <v>67.670100000000005</v>
      </c>
      <c r="M180" s="10">
        <v>1.0669999999999999</v>
      </c>
      <c r="N180" s="10">
        <v>-1.3863216266173867E-2</v>
      </c>
      <c r="O180" s="10">
        <v>2681202911.3337998</v>
      </c>
      <c r="P180" s="10">
        <f t="shared" si="8"/>
        <v>2.1064885891588708E-2</v>
      </c>
      <c r="Q180" s="10">
        <v>4647702726.1698141</v>
      </c>
      <c r="R180" s="10">
        <f t="shared" si="9"/>
        <v>3.6514702848837947E-2</v>
      </c>
      <c r="S180" s="10">
        <v>1581609793.8746738</v>
      </c>
      <c r="T180" s="10">
        <v>-0.97268954141518726</v>
      </c>
      <c r="U180" s="10">
        <v>3481070</v>
      </c>
      <c r="V180" s="10">
        <v>-0.95175539342650861</v>
      </c>
      <c r="W180" s="10">
        <v>12.4</v>
      </c>
      <c r="X180" s="10">
        <v>-0.1079136690647482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0</v>
      </c>
      <c r="AO180" s="20">
        <v>0</v>
      </c>
      <c r="AP180" s="20">
        <v>1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</row>
    <row r="181" spans="1:47" x14ac:dyDescent="0.3">
      <c r="A181" s="10" t="s">
        <v>99</v>
      </c>
      <c r="B181" s="10" t="s">
        <v>119</v>
      </c>
      <c r="C181" s="10">
        <v>8</v>
      </c>
      <c r="D181" s="10">
        <v>2015</v>
      </c>
      <c r="E181" s="10">
        <v>1</v>
      </c>
      <c r="F181" s="10">
        <v>5973.6</v>
      </c>
      <c r="G181" s="10">
        <v>132019046010</v>
      </c>
      <c r="H181" s="10">
        <v>3.7208425319956315E-2</v>
      </c>
      <c r="I181" s="10">
        <v>7178000</v>
      </c>
      <c r="J181" s="10">
        <v>-6.3676633444075302E-3</v>
      </c>
      <c r="K181" s="10">
        <f t="shared" si="7"/>
        <v>18392.176930899972</v>
      </c>
      <c r="L181" s="10">
        <v>2.3721999999999999</v>
      </c>
      <c r="M181" s="10">
        <v>1.0659999999999998</v>
      </c>
      <c r="N181" s="10">
        <v>-9.3720712277423806E-4</v>
      </c>
      <c r="O181" s="10">
        <v>736449766.91737151</v>
      </c>
      <c r="P181" s="10">
        <f t="shared" si="8"/>
        <v>5.5783600107335114E-3</v>
      </c>
      <c r="Q181" s="10">
        <v>848582358.78916359</v>
      </c>
      <c r="R181" s="10">
        <f t="shared" si="9"/>
        <v>6.4277267897003762E-3</v>
      </c>
      <c r="S181" s="10">
        <v>97083217.699525282</v>
      </c>
      <c r="T181" s="10">
        <v>-0.93861746552435787</v>
      </c>
      <c r="U181" s="10">
        <v>1669397</v>
      </c>
      <c r="V181" s="10">
        <v>-0.5204356706414982</v>
      </c>
      <c r="W181" s="10">
        <v>10.1</v>
      </c>
      <c r="X181" s="10">
        <v>-0.18548387096774199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0</v>
      </c>
      <c r="AH181" s="20">
        <v>0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20">
        <v>0</v>
      </c>
      <c r="AO181" s="20">
        <v>0</v>
      </c>
      <c r="AP181" s="20">
        <v>0</v>
      </c>
      <c r="AQ181" s="20">
        <v>1</v>
      </c>
      <c r="AR181" s="20">
        <v>0</v>
      </c>
      <c r="AS181" s="20">
        <v>0</v>
      </c>
      <c r="AT181" s="20">
        <v>0</v>
      </c>
      <c r="AU181" s="20">
        <v>0</v>
      </c>
    </row>
    <row r="182" spans="1:47" x14ac:dyDescent="0.3">
      <c r="A182" s="10" t="s">
        <v>99</v>
      </c>
      <c r="B182" s="10" t="s">
        <v>119</v>
      </c>
      <c r="C182" s="10">
        <v>8</v>
      </c>
      <c r="D182" s="10">
        <v>2016</v>
      </c>
      <c r="E182" s="10">
        <v>1</v>
      </c>
      <c r="F182" s="10">
        <v>6435.5999999999995</v>
      </c>
      <c r="G182" s="10">
        <v>143132005919</v>
      </c>
      <c r="H182" s="10">
        <v>8.4177277513085236E-2</v>
      </c>
      <c r="I182" s="10">
        <v>7128000</v>
      </c>
      <c r="J182" s="10">
        <v>-6.9657286152131513E-3</v>
      </c>
      <c r="K182" s="10">
        <f t="shared" si="7"/>
        <v>20080.247743967451</v>
      </c>
      <c r="L182" s="10">
        <v>1.2336</v>
      </c>
      <c r="M182" s="10">
        <v>1.0580000000000001</v>
      </c>
      <c r="N182" s="10">
        <v>-7.5046904315194994E-3</v>
      </c>
      <c r="O182" s="10">
        <v>54840413115.962105</v>
      </c>
      <c r="P182" s="10">
        <f t="shared" si="8"/>
        <v>0.38314570360312639</v>
      </c>
      <c r="Q182" s="10">
        <v>45776839023.606277</v>
      </c>
      <c r="R182" s="10">
        <f t="shared" si="9"/>
        <v>0.31982252138289674</v>
      </c>
      <c r="S182" s="10">
        <v>1120970258.9922326</v>
      </c>
      <c r="T182" s="10">
        <v>10.546488523502182</v>
      </c>
      <c r="U182" s="10">
        <v>1568672</v>
      </c>
      <c r="V182" s="10">
        <v>-6.0336157307099507E-2</v>
      </c>
      <c r="W182" s="10">
        <v>8.6</v>
      </c>
      <c r="X182" s="10">
        <v>-0.14851485148514851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20">
        <v>0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20">
        <v>0</v>
      </c>
      <c r="AO182" s="20">
        <v>0</v>
      </c>
      <c r="AP182" s="20">
        <v>0</v>
      </c>
      <c r="AQ182" s="20">
        <v>0</v>
      </c>
      <c r="AR182" s="20">
        <v>1</v>
      </c>
      <c r="AS182" s="20">
        <v>0</v>
      </c>
      <c r="AT182" s="20">
        <v>0</v>
      </c>
      <c r="AU182" s="20">
        <v>0</v>
      </c>
    </row>
    <row r="183" spans="1:47" x14ac:dyDescent="0.3">
      <c r="A183" s="10" t="s">
        <v>99</v>
      </c>
      <c r="B183" s="10" t="s">
        <v>119</v>
      </c>
      <c r="C183" s="10">
        <v>8</v>
      </c>
      <c r="D183" s="10">
        <v>2017</v>
      </c>
      <c r="E183" s="10">
        <v>1</v>
      </c>
      <c r="F183" s="10">
        <v>7173.5999999999995</v>
      </c>
      <c r="G183" s="10">
        <v>151947037033</v>
      </c>
      <c r="H183" s="10">
        <v>6.1586507559455606E-2</v>
      </c>
      <c r="I183" s="10">
        <v>7076000</v>
      </c>
      <c r="J183" s="10">
        <v>-7.2951739618406283E-3</v>
      </c>
      <c r="K183" s="10">
        <f t="shared" si="7"/>
        <v>21473.577873516111</v>
      </c>
      <c r="L183" s="10">
        <v>1.04</v>
      </c>
      <c r="M183" s="10">
        <v>1.079</v>
      </c>
      <c r="N183" s="10">
        <v>1.9848771266540555E-2</v>
      </c>
      <c r="O183" s="10">
        <v>1466653408.6517229</v>
      </c>
      <c r="P183" s="10">
        <f t="shared" si="8"/>
        <v>9.6523988706222266E-3</v>
      </c>
      <c r="Q183" s="10">
        <v>1431359610.0478044</v>
      </c>
      <c r="R183" s="10">
        <f t="shared" si="9"/>
        <v>9.420121892452173E-3</v>
      </c>
      <c r="S183" s="10">
        <v>36215308800.394363</v>
      </c>
      <c r="T183" s="10">
        <v>31.307109408016245</v>
      </c>
      <c r="U183" s="10">
        <v>22466618</v>
      </c>
      <c r="V183" s="10">
        <v>13.322062228432712</v>
      </c>
      <c r="W183" s="10">
        <v>7.2</v>
      </c>
      <c r="X183" s="10">
        <v>-0.16279069767441856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20">
        <v>0</v>
      </c>
      <c r="AO183" s="20">
        <v>0</v>
      </c>
      <c r="AP183" s="20">
        <v>0</v>
      </c>
      <c r="AQ183" s="20">
        <v>0</v>
      </c>
      <c r="AR183" s="20">
        <v>0</v>
      </c>
      <c r="AS183" s="20">
        <v>1</v>
      </c>
      <c r="AT183" s="20">
        <v>0</v>
      </c>
      <c r="AU183" s="20">
        <v>0</v>
      </c>
    </row>
    <row r="184" spans="1:47" x14ac:dyDescent="0.3">
      <c r="A184" s="10" t="s">
        <v>99</v>
      </c>
      <c r="B184" s="10" t="s">
        <v>119</v>
      </c>
      <c r="C184" s="10">
        <v>8</v>
      </c>
      <c r="D184" s="10">
        <v>2018</v>
      </c>
      <c r="E184" s="10">
        <v>1</v>
      </c>
      <c r="F184" s="10">
        <v>8301.5999999999985</v>
      </c>
      <c r="G184" s="10">
        <v>161658046152</v>
      </c>
      <c r="H184" s="10">
        <v>6.3910442456909314E-2</v>
      </c>
      <c r="I184" s="10">
        <v>7025000</v>
      </c>
      <c r="J184" s="10">
        <v>-7.2074618428490675E-3</v>
      </c>
      <c r="K184" s="10">
        <f t="shared" si="7"/>
        <v>23011.821516298933</v>
      </c>
      <c r="L184" s="10">
        <v>5.3722000000000003</v>
      </c>
      <c r="M184" s="10">
        <v>1.1100000000000001</v>
      </c>
      <c r="N184" s="10">
        <v>2.8730305838739704E-2</v>
      </c>
      <c r="O184" s="10">
        <v>19909904878.911415</v>
      </c>
      <c r="P184" s="10">
        <f t="shared" si="8"/>
        <v>0.12316061806283989</v>
      </c>
      <c r="Q184" s="10">
        <v>19370637180.990677</v>
      </c>
      <c r="R184" s="10">
        <f t="shared" si="9"/>
        <v>0.11982476370385742</v>
      </c>
      <c r="S184" s="10">
        <v>7771634928.6126471</v>
      </c>
      <c r="T184" s="10">
        <v>-0.78540470353443403</v>
      </c>
      <c r="U184" s="10">
        <v>23064790</v>
      </c>
      <c r="V184" s="10">
        <v>2.6624924143010754E-2</v>
      </c>
      <c r="W184" s="10">
        <v>6.2</v>
      </c>
      <c r="X184" s="10">
        <v>-0.1388888888888889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20">
        <v>0</v>
      </c>
      <c r="AO184" s="20">
        <v>0</v>
      </c>
      <c r="AP184" s="20">
        <v>0</v>
      </c>
      <c r="AQ184" s="20">
        <v>0</v>
      </c>
      <c r="AR184" s="20">
        <v>0</v>
      </c>
      <c r="AS184" s="20">
        <v>0</v>
      </c>
      <c r="AT184" s="20">
        <v>1</v>
      </c>
      <c r="AU184" s="20">
        <v>0</v>
      </c>
    </row>
    <row r="185" spans="1:47" x14ac:dyDescent="0.3">
      <c r="A185" s="10" t="s">
        <v>99</v>
      </c>
      <c r="B185" s="10" t="s">
        <v>119</v>
      </c>
      <c r="C185" s="10">
        <v>8</v>
      </c>
      <c r="D185" s="10">
        <v>2019</v>
      </c>
      <c r="E185" s="10">
        <v>1</v>
      </c>
      <c r="F185" s="10">
        <v>8704.7999999999993</v>
      </c>
      <c r="G185" s="10">
        <v>170287042741</v>
      </c>
      <c r="H185" s="10">
        <v>5.3378119239381905E-2</v>
      </c>
      <c r="I185" s="10">
        <v>6976000</v>
      </c>
      <c r="J185" s="10">
        <v>-6.9750889679715301E-3</v>
      </c>
      <c r="K185" s="10">
        <f t="shared" si="7"/>
        <v>24410.413236955275</v>
      </c>
      <c r="L185" s="10">
        <v>423.07499999999999</v>
      </c>
      <c r="M185" s="10">
        <v>1.1440000000000001</v>
      </c>
      <c r="N185" s="10">
        <v>3.0630630630630654E-2</v>
      </c>
      <c r="O185" s="10">
        <v>3383383874.6267276</v>
      </c>
      <c r="P185" s="10">
        <f t="shared" si="8"/>
        <v>1.9868710033168663E-2</v>
      </c>
      <c r="Q185" s="10">
        <v>3089918748.1191692</v>
      </c>
      <c r="R185" s="10">
        <f t="shared" si="9"/>
        <v>1.8145354446132557E-2</v>
      </c>
      <c r="S185" s="10">
        <v>3057709669.2053056</v>
      </c>
      <c r="T185" s="10">
        <v>-0.60655515894759704</v>
      </c>
      <c r="U185" s="10">
        <v>9849525</v>
      </c>
      <c r="V185" s="10">
        <v>-0.57296272803697756</v>
      </c>
      <c r="W185" s="10">
        <v>5.2</v>
      </c>
      <c r="X185" s="10">
        <v>-0.16129032258064516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0">
        <v>0</v>
      </c>
      <c r="AE185" s="20">
        <v>0</v>
      </c>
      <c r="AF185" s="20">
        <v>0</v>
      </c>
      <c r="AG185" s="20">
        <v>0</v>
      </c>
      <c r="AH185" s="20">
        <v>0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20">
        <v>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1</v>
      </c>
    </row>
    <row r="186" spans="1:47" x14ac:dyDescent="0.3">
      <c r="A186" s="16" t="s">
        <v>98</v>
      </c>
      <c r="B186" s="16" t="s">
        <v>120</v>
      </c>
      <c r="C186" s="16">
        <v>9</v>
      </c>
      <c r="D186" s="16">
        <v>1997</v>
      </c>
      <c r="E186" s="16">
        <v>0</v>
      </c>
      <c r="F186" s="16">
        <v>2750.3999999999996</v>
      </c>
      <c r="G186" s="16">
        <v>18764334439.355694</v>
      </c>
      <c r="H186" s="16">
        <v>0.11925591247954423</v>
      </c>
      <c r="I186" s="16">
        <v>3779000</v>
      </c>
      <c r="J186" s="16">
        <v>-7.9386080973802594E-4</v>
      </c>
      <c r="K186" s="16">
        <f t="shared" si="7"/>
        <v>4965.4232440740125</v>
      </c>
      <c r="L186" s="16">
        <v>143.70939999999999</v>
      </c>
      <c r="M186" s="16">
        <v>0.753</v>
      </c>
      <c r="N186" s="18">
        <v>4.9136786188579064E-2</v>
      </c>
      <c r="O186" s="16">
        <v>700083398.14454746</v>
      </c>
      <c r="P186" s="16">
        <f t="shared" si="8"/>
        <v>3.7309258178441745E-2</v>
      </c>
      <c r="Q186" s="16">
        <v>1508343772.5681906</v>
      </c>
      <c r="R186" s="16">
        <f t="shared" si="9"/>
        <v>8.0383547705515215E-2</v>
      </c>
      <c r="S186" s="16">
        <v>1110462752.0693295</v>
      </c>
      <c r="T186" s="18">
        <v>-0.62621264231396845</v>
      </c>
      <c r="U186" s="16">
        <v>1317402</v>
      </c>
      <c r="V186" s="18">
        <v>9.3839238136878486E-2</v>
      </c>
      <c r="W186" s="16">
        <v>2.6219215777229996</v>
      </c>
      <c r="X186" s="18">
        <v>1.6666666666666667</v>
      </c>
      <c r="Y186" s="17">
        <v>1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>
        <v>0</v>
      </c>
      <c r="AT186" s="17">
        <v>0</v>
      </c>
      <c r="AU186" s="17">
        <v>0</v>
      </c>
    </row>
    <row r="187" spans="1:47" x14ac:dyDescent="0.3">
      <c r="A187" s="10" t="s">
        <v>98</v>
      </c>
      <c r="B187" s="10" t="s">
        <v>120</v>
      </c>
      <c r="C187" s="10">
        <v>9</v>
      </c>
      <c r="D187" s="10">
        <v>1998</v>
      </c>
      <c r="E187" s="10">
        <v>0</v>
      </c>
      <c r="F187" s="10">
        <v>3096</v>
      </c>
      <c r="G187" s="10">
        <v>14765663289.210697</v>
      </c>
      <c r="H187" s="10">
        <v>-0.21309856155300635</v>
      </c>
      <c r="I187" s="10">
        <v>3776000</v>
      </c>
      <c r="J187" s="10">
        <v>-7.9386080973802594E-4</v>
      </c>
      <c r="K187" s="10">
        <f t="shared" si="7"/>
        <v>3910.3981168460532</v>
      </c>
      <c r="L187" s="10">
        <v>539.5258</v>
      </c>
      <c r="M187" s="10">
        <v>0.79</v>
      </c>
      <c r="N187" s="10">
        <v>4.9136786188579064E-2</v>
      </c>
      <c r="O187" s="10">
        <v>423629630.45339805</v>
      </c>
      <c r="P187" s="10">
        <f t="shared" si="8"/>
        <v>2.8690186289358578E-2</v>
      </c>
      <c r="Q187" s="10">
        <v>957156466.97286141</v>
      </c>
      <c r="R187" s="10">
        <f t="shared" si="9"/>
        <v>6.4823127022831259E-2</v>
      </c>
      <c r="S187" s="10">
        <v>415076937.90475345</v>
      </c>
      <c r="T187" s="10">
        <v>-0.62621264231396845</v>
      </c>
      <c r="U187" s="10">
        <v>1441026</v>
      </c>
      <c r="V187" s="10">
        <v>9.3839238136878486E-2</v>
      </c>
      <c r="W187" s="10">
        <v>6.9917908739279993</v>
      </c>
      <c r="X187" s="10">
        <v>1.6666666666666667</v>
      </c>
      <c r="Y187" s="20">
        <v>0</v>
      </c>
      <c r="Z187" s="20">
        <v>1</v>
      </c>
      <c r="AA187" s="20">
        <v>0</v>
      </c>
      <c r="AB187" s="20">
        <v>0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 s="20">
        <v>0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20">
        <v>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</row>
    <row r="188" spans="1:47" x14ac:dyDescent="0.3">
      <c r="A188" s="10" t="s">
        <v>98</v>
      </c>
      <c r="B188" s="10" t="s">
        <v>120</v>
      </c>
      <c r="C188" s="10">
        <v>9</v>
      </c>
      <c r="D188" s="10">
        <v>1999</v>
      </c>
      <c r="E188" s="10">
        <v>0</v>
      </c>
      <c r="F188" s="10">
        <v>3288</v>
      </c>
      <c r="G188" s="10">
        <v>17126172887.956635</v>
      </c>
      <c r="H188" s="10">
        <v>0.15986375757244922</v>
      </c>
      <c r="I188" s="10">
        <v>3784000</v>
      </c>
      <c r="J188" s="10">
        <v>2.1186440677966102E-3</v>
      </c>
      <c r="K188" s="10">
        <f t="shared" si="7"/>
        <v>4525.9442092908657</v>
      </c>
      <c r="L188" s="10">
        <v>0.89480000000000004</v>
      </c>
      <c r="M188" s="10">
        <v>0.78599999999999992</v>
      </c>
      <c r="N188" s="10">
        <v>-5.0632911392406513E-3</v>
      </c>
      <c r="O188" s="10">
        <v>2118054168.3441255</v>
      </c>
      <c r="P188" s="10">
        <f t="shared" si="8"/>
        <v>0.12367352485584045</v>
      </c>
      <c r="Q188" s="10">
        <v>2023511150.0135641</v>
      </c>
      <c r="R188" s="10">
        <f t="shared" si="9"/>
        <v>0.1181531427512638</v>
      </c>
      <c r="S188" s="10">
        <v>1219895494.2037921</v>
      </c>
      <c r="T188" s="10">
        <v>1.938962353248636</v>
      </c>
      <c r="U188" s="10">
        <v>4268500</v>
      </c>
      <c r="V188" s="10">
        <v>1.9621255966235169</v>
      </c>
      <c r="W188" s="10">
        <v>6.3689589282619998</v>
      </c>
      <c r="X188" s="10">
        <v>-8.9080459770114875E-2</v>
      </c>
      <c r="Y188" s="20">
        <v>0</v>
      </c>
      <c r="Z188" s="20">
        <v>0</v>
      </c>
      <c r="AA188" s="20">
        <v>1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  <c r="AH188" s="20">
        <v>0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20">
        <v>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</row>
    <row r="189" spans="1:47" x14ac:dyDescent="0.3">
      <c r="A189" s="10" t="s">
        <v>98</v>
      </c>
      <c r="B189" s="10" t="s">
        <v>120</v>
      </c>
      <c r="C189" s="10">
        <v>9</v>
      </c>
      <c r="D189" s="10">
        <v>2000</v>
      </c>
      <c r="E189" s="10">
        <v>0</v>
      </c>
      <c r="F189" s="10">
        <v>3046.8</v>
      </c>
      <c r="G189" s="10">
        <v>19152723393.129997</v>
      </c>
      <c r="H189" s="10">
        <v>0.11833154503190103</v>
      </c>
      <c r="I189" s="10">
        <v>3793000</v>
      </c>
      <c r="J189" s="10">
        <v>2.3784355179704017E-3</v>
      </c>
      <c r="K189" s="10">
        <f t="shared" si="7"/>
        <v>5049.4920625177956</v>
      </c>
      <c r="L189" s="10">
        <v>2.1229</v>
      </c>
      <c r="M189" s="10">
        <v>0.79900000000000004</v>
      </c>
      <c r="N189" s="10">
        <v>1.6539440203562499E-2</v>
      </c>
      <c r="O189" s="10">
        <v>1218441581.0614493</v>
      </c>
      <c r="P189" s="10">
        <f t="shared" si="8"/>
        <v>6.3617144990382901E-2</v>
      </c>
      <c r="Q189" s="10">
        <v>3534084690.0568113</v>
      </c>
      <c r="R189" s="10">
        <f t="shared" si="9"/>
        <v>0.18452126193836604</v>
      </c>
      <c r="S189" s="10">
        <v>2216209393.5076709</v>
      </c>
      <c r="T189" s="10">
        <v>0.81672069782843015</v>
      </c>
      <c r="U189" s="10">
        <v>3459130</v>
      </c>
      <c r="V189" s="10">
        <v>-0.1896146187185194</v>
      </c>
      <c r="W189" s="10">
        <v>4.0785446764579998</v>
      </c>
      <c r="X189" s="10">
        <v>-0.35962145110410099</v>
      </c>
      <c r="Y189" s="20">
        <v>0</v>
      </c>
      <c r="Z189" s="20">
        <v>0</v>
      </c>
      <c r="AA189" s="20">
        <v>0</v>
      </c>
      <c r="AB189" s="20">
        <v>1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</row>
    <row r="190" spans="1:47" x14ac:dyDescent="0.3">
      <c r="A190" s="10" t="s">
        <v>98</v>
      </c>
      <c r="B190" s="10" t="s">
        <v>120</v>
      </c>
      <c r="C190" s="10">
        <v>9</v>
      </c>
      <c r="D190" s="10">
        <v>2001</v>
      </c>
      <c r="E190" s="10">
        <v>1</v>
      </c>
      <c r="F190" s="10">
        <v>3283.2000000000003</v>
      </c>
      <c r="G190" s="10">
        <v>18356886741.681572</v>
      </c>
      <c r="H190" s="10">
        <v>-4.1553299271501726E-2</v>
      </c>
      <c r="I190" s="10">
        <v>3800000</v>
      </c>
      <c r="J190" s="10">
        <v>1.8455048774057474E-3</v>
      </c>
      <c r="K190" s="10">
        <f t="shared" si="7"/>
        <v>4830.7596688635713</v>
      </c>
      <c r="L190" s="10">
        <v>2.1177999999999999</v>
      </c>
      <c r="M190" s="10">
        <v>0.81400000000000006</v>
      </c>
      <c r="N190" s="10">
        <v>1.8773466833541943E-2</v>
      </c>
      <c r="O190" s="10">
        <v>4797546243.4211302</v>
      </c>
      <c r="P190" s="10">
        <f t="shared" si="8"/>
        <v>0.26134857783524429</v>
      </c>
      <c r="Q190" s="10">
        <v>5500642168.348424</v>
      </c>
      <c r="R190" s="10">
        <f t="shared" si="9"/>
        <v>0.29965005753718243</v>
      </c>
      <c r="S190" s="10">
        <v>1699724159.7214088</v>
      </c>
      <c r="T190" s="10">
        <v>-0.23304893269530055</v>
      </c>
      <c r="U190" s="10">
        <v>1430136</v>
      </c>
      <c r="V190" s="10">
        <v>-0.58656193898465803</v>
      </c>
      <c r="W190" s="10">
        <v>3.7169003209099998</v>
      </c>
      <c r="X190" s="10">
        <v>-8.8669950738916259E-2</v>
      </c>
      <c r="Y190" s="20">
        <v>0</v>
      </c>
      <c r="Z190" s="20">
        <v>0</v>
      </c>
      <c r="AA190" s="20">
        <v>0</v>
      </c>
      <c r="AB190" s="20">
        <v>0</v>
      </c>
      <c r="AC190" s="20">
        <v>1</v>
      </c>
      <c r="AD190" s="20">
        <v>0</v>
      </c>
      <c r="AE190" s="20">
        <v>0</v>
      </c>
      <c r="AF190" s="20">
        <v>0</v>
      </c>
      <c r="AG190" s="20">
        <v>0</v>
      </c>
      <c r="AH190" s="20"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20">
        <v>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</row>
    <row r="191" spans="1:47" x14ac:dyDescent="0.3">
      <c r="A191" s="10" t="s">
        <v>98</v>
      </c>
      <c r="B191" s="10" t="s">
        <v>120</v>
      </c>
      <c r="C191" s="10">
        <v>9</v>
      </c>
      <c r="D191" s="10">
        <v>2002</v>
      </c>
      <c r="E191" s="10">
        <v>1</v>
      </c>
      <c r="F191" s="10">
        <v>3811.2000000000003</v>
      </c>
      <c r="G191" s="10">
        <v>20054837562.816612</v>
      </c>
      <c r="H191" s="10">
        <v>9.2497923669709575E-2</v>
      </c>
      <c r="I191" s="10">
        <v>3808000</v>
      </c>
      <c r="J191" s="10">
        <v>2.1052631578947368E-3</v>
      </c>
      <c r="K191" s="10">
        <f t="shared" si="7"/>
        <v>5266.5014608236897</v>
      </c>
      <c r="L191" s="10">
        <v>1.0851999999999999</v>
      </c>
      <c r="M191" s="10">
        <v>0.82099999999999995</v>
      </c>
      <c r="N191" s="10">
        <v>8.5995085995084694E-3</v>
      </c>
      <c r="O191" s="10">
        <v>7750475664.160532</v>
      </c>
      <c r="P191" s="10">
        <f t="shared" si="8"/>
        <v>0.38646414561495018</v>
      </c>
      <c r="Q191" s="10">
        <v>8746718383.3113956</v>
      </c>
      <c r="R191" s="10">
        <f t="shared" si="9"/>
        <v>0.43614007622423034</v>
      </c>
      <c r="S191" s="10">
        <v>2005549481.6211123</v>
      </c>
      <c r="T191" s="10">
        <v>0.17992644285872209</v>
      </c>
      <c r="U191" s="10">
        <v>444376</v>
      </c>
      <c r="V191" s="10">
        <v>-0.68927710371601025</v>
      </c>
      <c r="W191" s="10">
        <v>3.0639313456149995</v>
      </c>
      <c r="X191" s="10">
        <v>-0.17567567567567577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1</v>
      </c>
      <c r="AE191" s="20">
        <v>0</v>
      </c>
      <c r="AF191" s="20">
        <v>0</v>
      </c>
      <c r="AG191" s="20">
        <v>0</v>
      </c>
      <c r="AH191" s="20">
        <v>0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20">
        <v>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</v>
      </c>
      <c r="AU191" s="20">
        <v>0</v>
      </c>
    </row>
    <row r="192" spans="1:47" x14ac:dyDescent="0.3">
      <c r="A192" s="10" t="s">
        <v>98</v>
      </c>
      <c r="B192" s="10" t="s">
        <v>120</v>
      </c>
      <c r="C192" s="10">
        <v>9</v>
      </c>
      <c r="D192" s="10">
        <v>2003</v>
      </c>
      <c r="E192" s="10">
        <v>1</v>
      </c>
      <c r="F192" s="10">
        <v>4965.6000000000004</v>
      </c>
      <c r="G192" s="10">
        <v>21601272289.153492</v>
      </c>
      <c r="H192" s="10">
        <v>7.7108979080455636E-2</v>
      </c>
      <c r="I192" s="10">
        <v>3817000</v>
      </c>
      <c r="J192" s="10">
        <v>2.3634453781512603E-3</v>
      </c>
      <c r="K192" s="10">
        <f t="shared" si="7"/>
        <v>5659.2277414601758</v>
      </c>
      <c r="L192" s="10">
        <v>1.0851999999999999</v>
      </c>
      <c r="M192" s="10">
        <v>0.82299999999999995</v>
      </c>
      <c r="N192" s="10">
        <v>2.4360535931790524E-3</v>
      </c>
      <c r="O192" s="10">
        <v>6986380772.8557968</v>
      </c>
      <c r="P192" s="10">
        <f t="shared" si="8"/>
        <v>0.32342450385960936</v>
      </c>
      <c r="Q192" s="10">
        <v>6743650329.8774748</v>
      </c>
      <c r="R192" s="10">
        <f t="shared" si="9"/>
        <v>0.31218764522789799</v>
      </c>
      <c r="S192" s="10">
        <v>19284677048.497223</v>
      </c>
      <c r="T192" s="10">
        <v>8.61565756677774</v>
      </c>
      <c r="U192" s="10">
        <v>5145060</v>
      </c>
      <c r="V192" s="10">
        <v>10.578168037877834</v>
      </c>
      <c r="W192" s="10">
        <v>3.3653016419049999</v>
      </c>
      <c r="X192" s="10">
        <v>9.8360655737705083E-2</v>
      </c>
      <c r="Y192" s="20">
        <v>0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1</v>
      </c>
      <c r="AF192" s="20">
        <v>0</v>
      </c>
      <c r="AG192" s="20">
        <v>0</v>
      </c>
      <c r="AH192" s="20">
        <v>0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20">
        <v>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</row>
    <row r="193" spans="1:47" x14ac:dyDescent="0.3">
      <c r="A193" s="10" t="s">
        <v>98</v>
      </c>
      <c r="B193" s="10" t="s">
        <v>120</v>
      </c>
      <c r="C193" s="10">
        <v>9</v>
      </c>
      <c r="D193" s="10">
        <v>2004</v>
      </c>
      <c r="E193" s="10">
        <v>1</v>
      </c>
      <c r="F193" s="10">
        <v>5698.7999999999993</v>
      </c>
      <c r="G193" s="10">
        <v>24089110162.166023</v>
      </c>
      <c r="H193" s="10">
        <v>0.11517234323311219</v>
      </c>
      <c r="I193" s="10">
        <v>3826000</v>
      </c>
      <c r="J193" s="10">
        <v>2.3578726748755569E-3</v>
      </c>
      <c r="K193" s="10">
        <f t="shared" si="7"/>
        <v>6296.160523305286</v>
      </c>
      <c r="L193" s="10">
        <v>38.618299999999998</v>
      </c>
      <c r="M193" s="10">
        <v>0.81900000000000006</v>
      </c>
      <c r="N193" s="10">
        <v>-4.8602673147021781E-3</v>
      </c>
      <c r="O193" s="10">
        <v>29731530438.424694</v>
      </c>
      <c r="P193" s="10">
        <f t="shared" si="8"/>
        <v>1.2342311624744267</v>
      </c>
      <c r="Q193" s="10">
        <v>30884142484.255589</v>
      </c>
      <c r="R193" s="10">
        <f t="shared" si="9"/>
        <v>1.2820790089939369</v>
      </c>
      <c r="S193" s="10">
        <v>778047457.62711871</v>
      </c>
      <c r="T193" s="10">
        <v>-0.95965462861159256</v>
      </c>
      <c r="U193" s="10">
        <v>2003965</v>
      </c>
      <c r="V193" s="10">
        <v>-0.61050697173599533</v>
      </c>
      <c r="W193" s="10">
        <v>3.4356213777059996</v>
      </c>
      <c r="X193" s="10">
        <v>2.0895522388059615E-2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0</v>
      </c>
      <c r="AE193" s="20">
        <v>0</v>
      </c>
      <c r="AF193" s="20">
        <v>1</v>
      </c>
      <c r="AG193" s="20">
        <v>0</v>
      </c>
      <c r="AH193" s="20">
        <v>0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20">
        <v>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</row>
    <row r="194" spans="1:47" x14ac:dyDescent="0.3">
      <c r="A194" s="10" t="s">
        <v>98</v>
      </c>
      <c r="B194" s="10" t="s">
        <v>120</v>
      </c>
      <c r="C194" s="10">
        <v>9</v>
      </c>
      <c r="D194" s="10">
        <v>2005</v>
      </c>
      <c r="E194" s="10">
        <v>1</v>
      </c>
      <c r="F194" s="10">
        <v>6081.6</v>
      </c>
      <c r="G194" s="10">
        <v>24398048232</v>
      </c>
      <c r="H194" s="10">
        <v>1.2823150153616491E-2</v>
      </c>
      <c r="I194" s="10">
        <v>3833000</v>
      </c>
      <c r="J194" s="10">
        <v>1.8295870360690017E-3</v>
      </c>
      <c r="K194" s="10">
        <f t="shared" si="7"/>
        <v>6365.2617354552567</v>
      </c>
      <c r="L194" s="10">
        <v>1.9762</v>
      </c>
      <c r="M194" s="10">
        <v>0.85</v>
      </c>
      <c r="N194" s="10">
        <v>3.7851037851037744E-2</v>
      </c>
      <c r="O194" s="10">
        <v>703050139.13483429</v>
      </c>
      <c r="P194" s="10">
        <f t="shared" si="8"/>
        <v>2.8815835285247431E-2</v>
      </c>
      <c r="Q194" s="10">
        <v>1212806577.2830763</v>
      </c>
      <c r="R194" s="10">
        <f t="shared" si="9"/>
        <v>4.9709163854032512E-2</v>
      </c>
      <c r="S194" s="10">
        <v>4407301303.2255268</v>
      </c>
      <c r="T194" s="10">
        <v>4.6645661649828787</v>
      </c>
      <c r="U194" s="10">
        <v>1932906</v>
      </c>
      <c r="V194" s="10">
        <v>-3.5459202131773761E-2</v>
      </c>
      <c r="W194" s="10">
        <v>3.4958954369639996</v>
      </c>
      <c r="X194" s="10">
        <v>1.754385964912281E-2</v>
      </c>
      <c r="Y194" s="20">
        <v>0</v>
      </c>
      <c r="Z194" s="20">
        <v>0</v>
      </c>
      <c r="AA194" s="20">
        <v>0</v>
      </c>
      <c r="AB194" s="20">
        <v>0</v>
      </c>
      <c r="AC194" s="20">
        <v>0</v>
      </c>
      <c r="AD194" s="20">
        <v>0</v>
      </c>
      <c r="AE194" s="20">
        <v>0</v>
      </c>
      <c r="AF194" s="20">
        <v>0</v>
      </c>
      <c r="AG194" s="20">
        <v>1</v>
      </c>
      <c r="AH194" s="20">
        <v>0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20">
        <v>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</row>
    <row r="195" spans="1:47" x14ac:dyDescent="0.3">
      <c r="A195" s="10" t="s">
        <v>98</v>
      </c>
      <c r="B195" s="10" t="s">
        <v>120</v>
      </c>
      <c r="C195" s="10">
        <v>9</v>
      </c>
      <c r="D195" s="10">
        <v>2006</v>
      </c>
      <c r="E195" s="10">
        <v>1</v>
      </c>
      <c r="F195" s="10">
        <v>6688.7999999999993</v>
      </c>
      <c r="G195" s="10">
        <v>27917027831</v>
      </c>
      <c r="H195" s="10">
        <v>0.14423313386343142</v>
      </c>
      <c r="I195" s="10">
        <v>3838000</v>
      </c>
      <c r="J195" s="10">
        <v>1.3044612575006521E-3</v>
      </c>
      <c r="K195" s="10">
        <f t="shared" si="7"/>
        <v>7273.8477933819695</v>
      </c>
      <c r="L195" s="10">
        <v>142.13329999999999</v>
      </c>
      <c r="M195" s="10">
        <v>0.90300000000000002</v>
      </c>
      <c r="N195" s="10">
        <v>6.2352941176470646E-2</v>
      </c>
      <c r="O195" s="10">
        <v>10353710600.375257</v>
      </c>
      <c r="P195" s="10">
        <f t="shared" si="8"/>
        <v>0.37087438759788577</v>
      </c>
      <c r="Q195" s="10">
        <v>8980867260.7880135</v>
      </c>
      <c r="R195" s="10">
        <f t="shared" si="9"/>
        <v>0.3216985459610911</v>
      </c>
      <c r="S195" s="10">
        <v>3167859287.0544162</v>
      </c>
      <c r="T195" s="10">
        <v>-0.2812247066621047</v>
      </c>
      <c r="U195" s="10">
        <v>7596246</v>
      </c>
      <c r="V195" s="10">
        <v>2.9299614156094504</v>
      </c>
      <c r="W195" s="10">
        <v>3.2648448764749998</v>
      </c>
      <c r="X195" s="10">
        <v>-6.6091954022988467E-2</v>
      </c>
      <c r="Y195" s="20">
        <v>0</v>
      </c>
      <c r="Z195" s="20">
        <v>0</v>
      </c>
      <c r="AA195" s="20">
        <v>0</v>
      </c>
      <c r="AB195" s="20">
        <v>0</v>
      </c>
      <c r="AC195" s="20">
        <v>0</v>
      </c>
      <c r="AD195" s="20">
        <v>0</v>
      </c>
      <c r="AE195" s="20">
        <v>0</v>
      </c>
      <c r="AF195" s="20">
        <v>0</v>
      </c>
      <c r="AG195" s="20">
        <v>0</v>
      </c>
      <c r="AH195" s="20">
        <v>1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20">
        <v>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</row>
    <row r="196" spans="1:47" x14ac:dyDescent="0.3">
      <c r="A196" s="10" t="s">
        <v>98</v>
      </c>
      <c r="B196" s="10" t="s">
        <v>120</v>
      </c>
      <c r="C196" s="10">
        <v>9</v>
      </c>
      <c r="D196" s="10">
        <v>2007</v>
      </c>
      <c r="E196" s="10">
        <v>1</v>
      </c>
      <c r="F196" s="10">
        <v>8005.2000000000007</v>
      </c>
      <c r="G196" s="10">
        <v>30841043244</v>
      </c>
      <c r="H196" s="10">
        <v>0.10473904789196548</v>
      </c>
      <c r="I196" s="10">
        <v>3840000</v>
      </c>
      <c r="J196" s="10">
        <v>5.2110474205315264E-4</v>
      </c>
      <c r="K196" s="10">
        <f t="shared" si="7"/>
        <v>8031.5216781250001</v>
      </c>
      <c r="L196" s="10">
        <v>47.703800000000001</v>
      </c>
      <c r="M196" s="10">
        <v>0.91599999999999993</v>
      </c>
      <c r="N196" s="10">
        <v>1.4396456256921262E-2</v>
      </c>
      <c r="O196" s="10">
        <v>573185350.35584652</v>
      </c>
      <c r="P196" s="10">
        <f t="shared" si="8"/>
        <v>1.8585147908942976E-2</v>
      </c>
      <c r="Q196" s="10">
        <v>651739833.85445917</v>
      </c>
      <c r="R196" s="10">
        <f t="shared" si="9"/>
        <v>2.1132223987956455E-2</v>
      </c>
      <c r="S196" s="10">
        <v>246908871.43419984</v>
      </c>
      <c r="T196" s="10">
        <v>-0.92205813167169304</v>
      </c>
      <c r="U196" s="10">
        <v>2031653</v>
      </c>
      <c r="V196" s="10">
        <v>-0.73254512821201423</v>
      </c>
      <c r="W196" s="10">
        <v>3.0237486394429998</v>
      </c>
      <c r="X196" s="10">
        <v>-7.3846153846153853E-2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20">
        <v>0</v>
      </c>
      <c r="AE196" s="20">
        <v>0</v>
      </c>
      <c r="AF196" s="20">
        <v>0</v>
      </c>
      <c r="AG196" s="20">
        <v>0</v>
      </c>
      <c r="AH196" s="20">
        <v>0</v>
      </c>
      <c r="AI196" s="20">
        <v>1</v>
      </c>
      <c r="AJ196" s="20">
        <v>0</v>
      </c>
      <c r="AK196" s="20">
        <v>0</v>
      </c>
      <c r="AL196" s="20">
        <v>0</v>
      </c>
      <c r="AM196" s="20">
        <v>0</v>
      </c>
      <c r="AN196" s="20">
        <v>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</row>
    <row r="197" spans="1:47" x14ac:dyDescent="0.3">
      <c r="A197" s="10" t="s">
        <v>98</v>
      </c>
      <c r="B197" s="10" t="s">
        <v>120</v>
      </c>
      <c r="C197" s="10">
        <v>9</v>
      </c>
      <c r="D197" s="10">
        <v>2008</v>
      </c>
      <c r="E197" s="10">
        <v>1</v>
      </c>
      <c r="F197" s="10">
        <v>9999.5999999999985</v>
      </c>
      <c r="G197" s="10">
        <v>33897042712</v>
      </c>
      <c r="H197" s="10">
        <v>9.9088875198599269E-2</v>
      </c>
      <c r="I197" s="10">
        <v>3840000</v>
      </c>
      <c r="J197" s="10">
        <v>0</v>
      </c>
      <c r="K197" s="10">
        <f t="shared" si="7"/>
        <v>8827.3548729166669</v>
      </c>
      <c r="L197" s="10">
        <v>1.0851999999999999</v>
      </c>
      <c r="M197" s="10">
        <v>0.9840000000000001</v>
      </c>
      <c r="N197" s="10">
        <v>7.4235807860262196E-2</v>
      </c>
      <c r="O197" s="10">
        <v>5198706643.1510878</v>
      </c>
      <c r="P197" s="10">
        <f t="shared" si="8"/>
        <v>0.15336755738018046</v>
      </c>
      <c r="Q197" s="10">
        <v>5550068587.1056242</v>
      </c>
      <c r="R197" s="10">
        <f t="shared" si="9"/>
        <v>0.16373312074037735</v>
      </c>
      <c r="S197" s="10">
        <v>198856949.82868722</v>
      </c>
      <c r="T197" s="10">
        <v>-0.19461399392576403</v>
      </c>
      <c r="U197" s="10">
        <v>1317638</v>
      </c>
      <c r="V197" s="10">
        <v>-0.35144535016560408</v>
      </c>
      <c r="W197" s="10">
        <v>2.9735202567279999</v>
      </c>
      <c r="X197" s="10">
        <v>-1.6611295681063076E-2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1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</row>
    <row r="198" spans="1:47" x14ac:dyDescent="0.3">
      <c r="A198" s="10" t="s">
        <v>98</v>
      </c>
      <c r="B198" s="10" t="s">
        <v>120</v>
      </c>
      <c r="C198" s="10">
        <v>9</v>
      </c>
      <c r="D198" s="10">
        <v>2009</v>
      </c>
      <c r="E198" s="10">
        <v>1</v>
      </c>
      <c r="F198" s="10">
        <v>10258.799999999999</v>
      </c>
      <c r="G198" s="10">
        <v>33730016388</v>
      </c>
      <c r="H198" s="10">
        <v>-4.9266896775525858E-3</v>
      </c>
      <c r="I198" s="10">
        <v>3838000</v>
      </c>
      <c r="J198" s="10">
        <v>-5.2083333333333333E-4</v>
      </c>
      <c r="K198" s="10">
        <f t="shared" si="7"/>
        <v>8788.4357446586764</v>
      </c>
      <c r="L198" s="10">
        <v>1.0851999999999999</v>
      </c>
      <c r="M198" s="10">
        <v>0.98</v>
      </c>
      <c r="N198" s="10">
        <v>-4.0650406504066199E-3</v>
      </c>
      <c r="O198" s="10">
        <v>362367376.64470667</v>
      </c>
      <c r="P198" s="10">
        <f t="shared" si="8"/>
        <v>1.074317226758374E-2</v>
      </c>
      <c r="Q198" s="10">
        <v>503074206.81255007</v>
      </c>
      <c r="R198" s="10">
        <f t="shared" si="9"/>
        <v>1.491473354254067E-2</v>
      </c>
      <c r="S198" s="10">
        <v>770713503.91175795</v>
      </c>
      <c r="T198" s="10">
        <v>2.8757182214436963</v>
      </c>
      <c r="U198" s="10">
        <v>830995</v>
      </c>
      <c r="V198" s="10">
        <v>-0.3693298159281988</v>
      </c>
      <c r="W198" s="10">
        <v>3.3753473184479996</v>
      </c>
      <c r="X198" s="10">
        <v>0.13513513513513503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1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</row>
    <row r="199" spans="1:47" x14ac:dyDescent="0.3">
      <c r="A199" s="10" t="s">
        <v>98</v>
      </c>
      <c r="B199" s="10" t="s">
        <v>120</v>
      </c>
      <c r="C199" s="10">
        <v>9</v>
      </c>
      <c r="D199" s="10">
        <v>2010</v>
      </c>
      <c r="E199" s="10">
        <v>1</v>
      </c>
      <c r="F199" s="10">
        <v>9883.2000000000007</v>
      </c>
      <c r="G199" s="10">
        <v>34636011112</v>
      </c>
      <c r="H199" s="10">
        <v>2.6860361695819745E-2</v>
      </c>
      <c r="I199" s="10">
        <v>3835000</v>
      </c>
      <c r="J199" s="10">
        <v>-7.8165711307972901E-4</v>
      </c>
      <c r="K199" s="10">
        <f t="shared" si="7"/>
        <v>9031.5543968709262</v>
      </c>
      <c r="L199" s="10">
        <v>65.899000000000001</v>
      </c>
      <c r="M199" s="10">
        <v>1</v>
      </c>
      <c r="N199" s="10">
        <v>2.0408163265306142E-2</v>
      </c>
      <c r="O199" s="10">
        <v>1243037838.9533031</v>
      </c>
      <c r="P199" s="10">
        <f t="shared" si="8"/>
        <v>3.5888596840259121E-2</v>
      </c>
      <c r="Q199" s="10">
        <v>1781291537.7752233</v>
      </c>
      <c r="R199" s="10">
        <f t="shared" si="9"/>
        <v>5.1428888044156927E-2</v>
      </c>
      <c r="S199" s="10">
        <v>981481481.48148155</v>
      </c>
      <c r="T199" s="10">
        <v>0.27347123996137385</v>
      </c>
      <c r="U199" s="10">
        <v>154307</v>
      </c>
      <c r="V199" s="10">
        <v>-0.81431055541850428</v>
      </c>
      <c r="W199" s="10">
        <v>3.3351646122759995</v>
      </c>
      <c r="X199" s="10">
        <v>-1.1904761904761951E-2</v>
      </c>
      <c r="Y199" s="20">
        <v>0</v>
      </c>
      <c r="Z199" s="20">
        <v>0</v>
      </c>
      <c r="AA199" s="20">
        <v>0</v>
      </c>
      <c r="AB199" s="20">
        <v>0</v>
      </c>
      <c r="AC199" s="20">
        <v>0</v>
      </c>
      <c r="AD199" s="20">
        <v>0</v>
      </c>
      <c r="AE199" s="20">
        <v>0</v>
      </c>
      <c r="AF199" s="20">
        <v>0</v>
      </c>
      <c r="AG199" s="20">
        <v>0</v>
      </c>
      <c r="AH199" s="20">
        <v>0</v>
      </c>
      <c r="AI199" s="20">
        <v>0</v>
      </c>
      <c r="AJ199" s="20">
        <v>0</v>
      </c>
      <c r="AK199" s="20">
        <v>0</v>
      </c>
      <c r="AL199" s="20">
        <v>1</v>
      </c>
      <c r="AM199" s="20">
        <v>0</v>
      </c>
      <c r="AN199" s="20">
        <v>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</row>
    <row r="200" spans="1:47" x14ac:dyDescent="0.3">
      <c r="A200" s="10" t="s">
        <v>98</v>
      </c>
      <c r="B200" s="10" t="s">
        <v>120</v>
      </c>
      <c r="C200" s="10">
        <v>9</v>
      </c>
      <c r="D200" s="10">
        <v>2011</v>
      </c>
      <c r="E200" s="10">
        <v>1</v>
      </c>
      <c r="F200" s="10">
        <v>10839.599999999999</v>
      </c>
      <c r="G200" s="10">
        <v>36509049035</v>
      </c>
      <c r="H200" s="10">
        <v>5.4076683219771333E-2</v>
      </c>
      <c r="I200" s="10">
        <v>3832000</v>
      </c>
      <c r="J200" s="10">
        <v>-7.8226857887874835E-4</v>
      </c>
      <c r="K200" s="10">
        <f t="shared" si="7"/>
        <v>9527.4136312630471</v>
      </c>
      <c r="L200" s="10">
        <v>12.434200000000001</v>
      </c>
      <c r="M200" s="10">
        <v>1.0369999999999999</v>
      </c>
      <c r="N200" s="10">
        <v>3.6999999999999922E-2</v>
      </c>
      <c r="O200" s="10">
        <v>639062444.70539033</v>
      </c>
      <c r="P200" s="10">
        <f t="shared" si="8"/>
        <v>1.750422050414796E-2</v>
      </c>
      <c r="Q200" s="10">
        <v>986460018.98113143</v>
      </c>
      <c r="R200" s="10">
        <f t="shared" si="9"/>
        <v>2.7019603223174763E-2</v>
      </c>
      <c r="S200" s="10">
        <v>166084932.17725524</v>
      </c>
      <c r="T200" s="10">
        <v>-0.83078138985713612</v>
      </c>
      <c r="U200" s="10">
        <v>233989</v>
      </c>
      <c r="V200" s="10">
        <v>0.51638616524201753</v>
      </c>
      <c r="W200" s="10">
        <v>3.0036572863569999</v>
      </c>
      <c r="X200" s="10">
        <v>-9.9397590361445673E-2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20">
        <v>0</v>
      </c>
      <c r="AF200" s="20">
        <v>0</v>
      </c>
      <c r="AG200" s="20">
        <v>0</v>
      </c>
      <c r="AH200" s="20"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1</v>
      </c>
      <c r="AN200" s="20">
        <v>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</row>
    <row r="201" spans="1:47" x14ac:dyDescent="0.3">
      <c r="A201" s="10" t="s">
        <v>98</v>
      </c>
      <c r="B201" s="10" t="s">
        <v>120</v>
      </c>
      <c r="C201" s="10">
        <v>9</v>
      </c>
      <c r="D201" s="10">
        <v>2012</v>
      </c>
      <c r="E201" s="10">
        <v>1</v>
      </c>
      <c r="F201" s="10">
        <v>10173.599999999999</v>
      </c>
      <c r="G201" s="10">
        <v>37127006286</v>
      </c>
      <c r="H201" s="10">
        <v>1.692733298638692E-2</v>
      </c>
      <c r="I201" s="10">
        <v>3828000</v>
      </c>
      <c r="J201" s="10">
        <v>-1.0438413361169101E-3</v>
      </c>
      <c r="K201" s="10">
        <f t="shared" si="7"/>
        <v>9698.7999702194356</v>
      </c>
      <c r="L201" s="10">
        <v>2.1686999999999999</v>
      </c>
      <c r="M201" s="10">
        <v>1.0580000000000001</v>
      </c>
      <c r="N201" s="10">
        <v>2.0250723240115846E-2</v>
      </c>
      <c r="O201" s="10">
        <v>8042666416.8950653</v>
      </c>
      <c r="P201" s="10">
        <f t="shared" si="8"/>
        <v>0.21662577248863252</v>
      </c>
      <c r="Q201" s="10">
        <v>10033341055.524359</v>
      </c>
      <c r="R201" s="10">
        <f t="shared" si="9"/>
        <v>0.27024374058696382</v>
      </c>
      <c r="S201" s="10">
        <v>7122851741.8019323</v>
      </c>
      <c r="T201" s="10">
        <v>41.886802844944548</v>
      </c>
      <c r="U201" s="10">
        <v>11764752</v>
      </c>
      <c r="V201" s="10">
        <v>49.279081495283968</v>
      </c>
      <c r="W201" s="10">
        <v>2.8228351085829999</v>
      </c>
      <c r="X201" s="10">
        <v>-6.0200668896321072E-2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  <c r="AH201" s="20">
        <v>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20">
        <v>1</v>
      </c>
      <c r="AO201" s="20">
        <v>0</v>
      </c>
      <c r="AP201" s="20">
        <v>0</v>
      </c>
      <c r="AQ201" s="20">
        <v>0</v>
      </c>
      <c r="AR201" s="20">
        <v>0</v>
      </c>
      <c r="AS201" s="20">
        <v>0</v>
      </c>
      <c r="AT201" s="20">
        <v>0</v>
      </c>
      <c r="AU201" s="20">
        <v>0</v>
      </c>
    </row>
    <row r="202" spans="1:47" x14ac:dyDescent="0.3">
      <c r="A202" s="10" t="s">
        <v>98</v>
      </c>
      <c r="B202" s="10" t="s">
        <v>120</v>
      </c>
      <c r="C202" s="10">
        <v>9</v>
      </c>
      <c r="D202" s="10">
        <v>2013</v>
      </c>
      <c r="E202" s="10">
        <v>1</v>
      </c>
      <c r="F202" s="10">
        <v>10519.2</v>
      </c>
      <c r="G202" s="10">
        <v>39039047033</v>
      </c>
      <c r="H202" s="10">
        <v>5.1498909149675441E-2</v>
      </c>
      <c r="I202" s="10">
        <v>3824000</v>
      </c>
      <c r="J202" s="10">
        <v>-1.0449320794148381E-3</v>
      </c>
      <c r="K202" s="10">
        <f t="shared" si="7"/>
        <v>10208.955814069037</v>
      </c>
      <c r="L202" s="10">
        <v>28.129200000000001</v>
      </c>
      <c r="M202" s="10">
        <v>1.0569999999999999</v>
      </c>
      <c r="N202" s="10">
        <v>-9.4517958412108872E-4</v>
      </c>
      <c r="O202" s="10">
        <v>114429434767.15251</v>
      </c>
      <c r="P202" s="10">
        <f t="shared" si="8"/>
        <v>2.9311533826741325</v>
      </c>
      <c r="Q202" s="10">
        <v>62417348027.017418</v>
      </c>
      <c r="R202" s="10">
        <f t="shared" si="9"/>
        <v>1.598844048991656</v>
      </c>
      <c r="S202" s="10">
        <v>43796658371.845009</v>
      </c>
      <c r="T202" s="10">
        <v>5.1487533307502718</v>
      </c>
      <c r="U202" s="10">
        <v>73324995</v>
      </c>
      <c r="V202" s="10">
        <v>5.2326001432074385</v>
      </c>
      <c r="W202" s="10">
        <v>2.7625610493249999</v>
      </c>
      <c r="X202" s="10">
        <v>-2.1352313167259787E-2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1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</row>
    <row r="203" spans="1:47" x14ac:dyDescent="0.3">
      <c r="A203" s="10" t="s">
        <v>98</v>
      </c>
      <c r="B203" s="10" t="s">
        <v>120</v>
      </c>
      <c r="C203" s="10">
        <v>9</v>
      </c>
      <c r="D203" s="10">
        <v>2014</v>
      </c>
      <c r="E203" s="10">
        <v>1</v>
      </c>
      <c r="F203" s="10">
        <v>10497.599999999999</v>
      </c>
      <c r="G203" s="10">
        <v>39818035010</v>
      </c>
      <c r="H203" s="10">
        <v>1.9954404569789187E-2</v>
      </c>
      <c r="I203" s="10">
        <v>3818000</v>
      </c>
      <c r="J203" s="10">
        <v>-1.5690376569037657E-3</v>
      </c>
      <c r="K203" s="10">
        <f t="shared" si="7"/>
        <v>10429.029599266632</v>
      </c>
      <c r="L203" s="10">
        <v>54.741700000000002</v>
      </c>
      <c r="M203" s="10">
        <v>1.048</v>
      </c>
      <c r="N203" s="10">
        <v>-8.5146641438031204E-3</v>
      </c>
      <c r="O203" s="10">
        <v>603908121.31229031</v>
      </c>
      <c r="P203" s="10">
        <f t="shared" si="8"/>
        <v>1.5166698235124444E-2</v>
      </c>
      <c r="Q203" s="10">
        <v>942619356.3299185</v>
      </c>
      <c r="R203" s="10">
        <f t="shared" si="9"/>
        <v>2.3673176139736348E-2</v>
      </c>
      <c r="S203" s="10">
        <v>838963744.67869532</v>
      </c>
      <c r="T203" s="10">
        <v>-0.98084411514788006</v>
      </c>
      <c r="U203" s="10">
        <v>3503520</v>
      </c>
      <c r="V203" s="10">
        <v>-0.9522192943893143</v>
      </c>
      <c r="W203" s="10">
        <v>3.0940683752439999</v>
      </c>
      <c r="X203" s="10">
        <v>0.12000000000000001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1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</row>
    <row r="204" spans="1:47" x14ac:dyDescent="0.3">
      <c r="A204" s="10" t="s">
        <v>98</v>
      </c>
      <c r="B204" s="10" t="s">
        <v>120</v>
      </c>
      <c r="C204" s="10">
        <v>9</v>
      </c>
      <c r="D204" s="10">
        <v>2015</v>
      </c>
      <c r="E204" s="10">
        <v>1</v>
      </c>
      <c r="F204" s="10">
        <v>8770.7999999999993</v>
      </c>
      <c r="G204" s="10">
        <v>41680011241</v>
      </c>
      <c r="H204" s="10">
        <v>4.6762770606258476E-2</v>
      </c>
      <c r="I204" s="10">
        <v>3536000</v>
      </c>
      <c r="J204" s="10">
        <v>-7.3860660031430062E-2</v>
      </c>
      <c r="K204" s="10">
        <f t="shared" si="7"/>
        <v>11787.333495757919</v>
      </c>
      <c r="L204" s="10">
        <v>2.0762</v>
      </c>
      <c r="M204" s="10">
        <v>1.0369999999999999</v>
      </c>
      <c r="N204" s="10">
        <v>-1.0496183206106985E-2</v>
      </c>
      <c r="O204" s="10">
        <v>746538229.9819386</v>
      </c>
      <c r="P204" s="10">
        <f t="shared" si="8"/>
        <v>1.7911181109461414E-2</v>
      </c>
      <c r="Q204" s="10">
        <v>762432269.71703792</v>
      </c>
      <c r="R204" s="10">
        <f t="shared" si="9"/>
        <v>1.8292515933082204E-2</v>
      </c>
      <c r="S204" s="10">
        <v>63865141.481035523</v>
      </c>
      <c r="T204" s="10">
        <v>-0.92387616045852561</v>
      </c>
      <c r="U204" s="10">
        <v>1614501</v>
      </c>
      <c r="V204" s="10">
        <v>-0.53917745581586518</v>
      </c>
      <c r="W204" s="10">
        <v>3.5662151727649998</v>
      </c>
      <c r="X204" s="10">
        <v>0.15259740259740256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1</v>
      </c>
      <c r="AR204" s="20">
        <v>0</v>
      </c>
      <c r="AS204" s="20">
        <v>0</v>
      </c>
      <c r="AT204" s="20">
        <v>0</v>
      </c>
      <c r="AU204" s="20">
        <v>0</v>
      </c>
    </row>
    <row r="205" spans="1:47" x14ac:dyDescent="0.3">
      <c r="A205" s="10" t="s">
        <v>98</v>
      </c>
      <c r="B205" s="10" t="s">
        <v>120</v>
      </c>
      <c r="C205" s="10">
        <v>9</v>
      </c>
      <c r="D205" s="10">
        <v>2016</v>
      </c>
      <c r="E205" s="10">
        <v>1</v>
      </c>
      <c r="F205" s="10">
        <v>8828.4000000000015</v>
      </c>
      <c r="G205" s="10">
        <v>44814042438</v>
      </c>
      <c r="H205" s="10">
        <v>7.5191938579654505E-2</v>
      </c>
      <c r="I205" s="10">
        <v>3517000</v>
      </c>
      <c r="J205" s="10">
        <v>-5.3733031674208145E-3</v>
      </c>
      <c r="K205" s="10">
        <f t="shared" si="7"/>
        <v>12742.12181916406</v>
      </c>
      <c r="L205" s="10">
        <v>0.62439999999999996</v>
      </c>
      <c r="M205" s="10">
        <v>1.02</v>
      </c>
      <c r="N205" s="10">
        <v>-1.6393442622950727E-2</v>
      </c>
      <c r="O205" s="10">
        <v>54533103227.111809</v>
      </c>
      <c r="P205" s="10">
        <f t="shared" si="8"/>
        <v>1.2168753422001168</v>
      </c>
      <c r="Q205" s="10">
        <v>61642933150.570557</v>
      </c>
      <c r="R205" s="10">
        <f t="shared" si="9"/>
        <v>1.3755271740069699</v>
      </c>
      <c r="S205" s="10">
        <v>1009040748.647591</v>
      </c>
      <c r="T205" s="10">
        <v>14.799553954596989</v>
      </c>
      <c r="U205" s="10">
        <v>1533914</v>
      </c>
      <c r="V205" s="10">
        <v>-4.99144937042467E-2</v>
      </c>
      <c r="W205" s="10">
        <v>3.6666719381949999</v>
      </c>
      <c r="X205" s="10">
        <v>2.8169014084507085E-2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20">
        <v>0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20">
        <v>0</v>
      </c>
      <c r="AO205" s="20">
        <v>0</v>
      </c>
      <c r="AP205" s="20">
        <v>0</v>
      </c>
      <c r="AQ205" s="20">
        <v>0</v>
      </c>
      <c r="AR205" s="20">
        <v>1</v>
      </c>
      <c r="AS205" s="20">
        <v>0</v>
      </c>
      <c r="AT205" s="20">
        <v>0</v>
      </c>
      <c r="AU205" s="20">
        <v>0</v>
      </c>
    </row>
    <row r="206" spans="1:47" x14ac:dyDescent="0.3">
      <c r="A206" s="10" t="s">
        <v>98</v>
      </c>
      <c r="B206" s="10" t="s">
        <v>120</v>
      </c>
      <c r="C206" s="10">
        <v>9</v>
      </c>
      <c r="D206" s="10">
        <v>2017</v>
      </c>
      <c r="E206" s="10">
        <v>1</v>
      </c>
      <c r="F206" s="10">
        <v>9138</v>
      </c>
      <c r="G206" s="10">
        <v>46732031367</v>
      </c>
      <c r="H206" s="10">
        <v>4.2799125273352077E-2</v>
      </c>
      <c r="I206" s="10">
        <v>3507000</v>
      </c>
      <c r="J206" s="10">
        <v>-2.8433323855558716E-3</v>
      </c>
      <c r="K206" s="10">
        <f t="shared" si="7"/>
        <v>13325.358245508982</v>
      </c>
      <c r="L206" s="10">
        <v>1.04</v>
      </c>
      <c r="M206" s="10">
        <v>1.028</v>
      </c>
      <c r="N206" s="10">
        <v>7.8431372549019676E-3</v>
      </c>
      <c r="O206" s="10">
        <v>1604432627.7823522</v>
      </c>
      <c r="P206" s="10">
        <f t="shared" si="8"/>
        <v>3.43326104354909E-2</v>
      </c>
      <c r="Q206" s="10">
        <v>1404226130.0348144</v>
      </c>
      <c r="R206" s="10">
        <f t="shared" si="9"/>
        <v>3.0048471871616817E-2</v>
      </c>
      <c r="S206" s="10">
        <v>60924592922.314362</v>
      </c>
      <c r="T206" s="10">
        <v>59.37872405447559</v>
      </c>
      <c r="U206" s="10">
        <v>22057291</v>
      </c>
      <c r="V206" s="10">
        <v>13.379744235987154</v>
      </c>
      <c r="W206" s="10">
        <v>3.6666719381949999</v>
      </c>
      <c r="X206" s="1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0</v>
      </c>
      <c r="AE206" s="20">
        <v>0</v>
      </c>
      <c r="AF206" s="20">
        <v>0</v>
      </c>
      <c r="AG206" s="20">
        <v>0</v>
      </c>
      <c r="AH206" s="20">
        <v>0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20">
        <v>0</v>
      </c>
      <c r="AO206" s="20">
        <v>0</v>
      </c>
      <c r="AP206" s="20">
        <v>0</v>
      </c>
      <c r="AQ206" s="20">
        <v>0</v>
      </c>
      <c r="AR206" s="20">
        <v>0</v>
      </c>
      <c r="AS206" s="20">
        <v>1</v>
      </c>
      <c r="AT206" s="20">
        <v>0</v>
      </c>
      <c r="AU206" s="20">
        <v>0</v>
      </c>
    </row>
    <row r="207" spans="1:47" x14ac:dyDescent="0.3">
      <c r="A207" s="10" t="s">
        <v>98</v>
      </c>
      <c r="B207" s="10" t="s">
        <v>120</v>
      </c>
      <c r="C207" s="10">
        <v>9</v>
      </c>
      <c r="D207" s="10">
        <v>2018</v>
      </c>
      <c r="E207" s="10">
        <v>1</v>
      </c>
      <c r="F207" s="10">
        <v>9868.7999999999993</v>
      </c>
      <c r="G207" s="10">
        <v>50316015238</v>
      </c>
      <c r="H207" s="10">
        <v>7.6692630317555424E-2</v>
      </c>
      <c r="I207" s="10">
        <v>3504000</v>
      </c>
      <c r="J207" s="10">
        <v>-8.5543199315654401E-4</v>
      </c>
      <c r="K207" s="10">
        <f t="shared" si="7"/>
        <v>14359.593389840182</v>
      </c>
      <c r="L207" s="10">
        <v>5.4401999999999999</v>
      </c>
      <c r="M207" s="10">
        <v>1.0429999999999999</v>
      </c>
      <c r="N207" s="10">
        <v>1.4591439688715858E-2</v>
      </c>
      <c r="O207" s="10">
        <v>19521221516.233997</v>
      </c>
      <c r="P207" s="10">
        <f t="shared" si="8"/>
        <v>0.38797232697972173</v>
      </c>
      <c r="Q207" s="10">
        <v>17948311040.580379</v>
      </c>
      <c r="R207" s="10">
        <f t="shared" si="9"/>
        <v>0.35671169419285281</v>
      </c>
      <c r="S207" s="10">
        <v>6392372876.1634035</v>
      </c>
      <c r="T207" s="10">
        <v>-0.89507729851696516</v>
      </c>
      <c r="U207" s="10">
        <v>23195753</v>
      </c>
      <c r="V207" s="10">
        <v>5.1613863189273787E-2</v>
      </c>
      <c r="W207" s="10">
        <v>3.8374484394259998</v>
      </c>
      <c r="X207" s="10">
        <v>4.6575342465753386E-2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1</v>
      </c>
      <c r="AU207" s="20">
        <v>0</v>
      </c>
    </row>
    <row r="208" spans="1:47" x14ac:dyDescent="0.3">
      <c r="A208" s="10" t="s">
        <v>98</v>
      </c>
      <c r="B208" s="10" t="s">
        <v>120</v>
      </c>
      <c r="C208" s="10">
        <v>9</v>
      </c>
      <c r="D208" s="10">
        <v>2019</v>
      </c>
      <c r="E208" s="10">
        <v>1</v>
      </c>
      <c r="F208" s="10">
        <v>9763.2000000000007</v>
      </c>
      <c r="G208" s="10">
        <v>52537017925</v>
      </c>
      <c r="H208" s="10">
        <v>4.4141028698624692E-2</v>
      </c>
      <c r="I208" s="10">
        <v>3502000</v>
      </c>
      <c r="J208" s="10">
        <v>-5.7077625570776253E-4</v>
      </c>
      <c r="K208" s="10">
        <f t="shared" si="7"/>
        <v>15002.003976299258</v>
      </c>
      <c r="L208" s="10">
        <v>236.58420000000001</v>
      </c>
      <c r="M208" s="10">
        <v>1.0490000000000002</v>
      </c>
      <c r="N208" s="10">
        <v>5.7526366251200653E-3</v>
      </c>
      <c r="O208" s="10">
        <v>3393714865.3789253</v>
      </c>
      <c r="P208" s="10">
        <f t="shared" si="8"/>
        <v>6.4596640605366545E-2</v>
      </c>
      <c r="Q208" s="10">
        <v>2668346083.9426856</v>
      </c>
      <c r="R208" s="10">
        <f t="shared" si="9"/>
        <v>5.0789827617393944E-2</v>
      </c>
      <c r="S208" s="10">
        <v>3146794031.8694787</v>
      </c>
      <c r="T208" s="10">
        <v>-0.50772677175895087</v>
      </c>
      <c r="U208" s="10">
        <v>9623838</v>
      </c>
      <c r="V208" s="10">
        <v>-0.58510344544537962</v>
      </c>
      <c r="W208" s="10">
        <v>3.7671287036249996</v>
      </c>
      <c r="X208" s="10">
        <v>-1.8324607329842972E-2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1</v>
      </c>
    </row>
    <row r="209" spans="1:47" x14ac:dyDescent="0.3">
      <c r="A209" s="16" t="s">
        <v>27</v>
      </c>
      <c r="B209" s="16" t="s">
        <v>28</v>
      </c>
      <c r="C209" s="16">
        <v>10</v>
      </c>
      <c r="D209" s="16">
        <v>1997</v>
      </c>
      <c r="E209" s="16">
        <v>0</v>
      </c>
      <c r="F209" s="16">
        <v>44053.766605766097</v>
      </c>
      <c r="G209" s="16">
        <v>654987932556.60547</v>
      </c>
      <c r="H209" s="16">
        <v>3.867748571314171E-2</v>
      </c>
      <c r="I209" s="16">
        <v>29905948</v>
      </c>
      <c r="J209" s="16">
        <v>8.3336264745728847E-3</v>
      </c>
      <c r="K209" s="16">
        <v>21901.594042650158</v>
      </c>
      <c r="L209" s="16">
        <v>1.3845980283333299</v>
      </c>
      <c r="M209" s="16">
        <v>1.62121638084528</v>
      </c>
      <c r="N209" s="18">
        <v>-0.38568196791917236</v>
      </c>
      <c r="O209" s="16">
        <v>249766353066.58505</v>
      </c>
      <c r="P209" s="16">
        <v>0.38132970189492721</v>
      </c>
      <c r="Q209" s="16">
        <v>237129472439.89404</v>
      </c>
      <c r="R209" s="16">
        <v>0.36203639892159512</v>
      </c>
      <c r="S209" s="16">
        <v>132963500043.11813</v>
      </c>
      <c r="T209" s="18">
        <v>-1.9898688495321101E-2</v>
      </c>
      <c r="U209" s="16">
        <v>15520772</v>
      </c>
      <c r="V209" s="18">
        <v>1.5464114800475132E-2</v>
      </c>
      <c r="W209" s="16">
        <v>9.1</v>
      </c>
      <c r="X209" s="18">
        <v>-9.0109890109890151E-2</v>
      </c>
      <c r="Y209" s="17">
        <v>1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7">
        <v>0</v>
      </c>
      <c r="AJ209" s="17">
        <v>0</v>
      </c>
      <c r="AK209" s="17">
        <v>0</v>
      </c>
      <c r="AL209" s="17">
        <v>0</v>
      </c>
      <c r="AM209" s="17">
        <v>0</v>
      </c>
      <c r="AN209" s="17">
        <v>0</v>
      </c>
      <c r="AO209" s="17">
        <v>0</v>
      </c>
      <c r="AP209" s="17">
        <v>0</v>
      </c>
      <c r="AQ209" s="17">
        <v>0</v>
      </c>
      <c r="AR209" s="17">
        <v>0</v>
      </c>
      <c r="AS209" s="17">
        <v>0</v>
      </c>
      <c r="AT209" s="17">
        <v>0</v>
      </c>
      <c r="AU209" s="17">
        <v>0</v>
      </c>
    </row>
    <row r="210" spans="1:47" x14ac:dyDescent="0.3">
      <c r="A210" s="10" t="s">
        <v>27</v>
      </c>
      <c r="B210" s="10" t="s">
        <v>28</v>
      </c>
      <c r="C210" s="10">
        <v>10</v>
      </c>
      <c r="D210" s="10">
        <v>1998</v>
      </c>
      <c r="E210" s="10">
        <v>0</v>
      </c>
      <c r="F210" s="10">
        <v>44793.206009332498</v>
      </c>
      <c r="G210" s="10">
        <v>633997734246.94543</v>
      </c>
      <c r="H210" s="10">
        <v>-3.2046694704327271E-2</v>
      </c>
      <c r="I210" s="10">
        <v>30155173</v>
      </c>
      <c r="J210" s="10">
        <v>8.3336264745728847E-3</v>
      </c>
      <c r="K210" s="10">
        <v>21024.509932240995</v>
      </c>
      <c r="L210" s="10">
        <v>1.4835053016666699</v>
      </c>
      <c r="M210" s="10">
        <v>0.99594245665807402</v>
      </c>
      <c r="N210" s="10">
        <v>-0.38568196791917236</v>
      </c>
      <c r="O210" s="10">
        <v>253784061018.87585</v>
      </c>
      <c r="P210" s="10">
        <v>0.4002917476042992</v>
      </c>
      <c r="Q210" s="10">
        <v>241248885054.82098</v>
      </c>
      <c r="R210" s="10">
        <v>0.38052010602431158</v>
      </c>
      <c r="S210" s="10">
        <v>130317700774.51251</v>
      </c>
      <c r="T210" s="10">
        <v>-1.9898688495321101E-2</v>
      </c>
      <c r="U210" s="10">
        <v>15760787</v>
      </c>
      <c r="V210" s="10">
        <v>1.5464114800475132E-2</v>
      </c>
      <c r="W210" s="10">
        <v>8.2799999999999994</v>
      </c>
      <c r="X210" s="10">
        <v>-9.0109890109890151E-2</v>
      </c>
      <c r="Y210" s="20">
        <v>0</v>
      </c>
      <c r="Z210" s="20">
        <v>1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</row>
    <row r="211" spans="1:47" x14ac:dyDescent="0.3">
      <c r="A211" s="10" t="s">
        <v>27</v>
      </c>
      <c r="B211" s="10" t="s">
        <v>28</v>
      </c>
      <c r="C211" s="10">
        <v>10</v>
      </c>
      <c r="D211" s="10">
        <v>1999</v>
      </c>
      <c r="E211" s="10">
        <v>0</v>
      </c>
      <c r="F211" s="10">
        <v>45157.230188862202</v>
      </c>
      <c r="G211" s="10">
        <v>678409995711.89343</v>
      </c>
      <c r="H211" s="10">
        <v>7.00511359361565E-2</v>
      </c>
      <c r="I211" s="10">
        <v>30401286</v>
      </c>
      <c r="J211" s="10">
        <v>8.1615515851956814E-3</v>
      </c>
      <c r="K211" s="10">
        <v>22315.174289399911</v>
      </c>
      <c r="L211" s="10">
        <v>1.48570481916667</v>
      </c>
      <c r="M211" s="10">
        <v>1.7348429510591801</v>
      </c>
      <c r="N211" s="10">
        <v>0.74191082974865552</v>
      </c>
      <c r="O211" s="10">
        <v>283990463352.37561</v>
      </c>
      <c r="P211" s="10">
        <v>0.41861184998367923</v>
      </c>
      <c r="Q211" s="10">
        <v>259517903574.05185</v>
      </c>
      <c r="R211" s="10">
        <v>0.38253844314561614</v>
      </c>
      <c r="S211" s="10">
        <v>136973372755.25836</v>
      </c>
      <c r="T211" s="10">
        <v>5.1072662740283423E-2</v>
      </c>
      <c r="U211" s="10">
        <v>16041716</v>
      </c>
      <c r="V211" s="10">
        <v>1.7824554065732884E-2</v>
      </c>
      <c r="W211" s="10">
        <v>7.58</v>
      </c>
      <c r="X211" s="10">
        <v>-8.4541062801932285E-2</v>
      </c>
      <c r="Y211" s="20">
        <v>0</v>
      </c>
      <c r="Z211" s="20">
        <v>0</v>
      </c>
      <c r="AA211" s="20">
        <v>1</v>
      </c>
      <c r="AB211" s="20">
        <v>0</v>
      </c>
      <c r="AC211" s="20">
        <v>0</v>
      </c>
      <c r="AD211" s="20">
        <v>0</v>
      </c>
      <c r="AE211" s="20">
        <v>0</v>
      </c>
      <c r="AF211" s="20">
        <v>0</v>
      </c>
      <c r="AG211" s="20">
        <v>0</v>
      </c>
      <c r="AH211" s="20">
        <v>0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20">
        <v>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</row>
    <row r="212" spans="1:47" x14ac:dyDescent="0.3">
      <c r="A212" s="10" t="s">
        <v>27</v>
      </c>
      <c r="B212" s="10" t="s">
        <v>28</v>
      </c>
      <c r="C212" s="10">
        <v>10</v>
      </c>
      <c r="D212" s="10">
        <v>2000</v>
      </c>
      <c r="E212" s="10">
        <v>0</v>
      </c>
      <c r="F212" s="10">
        <v>46526.339284653797</v>
      </c>
      <c r="G212" s="10">
        <v>744773415931.58704</v>
      </c>
      <c r="H212" s="10">
        <v>9.7821996490565805E-2</v>
      </c>
      <c r="I212" s="10">
        <v>30685730</v>
      </c>
      <c r="J212" s="10">
        <v>9.3563147295808481E-3</v>
      </c>
      <c r="K212" s="10">
        <v>24271.002056382138</v>
      </c>
      <c r="L212" s="10">
        <v>1.485394095</v>
      </c>
      <c r="M212" s="10">
        <v>2.7194399569197198</v>
      </c>
      <c r="N212" s="10">
        <v>0.56754244253602903</v>
      </c>
      <c r="O212" s="10">
        <v>329258635782.10217</v>
      </c>
      <c r="P212" s="10">
        <v>0.4420923582110603</v>
      </c>
      <c r="Q212" s="10">
        <v>287155747087.73816</v>
      </c>
      <c r="R212" s="10">
        <v>0.38556122029215334</v>
      </c>
      <c r="S212" s="10">
        <v>145970641707.62912</v>
      </c>
      <c r="T212" s="10">
        <v>6.5686262748650581E-2</v>
      </c>
      <c r="U212" s="10">
        <v>16308539</v>
      </c>
      <c r="V212" s="10">
        <v>1.6633070925828632E-2</v>
      </c>
      <c r="W212" s="10">
        <v>6.83</v>
      </c>
      <c r="X212" s="10">
        <v>-9.894459102902374E-2</v>
      </c>
      <c r="Y212" s="20">
        <v>0</v>
      </c>
      <c r="Z212" s="20">
        <v>0</v>
      </c>
      <c r="AA212" s="20">
        <v>0</v>
      </c>
      <c r="AB212" s="20">
        <v>1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20">
        <v>0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20">
        <v>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</row>
    <row r="213" spans="1:47" x14ac:dyDescent="0.3">
      <c r="A213" s="10" t="s">
        <v>27</v>
      </c>
      <c r="B213" s="10" t="s">
        <v>28</v>
      </c>
      <c r="C213" s="10">
        <v>10</v>
      </c>
      <c r="D213" s="10">
        <v>2001</v>
      </c>
      <c r="E213" s="10">
        <v>1</v>
      </c>
      <c r="F213" s="10">
        <v>46335.184986750202</v>
      </c>
      <c r="G213" s="10">
        <v>738962729044.52539</v>
      </c>
      <c r="H213" s="10">
        <v>-7.8019525976144675E-3</v>
      </c>
      <c r="I213" s="10">
        <v>31020902</v>
      </c>
      <c r="J213" s="10">
        <v>1.0922731836589842E-2</v>
      </c>
      <c r="K213" s="10">
        <v>23821.445586737787</v>
      </c>
      <c r="L213" s="10">
        <v>1.548839955</v>
      </c>
      <c r="M213" s="10">
        <v>2.5251201397990699</v>
      </c>
      <c r="N213" s="10">
        <v>-7.1455821860010427E-2</v>
      </c>
      <c r="O213" s="10">
        <v>310659599429.04492</v>
      </c>
      <c r="P213" s="10">
        <v>0.42039955090932124</v>
      </c>
      <c r="Q213" s="10">
        <v>268274974866.59296</v>
      </c>
      <c r="R213" s="10">
        <v>0.36304263303437639</v>
      </c>
      <c r="S213" s="10">
        <v>148914030307.28244</v>
      </c>
      <c r="T213" s="10">
        <v>2.0164250600122453E-2</v>
      </c>
      <c r="U213" s="10">
        <v>16585664</v>
      </c>
      <c r="V213" s="10">
        <v>1.6992631896701478E-2</v>
      </c>
      <c r="W213" s="10">
        <v>7.22</v>
      </c>
      <c r="X213" s="10">
        <v>5.710102489019029E-2</v>
      </c>
      <c r="Y213" s="20">
        <v>0</v>
      </c>
      <c r="Z213" s="20">
        <v>0</v>
      </c>
      <c r="AA213" s="20">
        <v>0</v>
      </c>
      <c r="AB213" s="20">
        <v>0</v>
      </c>
      <c r="AC213" s="20">
        <v>1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</row>
    <row r="214" spans="1:47" x14ac:dyDescent="0.3">
      <c r="A214" s="10" t="s">
        <v>27</v>
      </c>
      <c r="B214" s="10" t="s">
        <v>28</v>
      </c>
      <c r="C214" s="10">
        <v>10</v>
      </c>
      <c r="D214" s="10">
        <v>2002</v>
      </c>
      <c r="E214" s="10">
        <v>1</v>
      </c>
      <c r="F214" s="10">
        <v>45961.560423895899</v>
      </c>
      <c r="G214" s="10">
        <v>760649334098.00549</v>
      </c>
      <c r="H214" s="10">
        <v>2.9347359753205359E-2</v>
      </c>
      <c r="I214" s="10">
        <v>31360079</v>
      </c>
      <c r="J214" s="10">
        <v>1.093382133117857E-2</v>
      </c>
      <c r="K214" s="10">
        <v>24255.338581832191</v>
      </c>
      <c r="L214" s="10">
        <v>1.5703428341666701</v>
      </c>
      <c r="M214" s="10">
        <v>2.25839440940856</v>
      </c>
      <c r="N214" s="10">
        <v>-0.10562892679305705</v>
      </c>
      <c r="O214" s="10">
        <v>304705919836.86993</v>
      </c>
      <c r="P214" s="10">
        <v>0.4005865859308177</v>
      </c>
      <c r="Q214" s="10">
        <v>271159115529.21686</v>
      </c>
      <c r="R214" s="10">
        <v>0.35648373484841506</v>
      </c>
      <c r="S214" s="10">
        <v>151939081118.97025</v>
      </c>
      <c r="T214" s="10">
        <v>2.0314075211352797E-2</v>
      </c>
      <c r="U214" s="10">
        <v>17068694</v>
      </c>
      <c r="V214" s="10">
        <v>2.9123344112119962E-2</v>
      </c>
      <c r="W214" s="10">
        <v>7.66</v>
      </c>
      <c r="X214" s="10">
        <v>6.0941828254847702E-2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1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</row>
    <row r="215" spans="1:47" x14ac:dyDescent="0.3">
      <c r="A215" s="10" t="s">
        <v>27</v>
      </c>
      <c r="B215" s="10" t="s">
        <v>28</v>
      </c>
      <c r="C215" s="10">
        <v>10</v>
      </c>
      <c r="D215" s="10">
        <v>2003</v>
      </c>
      <c r="E215" s="10">
        <v>1</v>
      </c>
      <c r="F215" s="10">
        <v>45975.750174832698</v>
      </c>
      <c r="G215" s="10">
        <v>895540646634.78699</v>
      </c>
      <c r="H215" s="10">
        <v>0.17733705465835783</v>
      </c>
      <c r="I215" s="10">
        <v>31644028</v>
      </c>
      <c r="J215" s="10">
        <v>9.0544733640498809E-3</v>
      </c>
      <c r="K215" s="10">
        <v>28300.463096379102</v>
      </c>
      <c r="L215" s="10">
        <v>1.4010145475</v>
      </c>
      <c r="M215" s="10">
        <v>2.75856321360112</v>
      </c>
      <c r="N215" s="10">
        <v>0.22147097163756566</v>
      </c>
      <c r="O215" s="10">
        <v>330149882235.38647</v>
      </c>
      <c r="P215" s="10">
        <v>0.36865985198550777</v>
      </c>
      <c r="Q215" s="10">
        <v>295296552708.58612</v>
      </c>
      <c r="R215" s="10">
        <v>0.32974109418509939</v>
      </c>
      <c r="S215" s="10">
        <v>179219184926.12946</v>
      </c>
      <c r="T215" s="10">
        <v>0.1795463261081495</v>
      </c>
      <c r="U215" s="10">
        <v>17463547</v>
      </c>
      <c r="V215" s="10">
        <v>2.3133170001172907E-2</v>
      </c>
      <c r="W215" s="10">
        <v>7.57</v>
      </c>
      <c r="X215" s="10">
        <v>-1.174934725848562E-2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1</v>
      </c>
      <c r="AF215" s="20">
        <v>0</v>
      </c>
      <c r="AG215" s="20">
        <v>0</v>
      </c>
      <c r="AH215" s="20">
        <v>0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20">
        <v>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</row>
    <row r="216" spans="1:47" x14ac:dyDescent="0.3">
      <c r="A216" s="10" t="s">
        <v>27</v>
      </c>
      <c r="B216" s="10" t="s">
        <v>28</v>
      </c>
      <c r="C216" s="10">
        <v>10</v>
      </c>
      <c r="D216" s="10">
        <v>2004</v>
      </c>
      <c r="E216" s="10">
        <v>1</v>
      </c>
      <c r="F216" s="10">
        <v>46969.118174211297</v>
      </c>
      <c r="G216" s="10">
        <v>1026690238278.2476</v>
      </c>
      <c r="H216" s="10">
        <v>0.14644739145709046</v>
      </c>
      <c r="I216" s="10">
        <v>31940655</v>
      </c>
      <c r="J216" s="10">
        <v>9.373869849944514E-3</v>
      </c>
      <c r="K216" s="10">
        <v>32143.681407856151</v>
      </c>
      <c r="L216" s="10">
        <v>1.3012815950000001</v>
      </c>
      <c r="M216" s="10">
        <v>1.8572587185726099</v>
      </c>
      <c r="N216" s="10">
        <v>-0.32672968688359955</v>
      </c>
      <c r="O216" s="10">
        <v>383240584166.02612</v>
      </c>
      <c r="P216" s="10">
        <v>0.37327771306048252</v>
      </c>
      <c r="Q216" s="10">
        <v>337418139892.3905</v>
      </c>
      <c r="R216" s="10">
        <v>0.3286464868490796</v>
      </c>
      <c r="S216" s="10">
        <v>214317448116.83322</v>
      </c>
      <c r="T216" s="10">
        <v>0.19583987732770108</v>
      </c>
      <c r="U216" s="10">
        <v>17673742</v>
      </c>
      <c r="V216" s="10">
        <v>1.2036214636121745E-2</v>
      </c>
      <c r="W216" s="10">
        <v>7.19</v>
      </c>
      <c r="X216" s="10">
        <v>-5.0198150594451769E-2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1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</row>
    <row r="217" spans="1:47" x14ac:dyDescent="0.3">
      <c r="A217" s="10" t="s">
        <v>27</v>
      </c>
      <c r="B217" s="10" t="s">
        <v>28</v>
      </c>
      <c r="C217" s="10">
        <v>10</v>
      </c>
      <c r="D217" s="10">
        <v>2005</v>
      </c>
      <c r="E217" s="10">
        <v>1</v>
      </c>
      <c r="F217" s="10">
        <v>48325.7446445807</v>
      </c>
      <c r="G217" s="10">
        <v>1173108598778.6763</v>
      </c>
      <c r="H217" s="10">
        <v>0.1426120119209191</v>
      </c>
      <c r="I217" s="10">
        <v>32243753</v>
      </c>
      <c r="J217" s="10">
        <v>9.48941090907497E-3</v>
      </c>
      <c r="K217" s="10">
        <v>36382.507916453651</v>
      </c>
      <c r="L217" s="10">
        <v>1.2114051341666701</v>
      </c>
      <c r="M217" s="10">
        <v>2.2135520343976398</v>
      </c>
      <c r="N217" s="10">
        <v>0.19183827878264473</v>
      </c>
      <c r="O217" s="10">
        <v>432369202838.75226</v>
      </c>
      <c r="P217" s="10">
        <v>0.36856707323507132</v>
      </c>
      <c r="Q217" s="10">
        <v>385981185014.02875</v>
      </c>
      <c r="R217" s="10">
        <v>0.3290242569322856</v>
      </c>
      <c r="S217" s="10">
        <v>256176761841.88809</v>
      </c>
      <c r="T217" s="10">
        <v>0.19531453968337492</v>
      </c>
      <c r="U217" s="10">
        <v>17819057</v>
      </c>
      <c r="V217" s="10">
        <v>8.2220844912186675E-3</v>
      </c>
      <c r="W217" s="10">
        <v>6.76</v>
      </c>
      <c r="X217" s="10">
        <v>-5.9805285118219829E-2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1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</row>
    <row r="218" spans="1:47" x14ac:dyDescent="0.3">
      <c r="A218" s="10" t="s">
        <v>27</v>
      </c>
      <c r="B218" s="10" t="s">
        <v>28</v>
      </c>
      <c r="C218" s="10">
        <v>10</v>
      </c>
      <c r="D218" s="10">
        <v>2006</v>
      </c>
      <c r="E218" s="10">
        <v>1</v>
      </c>
      <c r="F218" s="10">
        <v>49797</v>
      </c>
      <c r="G218" s="10">
        <v>1319264809590.9731</v>
      </c>
      <c r="H218" s="10">
        <v>0.12458881553204891</v>
      </c>
      <c r="I218" s="10">
        <v>32571174</v>
      </c>
      <c r="J218" s="10">
        <v>1.0154556139913366E-2</v>
      </c>
      <c r="K218" s="10">
        <v>40504.060725320283</v>
      </c>
      <c r="L218" s="10">
        <v>1.1343447258333299</v>
      </c>
      <c r="M218" s="10">
        <v>2.0020253953415601</v>
      </c>
      <c r="N218" s="10">
        <v>-9.5559822298752123E-2</v>
      </c>
      <c r="O218" s="10">
        <v>467052186177.71509</v>
      </c>
      <c r="P218" s="10">
        <v>0.3540245921685129</v>
      </c>
      <c r="Q218" s="10">
        <v>430736071932.29901</v>
      </c>
      <c r="R218" s="10">
        <v>0.3264970526014751</v>
      </c>
      <c r="S218" s="10">
        <v>301916431593.79407</v>
      </c>
      <c r="T218" s="10">
        <v>0.1785473023510869</v>
      </c>
      <c r="U218" s="10">
        <v>18035498</v>
      </c>
      <c r="V218" s="10">
        <v>1.2146602370709067E-2</v>
      </c>
      <c r="W218" s="10">
        <v>6.32</v>
      </c>
      <c r="X218" s="10">
        <v>-6.5088757396449634E-2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1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</row>
    <row r="219" spans="1:47" x14ac:dyDescent="0.3">
      <c r="A219" s="10" t="s">
        <v>27</v>
      </c>
      <c r="B219" s="10" t="s">
        <v>28</v>
      </c>
      <c r="C219" s="10">
        <v>10</v>
      </c>
      <c r="D219" s="10">
        <v>2007</v>
      </c>
      <c r="E219" s="10">
        <v>1</v>
      </c>
      <c r="F219" s="10">
        <v>51127</v>
      </c>
      <c r="G219" s="10">
        <v>1468820407783.2603</v>
      </c>
      <c r="H219" s="10">
        <v>0.11336283444008148</v>
      </c>
      <c r="I219" s="10">
        <v>32889025</v>
      </c>
      <c r="J219" s="10">
        <v>9.7586596049623504E-3</v>
      </c>
      <c r="K219" s="10">
        <v>44659.895140803361</v>
      </c>
      <c r="L219" s="10">
        <v>1.0740456216666701</v>
      </c>
      <c r="M219" s="10">
        <v>2.1383839926684298</v>
      </c>
      <c r="N219" s="10">
        <v>6.8110323497472897E-2</v>
      </c>
      <c r="O219" s="10">
        <v>502770691741.92346</v>
      </c>
      <c r="P219" s="10">
        <v>0.34229555163977032</v>
      </c>
      <c r="Q219" s="10">
        <v>470813704496.78796</v>
      </c>
      <c r="R219" s="10">
        <v>0.32053864584257696</v>
      </c>
      <c r="S219" s="10">
        <v>342807932222.32562</v>
      </c>
      <c r="T219" s="10">
        <v>0.13543979839940612</v>
      </c>
      <c r="U219" s="10">
        <v>18382598</v>
      </c>
      <c r="V219" s="10">
        <v>1.924537930696452E-2</v>
      </c>
      <c r="W219" s="10">
        <v>6.04</v>
      </c>
      <c r="X219" s="10">
        <v>-4.4303797468354465E-2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20">
        <v>0</v>
      </c>
      <c r="AI219" s="20">
        <v>1</v>
      </c>
      <c r="AJ219" s="20">
        <v>0</v>
      </c>
      <c r="AK219" s="20">
        <v>0</v>
      </c>
      <c r="AL219" s="20">
        <v>0</v>
      </c>
      <c r="AM219" s="20">
        <v>0</v>
      </c>
      <c r="AN219" s="20">
        <v>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</row>
    <row r="220" spans="1:47" x14ac:dyDescent="0.3">
      <c r="A220" s="10" t="s">
        <v>27</v>
      </c>
      <c r="B220" s="10" t="s">
        <v>28</v>
      </c>
      <c r="C220" s="10">
        <v>10</v>
      </c>
      <c r="D220" s="10">
        <v>2008</v>
      </c>
      <c r="E220" s="10">
        <v>1</v>
      </c>
      <c r="F220" s="10">
        <v>52025</v>
      </c>
      <c r="G220" s="10">
        <v>1552989690721.6497</v>
      </c>
      <c r="H220" s="10">
        <v>5.7303998836329799E-2</v>
      </c>
      <c r="I220" s="10">
        <v>33247118</v>
      </c>
      <c r="J220" s="10">
        <v>1.0887917778042979E-2</v>
      </c>
      <c r="K220" s="10">
        <v>46710.505575901334</v>
      </c>
      <c r="L220" s="10">
        <v>1.06708691833333</v>
      </c>
      <c r="M220" s="10">
        <v>2.3702706744429398</v>
      </c>
      <c r="N220" s="10">
        <v>0.10844015039840672</v>
      </c>
      <c r="O220" s="10">
        <v>534150890346.76666</v>
      </c>
      <c r="P220" s="10">
        <v>0.34395005552068747</v>
      </c>
      <c r="Q220" s="10">
        <v>506718837863.16779</v>
      </c>
      <c r="R220" s="10">
        <v>0.32628602809829571</v>
      </c>
      <c r="S220" s="10">
        <v>364471415182.75543</v>
      </c>
      <c r="T220" s="10">
        <v>6.3194228966615959E-2</v>
      </c>
      <c r="U220" s="10">
        <v>18662575</v>
      </c>
      <c r="V220" s="10">
        <v>1.5230545758548384E-2</v>
      </c>
      <c r="W220" s="10">
        <v>6.14</v>
      </c>
      <c r="X220" s="10">
        <v>1.6556291390728419E-2</v>
      </c>
      <c r="Y220" s="20">
        <v>0</v>
      </c>
      <c r="Z220" s="20">
        <v>0</v>
      </c>
      <c r="AA220" s="20">
        <v>0</v>
      </c>
      <c r="AB220" s="20">
        <v>0</v>
      </c>
      <c r="AC220" s="20">
        <v>0</v>
      </c>
      <c r="AD220" s="20">
        <v>0</v>
      </c>
      <c r="AE220" s="20">
        <v>0</v>
      </c>
      <c r="AF220" s="20">
        <v>0</v>
      </c>
      <c r="AG220" s="20">
        <v>0</v>
      </c>
      <c r="AH220" s="20">
        <v>0</v>
      </c>
      <c r="AI220" s="20">
        <v>0</v>
      </c>
      <c r="AJ220" s="20">
        <v>1</v>
      </c>
      <c r="AK220" s="20">
        <v>0</v>
      </c>
      <c r="AL220" s="20">
        <v>0</v>
      </c>
      <c r="AM220" s="20">
        <v>0</v>
      </c>
      <c r="AN220" s="20">
        <v>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</row>
    <row r="221" spans="1:47" x14ac:dyDescent="0.3">
      <c r="A221" s="10" t="s">
        <v>27</v>
      </c>
      <c r="B221" s="10" t="s">
        <v>28</v>
      </c>
      <c r="C221" s="10">
        <v>10</v>
      </c>
      <c r="D221" s="10">
        <v>2009</v>
      </c>
      <c r="E221" s="10">
        <v>1</v>
      </c>
      <c r="F221" s="10">
        <v>52363</v>
      </c>
      <c r="G221" s="10">
        <v>1374625142157.2915</v>
      </c>
      <c r="H221" s="10">
        <v>-0.11485237128745844</v>
      </c>
      <c r="I221" s="10">
        <v>33628895</v>
      </c>
      <c r="J221" s="10">
        <v>1.1483010346941951E-2</v>
      </c>
      <c r="K221" s="10">
        <v>40876.310154029488</v>
      </c>
      <c r="L221" s="10">
        <v>1.1415354059127001</v>
      </c>
      <c r="M221" s="10">
        <v>0.29946680300928402</v>
      </c>
      <c r="N221" s="10">
        <v>-0.87365712859791222</v>
      </c>
      <c r="O221" s="10">
        <v>391985828011.54755</v>
      </c>
      <c r="P221" s="10">
        <v>0.28515834316574329</v>
      </c>
      <c r="Q221" s="10">
        <v>411817863703.96289</v>
      </c>
      <c r="R221" s="10">
        <v>0.29958557505915356</v>
      </c>
      <c r="S221" s="10">
        <v>306637214591.89923</v>
      </c>
      <c r="T221" s="10">
        <v>-0.15867966096012395</v>
      </c>
      <c r="U221" s="10">
        <v>18787385</v>
      </c>
      <c r="V221" s="10">
        <v>6.6877159234457195E-3</v>
      </c>
      <c r="W221" s="10">
        <v>8.34</v>
      </c>
      <c r="X221" s="10">
        <v>0.35830618892508148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0</v>
      </c>
      <c r="AG221" s="20">
        <v>0</v>
      </c>
      <c r="AH221" s="20">
        <v>0</v>
      </c>
      <c r="AI221" s="20">
        <v>0</v>
      </c>
      <c r="AJ221" s="20">
        <v>0</v>
      </c>
      <c r="AK221" s="20">
        <v>1</v>
      </c>
      <c r="AL221" s="20">
        <v>0</v>
      </c>
      <c r="AM221" s="20">
        <v>0</v>
      </c>
      <c r="AN221" s="20">
        <v>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</row>
    <row r="222" spans="1:47" x14ac:dyDescent="0.3">
      <c r="A222" s="10" t="s">
        <v>27</v>
      </c>
      <c r="B222" s="10" t="s">
        <v>28</v>
      </c>
      <c r="C222" s="10">
        <v>10</v>
      </c>
      <c r="D222" s="10">
        <v>2010</v>
      </c>
      <c r="E222" s="10">
        <v>1</v>
      </c>
      <c r="F222" s="10">
        <v>52457</v>
      </c>
      <c r="G222" s="10">
        <v>1617343367486.2585</v>
      </c>
      <c r="H222" s="10">
        <v>0.17657048302495984</v>
      </c>
      <c r="I222" s="10">
        <v>34004889</v>
      </c>
      <c r="J222" s="10">
        <v>1.1180682564800301E-2</v>
      </c>
      <c r="K222" s="10">
        <v>47562.083425305653</v>
      </c>
      <c r="L222" s="10">
        <v>1.03011273517598</v>
      </c>
      <c r="M222" s="10">
        <v>1.7768715409262901</v>
      </c>
      <c r="N222" s="10">
        <v>4.9334507967856585</v>
      </c>
      <c r="O222" s="10">
        <v>471736717163.27606</v>
      </c>
      <c r="P222" s="10">
        <v>0.29167381933031861</v>
      </c>
      <c r="Q222" s="10">
        <v>502035342676.98553</v>
      </c>
      <c r="R222" s="10">
        <v>0.31040739571416393</v>
      </c>
      <c r="S222" s="10">
        <v>379448759977.9306</v>
      </c>
      <c r="T222" s="10">
        <v>0.23745175706391547</v>
      </c>
      <c r="U222" s="10">
        <v>18985430</v>
      </c>
      <c r="V222" s="10">
        <v>1.0541381890028867E-2</v>
      </c>
      <c r="W222" s="10">
        <v>8.06</v>
      </c>
      <c r="X222" s="10">
        <v>-3.3573141486810475E-2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1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</row>
    <row r="223" spans="1:47" x14ac:dyDescent="0.3">
      <c r="A223" s="10" t="s">
        <v>27</v>
      </c>
      <c r="B223" s="10" t="s">
        <v>28</v>
      </c>
      <c r="C223" s="10">
        <v>10</v>
      </c>
      <c r="D223" s="10">
        <v>2011</v>
      </c>
      <c r="E223" s="10">
        <v>1</v>
      </c>
      <c r="F223" s="10">
        <v>53088</v>
      </c>
      <c r="G223" s="10">
        <v>1793326630174.5186</v>
      </c>
      <c r="H223" s="10">
        <v>0.10881008091793175</v>
      </c>
      <c r="I223" s="10">
        <v>34339328</v>
      </c>
      <c r="J223" s="10">
        <v>9.8350269574472068E-3</v>
      </c>
      <c r="K223" s="10">
        <v>52223.696112356032</v>
      </c>
      <c r="L223" s="10">
        <v>0.98925815863636402</v>
      </c>
      <c r="M223" s="10">
        <v>2.91213508872355</v>
      </c>
      <c r="N223" s="10">
        <v>0.63891143599803657</v>
      </c>
      <c r="O223" s="10">
        <v>550163771962.44019</v>
      </c>
      <c r="P223" s="10">
        <v>0.30678391917310721</v>
      </c>
      <c r="Q223" s="10">
        <v>570642753938.11157</v>
      </c>
      <c r="R223" s="10">
        <v>0.31820346853522113</v>
      </c>
      <c r="S223" s="10">
        <v>421619974885.96521</v>
      </c>
      <c r="T223" s="10">
        <v>0.11113810178345913</v>
      </c>
      <c r="U223" s="10">
        <v>19146806</v>
      </c>
      <c r="V223" s="10">
        <v>8.4999918358446454E-3</v>
      </c>
      <c r="W223" s="10">
        <v>7.51</v>
      </c>
      <c r="X223" s="10">
        <v>-6.8238213399503811E-2</v>
      </c>
      <c r="Y223" s="20">
        <v>0</v>
      </c>
      <c r="Z223" s="20">
        <v>0</v>
      </c>
      <c r="AA223" s="20">
        <v>0</v>
      </c>
      <c r="AB223" s="20">
        <v>0</v>
      </c>
      <c r="AC223" s="20">
        <v>0</v>
      </c>
      <c r="AD223" s="20">
        <v>0</v>
      </c>
      <c r="AE223" s="20">
        <v>0</v>
      </c>
      <c r="AF223" s="20">
        <v>0</v>
      </c>
      <c r="AG223" s="20">
        <v>0</v>
      </c>
      <c r="AH223" s="20">
        <v>0</v>
      </c>
      <c r="AI223" s="20">
        <v>0</v>
      </c>
      <c r="AJ223" s="20">
        <v>0</v>
      </c>
      <c r="AK223" s="20">
        <v>0</v>
      </c>
      <c r="AL223" s="20">
        <v>0</v>
      </c>
      <c r="AM223" s="20">
        <v>1</v>
      </c>
      <c r="AN223" s="20">
        <v>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</row>
    <row r="224" spans="1:47" x14ac:dyDescent="0.3">
      <c r="A224" s="10" t="s">
        <v>27</v>
      </c>
      <c r="B224" s="10" t="s">
        <v>28</v>
      </c>
      <c r="C224" s="10">
        <v>10</v>
      </c>
      <c r="D224" s="10">
        <v>2012</v>
      </c>
      <c r="E224" s="10">
        <v>1</v>
      </c>
      <c r="F224" s="10">
        <v>53717</v>
      </c>
      <c r="G224" s="10">
        <v>1828366481521.5952</v>
      </c>
      <c r="H224" s="10">
        <v>1.9539023598655163E-2</v>
      </c>
      <c r="I224" s="10">
        <v>35082954</v>
      </c>
      <c r="J224" s="10">
        <v>2.1655228663764185E-2</v>
      </c>
      <c r="K224" s="10">
        <v>52115.522584603204</v>
      </c>
      <c r="L224" s="10">
        <v>0.99936474359307403</v>
      </c>
      <c r="M224" s="10">
        <v>1.51567823124521</v>
      </c>
      <c r="N224" s="10">
        <v>-0.47953024668592431</v>
      </c>
      <c r="O224" s="10">
        <v>554964544782.68994</v>
      </c>
      <c r="P224" s="10">
        <v>0.30353025522587779</v>
      </c>
      <c r="Q224" s="10">
        <v>589511490951.5835</v>
      </c>
      <c r="R224" s="10">
        <v>0.32242523416912716</v>
      </c>
      <c r="S224" s="10">
        <v>447843495449.78461</v>
      </c>
      <c r="T224" s="10">
        <v>6.2197054517903298E-2</v>
      </c>
      <c r="U224" s="10">
        <v>19316264</v>
      </c>
      <c r="V224" s="10">
        <v>8.8504578779353589E-3</v>
      </c>
      <c r="W224" s="10">
        <v>7.29</v>
      </c>
      <c r="X224" s="10">
        <v>-2.9294274300932059E-2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  <c r="AG224" s="20">
        <v>0</v>
      </c>
      <c r="AH224" s="20">
        <v>0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20">
        <v>1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</row>
    <row r="225" spans="1:47" x14ac:dyDescent="0.3">
      <c r="A225" s="10" t="s">
        <v>27</v>
      </c>
      <c r="B225" s="10" t="s">
        <v>28</v>
      </c>
      <c r="C225" s="10">
        <v>10</v>
      </c>
      <c r="D225" s="10">
        <v>2013</v>
      </c>
      <c r="E225" s="10">
        <v>1</v>
      </c>
      <c r="F225" s="10">
        <v>54286</v>
      </c>
      <c r="G225" s="10">
        <v>1846597421834.9834</v>
      </c>
      <c r="H225" s="10">
        <v>9.9711630560062065E-3</v>
      </c>
      <c r="I225" s="10">
        <v>34714222</v>
      </c>
      <c r="J225" s="10">
        <v>-1.0510289412915458E-2</v>
      </c>
      <c r="K225" s="10">
        <v>53194.262047266486</v>
      </c>
      <c r="L225" s="10">
        <v>1.0301373637301601</v>
      </c>
      <c r="M225" s="10">
        <v>0.93829189781521005</v>
      </c>
      <c r="N225" s="10">
        <v>-0.38094255200567634</v>
      </c>
      <c r="O225" s="10">
        <v>560108797442.9978</v>
      </c>
      <c r="P225" s="10">
        <v>0.30331938668386732</v>
      </c>
      <c r="Q225" s="10">
        <v>589048627265.35254</v>
      </c>
      <c r="R225" s="10">
        <v>0.31899136232953723</v>
      </c>
      <c r="S225" s="10">
        <v>446640434761.01062</v>
      </c>
      <c r="T225" s="10">
        <v>-2.6863417711710017E-3</v>
      </c>
      <c r="U225" s="10">
        <v>19522293</v>
      </c>
      <c r="V225" s="10">
        <v>1.0666089467404256E-2</v>
      </c>
      <c r="W225" s="10">
        <v>7.07</v>
      </c>
      <c r="X225" s="10">
        <v>-3.0178326474622735E-2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1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</row>
    <row r="226" spans="1:47" x14ac:dyDescent="0.3">
      <c r="A226" s="10" t="s">
        <v>27</v>
      </c>
      <c r="B226" s="10" t="s">
        <v>28</v>
      </c>
      <c r="C226" s="10">
        <v>10</v>
      </c>
      <c r="D226" s="10">
        <v>2014</v>
      </c>
      <c r="E226" s="10">
        <v>1</v>
      </c>
      <c r="F226" s="10">
        <v>54995</v>
      </c>
      <c r="G226" s="10">
        <v>1805749878439.9412</v>
      </c>
      <c r="H226" s="10">
        <v>-2.2120437791173564E-2</v>
      </c>
      <c r="I226" s="10">
        <v>35437435</v>
      </c>
      <c r="J226" s="10">
        <v>2.0833334533609884E-2</v>
      </c>
      <c r="K226" s="10">
        <v>50955.998323240412</v>
      </c>
      <c r="L226" s="10">
        <v>1.10474713237886</v>
      </c>
      <c r="M226" s="10">
        <v>1.90663590717873</v>
      </c>
      <c r="N226" s="10">
        <v>1.0320285314391882</v>
      </c>
      <c r="O226" s="10">
        <v>573083180253.85168</v>
      </c>
      <c r="P226" s="10">
        <v>0.31736575873340828</v>
      </c>
      <c r="Q226" s="10">
        <v>589434433378.26819</v>
      </c>
      <c r="R226" s="10">
        <v>0.32642086283151461</v>
      </c>
      <c r="S226" s="10">
        <v>440410285521.47095</v>
      </c>
      <c r="T226" s="10">
        <v>-1.3948914506303745E-2</v>
      </c>
      <c r="U226" s="10">
        <v>19586757</v>
      </c>
      <c r="V226" s="10">
        <v>3.3020711245343977E-3</v>
      </c>
      <c r="W226" s="10">
        <v>6.91</v>
      </c>
      <c r="X226" s="10">
        <v>-2.2630834512022649E-2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1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</row>
    <row r="227" spans="1:47" x14ac:dyDescent="0.3">
      <c r="A227" s="10" t="s">
        <v>27</v>
      </c>
      <c r="B227" s="10" t="s">
        <v>28</v>
      </c>
      <c r="C227" s="10">
        <v>10</v>
      </c>
      <c r="D227" s="10">
        <v>2015</v>
      </c>
      <c r="E227" s="10">
        <v>1</v>
      </c>
      <c r="F227" s="10">
        <v>55400</v>
      </c>
      <c r="G227" s="10">
        <v>1556508816217.1401</v>
      </c>
      <c r="H227" s="10">
        <v>-0.13802634860932692</v>
      </c>
      <c r="I227" s="10">
        <v>35702908</v>
      </c>
      <c r="J227" s="10">
        <v>7.4913153279857871E-3</v>
      </c>
      <c r="K227" s="10">
        <v>43596.135536554619</v>
      </c>
      <c r="L227" s="10">
        <v>1.27878620362554</v>
      </c>
      <c r="M227" s="10">
        <v>1.12524136094279</v>
      </c>
      <c r="N227" s="10">
        <v>-0.40982892606495491</v>
      </c>
      <c r="O227" s="10">
        <v>495747450357.72815</v>
      </c>
      <c r="P227" s="10">
        <v>0.31849960963444301</v>
      </c>
      <c r="Q227" s="10">
        <v>534115083556.22266</v>
      </c>
      <c r="R227" s="10">
        <v>0.34314941103533791</v>
      </c>
      <c r="S227" s="10">
        <v>371236410475.86182</v>
      </c>
      <c r="T227" s="10">
        <v>-0.15706689266737561</v>
      </c>
      <c r="U227" s="10">
        <v>19690129</v>
      </c>
      <c r="V227" s="10">
        <v>5.2776475452266042E-3</v>
      </c>
      <c r="W227" s="10">
        <v>6.91</v>
      </c>
      <c r="X227" s="1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1</v>
      </c>
      <c r="AR227" s="20">
        <v>0</v>
      </c>
      <c r="AS227" s="20">
        <v>0</v>
      </c>
      <c r="AT227" s="20">
        <v>0</v>
      </c>
      <c r="AU227" s="20">
        <v>0</v>
      </c>
    </row>
    <row r="228" spans="1:47" x14ac:dyDescent="0.3">
      <c r="A228" s="10" t="s">
        <v>27</v>
      </c>
      <c r="B228" s="10" t="s">
        <v>28</v>
      </c>
      <c r="C228" s="10">
        <v>10</v>
      </c>
      <c r="D228" s="10">
        <v>2016</v>
      </c>
      <c r="E228" s="10">
        <v>1</v>
      </c>
      <c r="F228" s="10">
        <v>54350</v>
      </c>
      <c r="G228" s="10">
        <v>1527994741907.425</v>
      </c>
      <c r="H228" s="10">
        <v>-1.8319250114505772E-2</v>
      </c>
      <c r="I228" s="10">
        <v>36109487</v>
      </c>
      <c r="J228" s="10">
        <v>1.1387839892481587E-2</v>
      </c>
      <c r="K228" s="10">
        <v>42315.603705680587</v>
      </c>
      <c r="L228" s="10">
        <v>1.3256151637482001</v>
      </c>
      <c r="M228" s="10">
        <v>1.4287595470108001</v>
      </c>
      <c r="N228" s="10">
        <v>0.26973607316896492</v>
      </c>
      <c r="O228" s="10">
        <v>481357649980.23651</v>
      </c>
      <c r="P228" s="10">
        <v>0.3150257240933621</v>
      </c>
      <c r="Q228" s="10">
        <v>517396012626.0899</v>
      </c>
      <c r="R228" s="10">
        <v>0.33861112112219349</v>
      </c>
      <c r="S228" s="10">
        <v>347960714854.65936</v>
      </c>
      <c r="T228" s="10">
        <v>-6.2697771458804313E-2</v>
      </c>
      <c r="U228" s="10">
        <v>19877599</v>
      </c>
      <c r="V228" s="10">
        <v>9.5210143112825722E-3</v>
      </c>
      <c r="W228" s="10">
        <v>7</v>
      </c>
      <c r="X228" s="10">
        <v>1.3024602026049183E-2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1</v>
      </c>
      <c r="AS228" s="20">
        <v>0</v>
      </c>
      <c r="AT228" s="20">
        <v>0</v>
      </c>
      <c r="AU228" s="20">
        <v>0</v>
      </c>
    </row>
    <row r="229" spans="1:47" x14ac:dyDescent="0.3">
      <c r="A229" s="10" t="s">
        <v>27</v>
      </c>
      <c r="B229" s="10" t="s">
        <v>28</v>
      </c>
      <c r="C229" s="10">
        <v>10</v>
      </c>
      <c r="D229" s="10">
        <v>2017</v>
      </c>
      <c r="E229" s="10">
        <v>1</v>
      </c>
      <c r="F229" s="10">
        <v>55122</v>
      </c>
      <c r="G229" s="10">
        <v>1649265644244.095</v>
      </c>
      <c r="H229" s="10">
        <v>7.9366046891813993E-2</v>
      </c>
      <c r="I229" s="10">
        <v>36545236</v>
      </c>
      <c r="J229" s="10">
        <v>1.2067438122286257E-2</v>
      </c>
      <c r="K229" s="10">
        <v>45129.429298092233</v>
      </c>
      <c r="L229" s="10">
        <v>1.2979358464603901</v>
      </c>
      <c r="M229" s="10">
        <v>1.5968841285297</v>
      </c>
      <c r="N229" s="10">
        <v>0.11767171171009434</v>
      </c>
      <c r="O229" s="10">
        <v>518766780219.70966</v>
      </c>
      <c r="P229" s="10">
        <v>0.3145441015097814</v>
      </c>
      <c r="Q229" s="10">
        <v>554922650425.45032</v>
      </c>
      <c r="R229" s="10">
        <v>0.33646650699486741</v>
      </c>
      <c r="S229" s="10">
        <v>374322815203.04474</v>
      </c>
      <c r="T229" s="10">
        <v>7.5761714535494712E-2</v>
      </c>
      <c r="U229" s="10">
        <v>20144985</v>
      </c>
      <c r="V229" s="10">
        <v>1.3451624615226417E-2</v>
      </c>
      <c r="W229" s="10">
        <v>6.34</v>
      </c>
      <c r="X229" s="10">
        <v>-9.4285714285714306E-2</v>
      </c>
      <c r="Y229" s="20">
        <v>0</v>
      </c>
      <c r="Z229" s="20">
        <v>0</v>
      </c>
      <c r="AA229" s="20">
        <v>0</v>
      </c>
      <c r="AB229" s="20">
        <v>0</v>
      </c>
      <c r="AC229" s="20">
        <v>0</v>
      </c>
      <c r="AD229" s="20">
        <v>0</v>
      </c>
      <c r="AE229" s="20">
        <v>0</v>
      </c>
      <c r="AF229" s="20">
        <v>0</v>
      </c>
      <c r="AG229" s="20">
        <v>0</v>
      </c>
      <c r="AH229" s="20">
        <v>0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20">
        <v>0</v>
      </c>
      <c r="AO229" s="20">
        <v>0</v>
      </c>
      <c r="AP229" s="20">
        <v>0</v>
      </c>
      <c r="AQ229" s="20">
        <v>0</v>
      </c>
      <c r="AR229" s="20">
        <v>0</v>
      </c>
      <c r="AS229" s="20">
        <v>1</v>
      </c>
      <c r="AT229" s="20">
        <v>0</v>
      </c>
      <c r="AU229" s="20">
        <v>0</v>
      </c>
    </row>
    <row r="230" spans="1:47" x14ac:dyDescent="0.3">
      <c r="A230" s="10" t="s">
        <v>27</v>
      </c>
      <c r="B230" s="10" t="s">
        <v>28</v>
      </c>
      <c r="C230" s="10">
        <v>10</v>
      </c>
      <c r="D230" s="10">
        <v>2018</v>
      </c>
      <c r="E230" s="10">
        <v>1</v>
      </c>
      <c r="F230" s="10">
        <v>56083</v>
      </c>
      <c r="G230" s="10">
        <v>1725297938435.7603</v>
      </c>
      <c r="H230" s="10">
        <v>4.6100696062527292E-2</v>
      </c>
      <c r="I230" s="10">
        <v>37065084</v>
      </c>
      <c r="J230" s="10">
        <v>1.4224781583022202E-2</v>
      </c>
      <c r="K230" s="10">
        <v>46547.79518200364</v>
      </c>
      <c r="L230" s="10">
        <v>1.2958179281353399</v>
      </c>
      <c r="M230" s="10">
        <v>2.2682256724809999</v>
      </c>
      <c r="N230" s="10">
        <v>0.42040717416950263</v>
      </c>
      <c r="O230" s="10">
        <v>557709524084.09619</v>
      </c>
      <c r="P230" s="10">
        <v>0.32325403726485813</v>
      </c>
      <c r="Q230" s="10">
        <v>591336933501.63965</v>
      </c>
      <c r="R230" s="10">
        <v>0.34274482124390337</v>
      </c>
      <c r="S230" s="10">
        <v>391230117281.60852</v>
      </c>
      <c r="T230" s="10">
        <v>4.5167703895881199E-2</v>
      </c>
      <c r="U230" s="10">
        <v>20344108</v>
      </c>
      <c r="V230" s="10">
        <v>9.8844948258834647E-3</v>
      </c>
      <c r="W230" s="10">
        <v>5.83</v>
      </c>
      <c r="X230" s="10">
        <v>-8.0441640378548868E-2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</v>
      </c>
      <c r="AG230" s="20">
        <v>0</v>
      </c>
      <c r="AH230" s="20">
        <v>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20">
        <v>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1</v>
      </c>
      <c r="AU230" s="20">
        <v>0</v>
      </c>
    </row>
    <row r="231" spans="1:47" x14ac:dyDescent="0.3">
      <c r="A231" s="10" t="s">
        <v>27</v>
      </c>
      <c r="B231" s="10" t="s">
        <v>28</v>
      </c>
      <c r="C231" s="10">
        <v>10</v>
      </c>
      <c r="D231" s="10">
        <v>2019</v>
      </c>
      <c r="E231" s="10">
        <v>1</v>
      </c>
      <c r="F231" s="10">
        <v>56370</v>
      </c>
      <c r="G231" s="10">
        <v>1743725183672.5212</v>
      </c>
      <c r="H231" s="10">
        <v>1.0680616272843883E-2</v>
      </c>
      <c r="I231" s="10">
        <v>37601230</v>
      </c>
      <c r="J231" s="10">
        <v>1.4464988127370763E-2</v>
      </c>
      <c r="K231" s="10">
        <v>46374.152751719063</v>
      </c>
      <c r="L231" s="10">
        <v>1.32679336266012</v>
      </c>
      <c r="M231" s="10">
        <v>1.94926902411596</v>
      </c>
      <c r="N231" s="10">
        <v>-0.14061945080454144</v>
      </c>
      <c r="O231" s="10">
        <v>564142104614.77905</v>
      </c>
      <c r="P231" s="10">
        <v>0.32352695820256461</v>
      </c>
      <c r="Q231" s="10">
        <v>589706748631.38391</v>
      </c>
      <c r="R231" s="10">
        <v>0.33818789460239468</v>
      </c>
      <c r="S231" s="10">
        <v>393732750480.92163</v>
      </c>
      <c r="T231" s="10">
        <v>6.3968316567809321E-3</v>
      </c>
      <c r="U231" s="10">
        <v>20758436</v>
      </c>
      <c r="V231" s="10">
        <v>2.0365994911155604E-2</v>
      </c>
      <c r="W231" s="10">
        <v>5.66</v>
      </c>
      <c r="X231" s="10">
        <v>-2.9159519725557449E-2</v>
      </c>
      <c r="Y231" s="20">
        <v>0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0</v>
      </c>
      <c r="AG231" s="20">
        <v>0</v>
      </c>
      <c r="AH231" s="20">
        <v>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20">
        <v>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1</v>
      </c>
    </row>
    <row r="232" spans="1:47" x14ac:dyDescent="0.3">
      <c r="A232" s="16" t="s">
        <v>29</v>
      </c>
      <c r="B232" s="16" t="s">
        <v>30</v>
      </c>
      <c r="C232" s="16">
        <v>11</v>
      </c>
      <c r="D232" s="16">
        <v>1997</v>
      </c>
      <c r="E232" s="16">
        <v>0</v>
      </c>
      <c r="F232" s="16">
        <v>58645.785688401404</v>
      </c>
      <c r="G232" s="16">
        <v>294785659876.83563</v>
      </c>
      <c r="H232" s="16">
        <v>-0.13324136165074349</v>
      </c>
      <c r="I232" s="16">
        <v>7088906</v>
      </c>
      <c r="J232" s="16">
        <v>2.9757765161507292E-3</v>
      </c>
      <c r="K232" s="16">
        <v>41584.083619790646</v>
      </c>
      <c r="L232" s="16">
        <v>1.4513125</v>
      </c>
      <c r="M232" s="16">
        <v>0.52022542273662298</v>
      </c>
      <c r="N232" s="18">
        <v>-0.96551795229537551</v>
      </c>
      <c r="O232" s="16">
        <v>137059062055.89767</v>
      </c>
      <c r="P232" s="16">
        <v>0.46494480807907113</v>
      </c>
      <c r="Q232" s="16">
        <v>123737747728.34933</v>
      </c>
      <c r="R232" s="16">
        <v>0.4197549764803627</v>
      </c>
      <c r="S232" s="16">
        <v>75696939149.90741</v>
      </c>
      <c r="T232" s="18">
        <v>7.5175577346179898E-2</v>
      </c>
      <c r="U232" s="16">
        <v>3936594</v>
      </c>
      <c r="V232" s="18">
        <v>1.2210301595744951E-2</v>
      </c>
      <c r="W232" s="16">
        <v>4.13</v>
      </c>
      <c r="X232" s="18">
        <v>-0.13559322033898308</v>
      </c>
      <c r="Y232" s="17">
        <v>1</v>
      </c>
      <c r="Z232" s="17">
        <v>0</v>
      </c>
      <c r="AA232" s="17">
        <v>0</v>
      </c>
      <c r="AB232" s="17">
        <v>0</v>
      </c>
      <c r="AC232" s="17">
        <v>0</v>
      </c>
      <c r="AD232" s="17">
        <v>0</v>
      </c>
      <c r="AE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0</v>
      </c>
      <c r="AR232" s="17">
        <v>0</v>
      </c>
      <c r="AS232" s="17">
        <v>0</v>
      </c>
      <c r="AT232" s="17">
        <v>0</v>
      </c>
      <c r="AU232" s="17">
        <v>0</v>
      </c>
    </row>
    <row r="233" spans="1:47" x14ac:dyDescent="0.3">
      <c r="A233" s="10" t="s">
        <v>29</v>
      </c>
      <c r="B233" s="10" t="s">
        <v>30</v>
      </c>
      <c r="C233" s="10">
        <v>11</v>
      </c>
      <c r="D233" s="10">
        <v>1998</v>
      </c>
      <c r="E233" s="10">
        <v>0</v>
      </c>
      <c r="F233" s="10">
        <v>58814.064386885198</v>
      </c>
      <c r="G233" s="10">
        <v>303456228792.49286</v>
      </c>
      <c r="H233" s="10">
        <v>2.9413129930675311E-2</v>
      </c>
      <c r="I233" s="10">
        <v>7110001</v>
      </c>
      <c r="J233" s="10">
        <v>2.9757765161507292E-3</v>
      </c>
      <c r="K233" s="10">
        <v>42680.194952503225</v>
      </c>
      <c r="L233" s="10">
        <v>1.44981330833333</v>
      </c>
      <c r="M233" s="10">
        <v>1.7938437843962599E-2</v>
      </c>
      <c r="N233" s="10">
        <v>-0.96551795229537551</v>
      </c>
      <c r="O233" s="10">
        <v>139573731208.62256</v>
      </c>
      <c r="P233" s="10">
        <v>0.45994683241142104</v>
      </c>
      <c r="Q233" s="10">
        <v>128122052634.16789</v>
      </c>
      <c r="R233" s="10">
        <v>0.42220933524412624</v>
      </c>
      <c r="S233" s="10">
        <v>81387500253.840347</v>
      </c>
      <c r="T233" s="10">
        <v>7.5175577346179898E-2</v>
      </c>
      <c r="U233" s="10">
        <v>3984661</v>
      </c>
      <c r="V233" s="10">
        <v>1.2210301595744951E-2</v>
      </c>
      <c r="W233" s="10">
        <v>3.57</v>
      </c>
      <c r="X233" s="10">
        <v>-0.13559322033898308</v>
      </c>
      <c r="Y233" s="20">
        <v>0</v>
      </c>
      <c r="Z233" s="20">
        <v>1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</row>
    <row r="234" spans="1:47" x14ac:dyDescent="0.3">
      <c r="A234" s="10" t="s">
        <v>29</v>
      </c>
      <c r="B234" s="10" t="s">
        <v>30</v>
      </c>
      <c r="C234" s="10">
        <v>11</v>
      </c>
      <c r="D234" s="10">
        <v>1999</v>
      </c>
      <c r="E234" s="10">
        <v>0</v>
      </c>
      <c r="F234" s="10">
        <v>59892.0756353912</v>
      </c>
      <c r="G234" s="10">
        <v>297882566712.48975</v>
      </c>
      <c r="H234" s="10">
        <v>-1.8367268657432805E-2</v>
      </c>
      <c r="I234" s="10">
        <v>7143991</v>
      </c>
      <c r="J234" s="10">
        <v>4.780590044924044E-3</v>
      </c>
      <c r="K234" s="10">
        <v>41696.940367434639</v>
      </c>
      <c r="L234" s="10">
        <v>1.5021549999999999</v>
      </c>
      <c r="M234" s="10">
        <v>0.80644438095944404</v>
      </c>
      <c r="N234" s="10">
        <v>43.956221270452637</v>
      </c>
      <c r="O234" s="10">
        <v>139352487592.82498</v>
      </c>
      <c r="P234" s="10">
        <v>0.4678101479074645</v>
      </c>
      <c r="Q234" s="10">
        <v>128196739351.13222</v>
      </c>
      <c r="R234" s="10">
        <v>0.43035999308702455</v>
      </c>
      <c r="S234" s="10">
        <v>81185030839.027939</v>
      </c>
      <c r="T234" s="10">
        <v>-2.4877212616301572E-3</v>
      </c>
      <c r="U234" s="10">
        <v>3998186</v>
      </c>
      <c r="V234" s="10">
        <v>3.3942661621653636E-3</v>
      </c>
      <c r="W234" s="10">
        <v>3.05</v>
      </c>
      <c r="X234" s="10">
        <v>-0.14565826330532214</v>
      </c>
      <c r="Y234" s="20">
        <v>0</v>
      </c>
      <c r="Z234" s="20">
        <v>0</v>
      </c>
      <c r="AA234" s="20">
        <v>1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</row>
    <row r="235" spans="1:47" x14ac:dyDescent="0.3">
      <c r="A235" s="10" t="s">
        <v>29</v>
      </c>
      <c r="B235" s="10" t="s">
        <v>30</v>
      </c>
      <c r="C235" s="10">
        <v>11</v>
      </c>
      <c r="D235" s="10">
        <v>2000</v>
      </c>
      <c r="E235" s="10">
        <v>0</v>
      </c>
      <c r="F235" s="10">
        <v>60767.707101305197</v>
      </c>
      <c r="G235" s="10">
        <v>279209007352.66907</v>
      </c>
      <c r="H235" s="10">
        <v>-6.2687654285737443E-2</v>
      </c>
      <c r="I235" s="10">
        <v>7184250</v>
      </c>
      <c r="J235" s="10">
        <v>5.6353654420897223E-3</v>
      </c>
      <c r="K235" s="10">
        <v>38864.043895002134</v>
      </c>
      <c r="L235" s="10">
        <v>1.6888425</v>
      </c>
      <c r="M235" s="10">
        <v>1.5585291967900601</v>
      </c>
      <c r="N235" s="10">
        <v>0.93259353476534201</v>
      </c>
      <c r="O235" s="10">
        <v>143618755449.36844</v>
      </c>
      <c r="P235" s="10">
        <v>0.51437722876885383</v>
      </c>
      <c r="Q235" s="10">
        <v>129829768613.71028</v>
      </c>
      <c r="R235" s="10">
        <v>0.46499133335523885</v>
      </c>
      <c r="S235" s="10">
        <v>76816102152.805847</v>
      </c>
      <c r="T235" s="10">
        <v>-5.3814461127504112E-2</v>
      </c>
      <c r="U235" s="10">
        <v>3998850</v>
      </c>
      <c r="V235" s="10">
        <v>1.6607531515542298E-4</v>
      </c>
      <c r="W235" s="10">
        <v>2.66</v>
      </c>
      <c r="X235" s="10">
        <v>-0.1278688524590163</v>
      </c>
      <c r="Y235" s="20">
        <v>0</v>
      </c>
      <c r="Z235" s="20">
        <v>0</v>
      </c>
      <c r="AA235" s="20">
        <v>0</v>
      </c>
      <c r="AB235" s="20">
        <v>1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20">
        <v>0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20">
        <v>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</row>
    <row r="236" spans="1:47" x14ac:dyDescent="0.3">
      <c r="A236" s="10" t="s">
        <v>29</v>
      </c>
      <c r="B236" s="10" t="s">
        <v>30</v>
      </c>
      <c r="C236" s="10">
        <v>11</v>
      </c>
      <c r="D236" s="10">
        <v>2001</v>
      </c>
      <c r="E236" s="10">
        <v>1</v>
      </c>
      <c r="F236" s="10">
        <v>64157.519964622901</v>
      </c>
      <c r="G236" s="10">
        <v>286580125206.28223</v>
      </c>
      <c r="H236" s="10">
        <v>2.6400000213111664E-2</v>
      </c>
      <c r="I236" s="10">
        <v>7229854</v>
      </c>
      <c r="J236" s="10">
        <v>6.3477746459268541E-3</v>
      </c>
      <c r="K236" s="10">
        <v>39638.43878538657</v>
      </c>
      <c r="L236" s="10">
        <v>1.6876150000000001</v>
      </c>
      <c r="M236" s="10">
        <v>0.98902032983255495</v>
      </c>
      <c r="N236" s="10">
        <v>-0.3654143073677818</v>
      </c>
      <c r="O236" s="10">
        <v>143870950424.11923</v>
      </c>
      <c r="P236" s="10">
        <v>0.50202696478187381</v>
      </c>
      <c r="Q236" s="10">
        <v>131360137235.09212</v>
      </c>
      <c r="R236" s="10">
        <v>0.45837141406975884</v>
      </c>
      <c r="S236" s="10">
        <v>76991449471.591568</v>
      </c>
      <c r="T236" s="10">
        <v>2.2826896167799883E-3</v>
      </c>
      <c r="U236" s="10">
        <v>4062012</v>
      </c>
      <c r="V236" s="10">
        <v>1.5795041074308864E-2</v>
      </c>
      <c r="W236" s="10">
        <v>2.4900000000000002</v>
      </c>
      <c r="X236" s="10">
        <v>-6.3909774436090194E-2</v>
      </c>
      <c r="Y236" s="20">
        <v>0</v>
      </c>
      <c r="Z236" s="20">
        <v>0</v>
      </c>
      <c r="AA236" s="20">
        <v>0</v>
      </c>
      <c r="AB236" s="20">
        <v>0</v>
      </c>
      <c r="AC236" s="20">
        <v>1</v>
      </c>
      <c r="AD236" s="20">
        <v>0</v>
      </c>
      <c r="AE236" s="20">
        <v>0</v>
      </c>
      <c r="AF236" s="20">
        <v>0</v>
      </c>
      <c r="AG236" s="20">
        <v>0</v>
      </c>
      <c r="AH236" s="20">
        <v>0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20">
        <v>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</row>
    <row r="237" spans="1:47" x14ac:dyDescent="0.3">
      <c r="A237" s="10" t="s">
        <v>29</v>
      </c>
      <c r="B237" s="10" t="s">
        <v>30</v>
      </c>
      <c r="C237" s="10">
        <v>11</v>
      </c>
      <c r="D237" s="10">
        <v>2002</v>
      </c>
      <c r="E237" s="10">
        <v>1</v>
      </c>
      <c r="F237" s="10">
        <v>65448.016035735804</v>
      </c>
      <c r="G237" s="10">
        <v>309299934075.76959</v>
      </c>
      <c r="H237" s="10">
        <v>7.9279080686888173E-2</v>
      </c>
      <c r="I237" s="10">
        <v>7284753</v>
      </c>
      <c r="J237" s="10">
        <v>7.593376021147868E-3</v>
      </c>
      <c r="K237" s="10">
        <v>42458.534156994698</v>
      </c>
      <c r="L237" s="10">
        <v>1.5586074999999999</v>
      </c>
      <c r="M237" s="10">
        <v>0.64271150654328002</v>
      </c>
      <c r="N237" s="10">
        <v>-0.35015339204190715</v>
      </c>
      <c r="O237" s="10">
        <v>150194938109.81918</v>
      </c>
      <c r="P237" s="10">
        <v>0.48559641164690887</v>
      </c>
      <c r="Q237" s="10">
        <v>133686266106.12358</v>
      </c>
      <c r="R237" s="10">
        <v>0.43222209699331615</v>
      </c>
      <c r="S237" s="10">
        <v>83755126290.615189</v>
      </c>
      <c r="T237" s="10">
        <v>8.78497140324562E-2</v>
      </c>
      <c r="U237" s="10">
        <v>4103899</v>
      </c>
      <c r="V237" s="10">
        <v>1.0311884849183115E-2</v>
      </c>
      <c r="W237" s="10">
        <v>2.92</v>
      </c>
      <c r="X237" s="10">
        <v>0.17269076305220871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1</v>
      </c>
      <c r="AE237" s="20">
        <v>0</v>
      </c>
      <c r="AF237" s="20">
        <v>0</v>
      </c>
      <c r="AG237" s="20">
        <v>0</v>
      </c>
      <c r="AH237" s="20">
        <v>0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20">
        <v>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</row>
    <row r="238" spans="1:47" x14ac:dyDescent="0.3">
      <c r="A238" s="10" t="s">
        <v>29</v>
      </c>
      <c r="B238" s="10" t="s">
        <v>30</v>
      </c>
      <c r="C238" s="10">
        <v>11</v>
      </c>
      <c r="D238" s="10">
        <v>2003</v>
      </c>
      <c r="E238" s="10">
        <v>1</v>
      </c>
      <c r="F238" s="10">
        <v>65111.635400073101</v>
      </c>
      <c r="G238" s="10">
        <v>362088305988.74707</v>
      </c>
      <c r="H238" s="10">
        <v>0.17067049196346043</v>
      </c>
      <c r="I238" s="10">
        <v>7339001</v>
      </c>
      <c r="J238" s="10">
        <v>7.4467864593349975E-3</v>
      </c>
      <c r="K238" s="10">
        <v>49337.546893473249</v>
      </c>
      <c r="L238" s="10">
        <v>1.34665083333333</v>
      </c>
      <c r="M238" s="10">
        <v>0.63827293088721304</v>
      </c>
      <c r="N238" s="10">
        <v>-6.9060155464449992E-3</v>
      </c>
      <c r="O238" s="10">
        <v>172791140984.95013</v>
      </c>
      <c r="P238" s="10">
        <v>0.47720718434447346</v>
      </c>
      <c r="Q238" s="10">
        <v>154303126583.79065</v>
      </c>
      <c r="R238" s="10">
        <v>0.42614777674865328</v>
      </c>
      <c r="S238" s="10">
        <v>96062262613.236404</v>
      </c>
      <c r="T238" s="10">
        <v>0.14694188723347718</v>
      </c>
      <c r="U238" s="10">
        <v>4151688</v>
      </c>
      <c r="V238" s="10">
        <v>1.1644779757006691E-2</v>
      </c>
      <c r="W238" s="10">
        <v>4.12</v>
      </c>
      <c r="X238" s="10">
        <v>0.41095890410958913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1</v>
      </c>
      <c r="AF238" s="20">
        <v>0</v>
      </c>
      <c r="AG238" s="20">
        <v>0</v>
      </c>
      <c r="AH238" s="20"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20">
        <v>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</row>
    <row r="239" spans="1:47" x14ac:dyDescent="0.3">
      <c r="A239" s="10" t="s">
        <v>29</v>
      </c>
      <c r="B239" s="10" t="s">
        <v>30</v>
      </c>
      <c r="C239" s="10">
        <v>11</v>
      </c>
      <c r="D239" s="10">
        <v>2004</v>
      </c>
      <c r="E239" s="10">
        <v>1</v>
      </c>
      <c r="F239" s="10">
        <v>64650.681982941598</v>
      </c>
      <c r="G239" s="10">
        <v>403914244451.96619</v>
      </c>
      <c r="H239" s="10">
        <v>0.11551308830315822</v>
      </c>
      <c r="I239" s="10">
        <v>7389625</v>
      </c>
      <c r="J239" s="10">
        <v>6.897941559075956E-3</v>
      </c>
      <c r="K239" s="10">
        <v>54659.640300010651</v>
      </c>
      <c r="L239" s="10">
        <v>1.2434958333333299</v>
      </c>
      <c r="M239" s="10">
        <v>0.80290873095521598</v>
      </c>
      <c r="N239" s="10">
        <v>0.25793949907785629</v>
      </c>
      <c r="O239" s="10">
        <v>207207948022.87961</v>
      </c>
      <c r="P239" s="10">
        <v>0.51299985298617257</v>
      </c>
      <c r="Q239" s="10">
        <v>178599202383.06705</v>
      </c>
      <c r="R239" s="10">
        <v>0.44217109160235674</v>
      </c>
      <c r="S239" s="10">
        <v>110316511179.8394</v>
      </c>
      <c r="T239" s="10">
        <v>0.14838551767194069</v>
      </c>
      <c r="U239" s="10">
        <v>4156364</v>
      </c>
      <c r="V239" s="10">
        <v>1.1262888733450105E-3</v>
      </c>
      <c r="W239" s="10">
        <v>4.32</v>
      </c>
      <c r="X239" s="10">
        <v>4.854368932038839E-2</v>
      </c>
      <c r="Y239" s="20">
        <v>0</v>
      </c>
      <c r="Z239" s="20">
        <v>0</v>
      </c>
      <c r="AA239" s="20">
        <v>0</v>
      </c>
      <c r="AB239" s="20">
        <v>0</v>
      </c>
      <c r="AC239" s="20">
        <v>0</v>
      </c>
      <c r="AD239" s="20">
        <v>0</v>
      </c>
      <c r="AE239" s="20">
        <v>0</v>
      </c>
      <c r="AF239" s="20">
        <v>1</v>
      </c>
      <c r="AG239" s="20">
        <v>0</v>
      </c>
      <c r="AH239" s="20">
        <v>0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20">
        <v>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</row>
    <row r="240" spans="1:47" x14ac:dyDescent="0.3">
      <c r="A240" s="10" t="s">
        <v>29</v>
      </c>
      <c r="B240" s="10" t="s">
        <v>30</v>
      </c>
      <c r="C240" s="10">
        <v>11</v>
      </c>
      <c r="D240" s="10">
        <v>2005</v>
      </c>
      <c r="E240" s="10">
        <v>1</v>
      </c>
      <c r="F240" s="10">
        <v>65657.746450648905</v>
      </c>
      <c r="G240" s="10">
        <v>418292704114.27454</v>
      </c>
      <c r="H240" s="10">
        <v>3.5597802899516827E-2</v>
      </c>
      <c r="I240" s="10">
        <v>7437115</v>
      </c>
      <c r="J240" s="10">
        <v>6.426577803339141E-3</v>
      </c>
      <c r="K240" s="10">
        <v>56243.947298686995</v>
      </c>
      <c r="L240" s="10">
        <v>1.2451766666666699</v>
      </c>
      <c r="M240" s="10">
        <v>1.1719542033370101</v>
      </c>
      <c r="N240" s="10">
        <v>0.45963564494153997</v>
      </c>
      <c r="O240" s="10">
        <v>225268080834.57977</v>
      </c>
      <c r="P240" s="10">
        <v>0.53854174031454816</v>
      </c>
      <c r="Q240" s="10">
        <v>202482941376.45743</v>
      </c>
      <c r="R240" s="10">
        <v>0.4840699811038075</v>
      </c>
      <c r="S240" s="10">
        <v>114039131796.55869</v>
      </c>
      <c r="T240" s="10">
        <v>3.3744908870899842E-2</v>
      </c>
      <c r="U240" s="10">
        <v>4176327</v>
      </c>
      <c r="V240" s="10">
        <v>4.8029960802278143E-3</v>
      </c>
      <c r="W240" s="10">
        <v>4.4400000000000004</v>
      </c>
      <c r="X240" s="10">
        <v>2.7777777777777801E-2</v>
      </c>
      <c r="Y240" s="20">
        <v>0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20">
        <v>0</v>
      </c>
      <c r="AF240" s="20">
        <v>0</v>
      </c>
      <c r="AG240" s="20">
        <v>1</v>
      </c>
      <c r="AH240" s="20">
        <v>0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20">
        <v>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</row>
    <row r="241" spans="1:47" x14ac:dyDescent="0.3">
      <c r="A241" s="10" t="s">
        <v>29</v>
      </c>
      <c r="B241" s="10" t="s">
        <v>30</v>
      </c>
      <c r="C241" s="10">
        <v>11</v>
      </c>
      <c r="D241" s="10">
        <v>2006</v>
      </c>
      <c r="E241" s="10">
        <v>1</v>
      </c>
      <c r="F241" s="10">
        <v>65847</v>
      </c>
      <c r="G241" s="10">
        <v>441619409123.41632</v>
      </c>
      <c r="H241" s="10">
        <v>5.5766463961009219E-2</v>
      </c>
      <c r="I241" s="10">
        <v>7483934</v>
      </c>
      <c r="J241" s="10">
        <v>6.2953174718960239E-3</v>
      </c>
      <c r="K241" s="10">
        <v>59008.993014023952</v>
      </c>
      <c r="L241" s="10">
        <v>1.2538433333333301</v>
      </c>
      <c r="M241" s="10">
        <v>1.0595092832480399</v>
      </c>
      <c r="N241" s="10">
        <v>-9.5946513753520091E-2</v>
      </c>
      <c r="O241" s="10">
        <v>249997149298.2915</v>
      </c>
      <c r="P241" s="10">
        <v>0.56609185224562109</v>
      </c>
      <c r="Q241" s="10">
        <v>219202075485.24194</v>
      </c>
      <c r="R241" s="10">
        <v>0.49635969560382942</v>
      </c>
      <c r="S241" s="10">
        <v>119503339864.36401</v>
      </c>
      <c r="T241" s="10">
        <v>4.7915202279453166E-2</v>
      </c>
      <c r="U241" s="10">
        <v>4239193</v>
      </c>
      <c r="V241" s="10">
        <v>1.5052940059530779E-2</v>
      </c>
      <c r="W241" s="10">
        <v>3.99</v>
      </c>
      <c r="X241" s="10">
        <v>-0.10135135135135138</v>
      </c>
      <c r="Y241" s="20">
        <v>0</v>
      </c>
      <c r="Z241" s="20">
        <v>0</v>
      </c>
      <c r="AA241" s="20">
        <v>0</v>
      </c>
      <c r="AB241" s="20">
        <v>0</v>
      </c>
      <c r="AC241" s="20">
        <v>0</v>
      </c>
      <c r="AD241" s="20">
        <v>0</v>
      </c>
      <c r="AE241" s="20">
        <v>0</v>
      </c>
      <c r="AF241" s="20">
        <v>0</v>
      </c>
      <c r="AG241" s="20">
        <v>0</v>
      </c>
      <c r="AH241" s="20">
        <v>1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20">
        <v>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</row>
    <row r="242" spans="1:47" x14ac:dyDescent="0.3">
      <c r="A242" s="10" t="s">
        <v>29</v>
      </c>
      <c r="B242" s="10" t="s">
        <v>30</v>
      </c>
      <c r="C242" s="10">
        <v>11</v>
      </c>
      <c r="D242" s="10">
        <v>2007</v>
      </c>
      <c r="E242" s="10">
        <v>1</v>
      </c>
      <c r="F242" s="10">
        <v>66634</v>
      </c>
      <c r="G242" s="10">
        <v>490754683815.1438</v>
      </c>
      <c r="H242" s="10">
        <v>0.11126158333769244</v>
      </c>
      <c r="I242" s="10">
        <v>7551117</v>
      </c>
      <c r="J242" s="10">
        <v>8.9769631854048956E-3</v>
      </c>
      <c r="K242" s="10">
        <v>64991.005147336982</v>
      </c>
      <c r="L242" s="10">
        <v>1.20036583333333</v>
      </c>
      <c r="M242" s="10">
        <v>0.73235060312224098</v>
      </c>
      <c r="N242" s="10">
        <v>-0.30878321247253138</v>
      </c>
      <c r="O242" s="10">
        <v>302073320425.2323</v>
      </c>
      <c r="P242" s="10">
        <v>0.61552814550215584</v>
      </c>
      <c r="Q242" s="10">
        <v>254108079828.44189</v>
      </c>
      <c r="R242" s="10">
        <v>0.51779043218293286</v>
      </c>
      <c r="S242" s="10">
        <v>133520891339.37677</v>
      </c>
      <c r="T242" s="10">
        <v>0.11729840765055305</v>
      </c>
      <c r="U242" s="10">
        <v>4307257</v>
      </c>
      <c r="V242" s="10">
        <v>1.6055886108511691E-2</v>
      </c>
      <c r="W242" s="10">
        <v>3.64</v>
      </c>
      <c r="X242" s="10">
        <v>-8.7719298245614058E-2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1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</row>
    <row r="243" spans="1:47" x14ac:dyDescent="0.3">
      <c r="A243" s="10" t="s">
        <v>29</v>
      </c>
      <c r="B243" s="10" t="s">
        <v>30</v>
      </c>
      <c r="C243" s="10">
        <v>11</v>
      </c>
      <c r="D243" s="10">
        <v>2008</v>
      </c>
      <c r="E243" s="10">
        <v>1</v>
      </c>
      <c r="F243" s="10">
        <v>66983</v>
      </c>
      <c r="G243" s="10">
        <v>567273005013.43372</v>
      </c>
      <c r="H243" s="10">
        <v>0.1559196961778008</v>
      </c>
      <c r="I243" s="10">
        <v>7647675</v>
      </c>
      <c r="J243" s="10">
        <v>1.278724723772655E-2</v>
      </c>
      <c r="K243" s="10">
        <v>74175.877637770129</v>
      </c>
      <c r="L243" s="10">
        <v>1.0830900000000001</v>
      </c>
      <c r="M243" s="10">
        <v>2.4260411706016201</v>
      </c>
      <c r="N243" s="10">
        <v>2.3126772344538851</v>
      </c>
      <c r="O243" s="10">
        <v>358115583192.53247</v>
      </c>
      <c r="P243" s="10">
        <v>0.6312931869269045</v>
      </c>
      <c r="Q243" s="10">
        <v>304334487438.71698</v>
      </c>
      <c r="R243" s="10">
        <v>0.53648681454797931</v>
      </c>
      <c r="S243" s="10">
        <v>151656310186.59573</v>
      </c>
      <c r="T243" s="10">
        <v>0.13582457895014538</v>
      </c>
      <c r="U243" s="10">
        <v>4410392</v>
      </c>
      <c r="V243" s="10">
        <v>2.394447324596605E-2</v>
      </c>
      <c r="W243" s="10">
        <v>3.35</v>
      </c>
      <c r="X243" s="10">
        <v>-7.9670329670329679E-2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1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</row>
    <row r="244" spans="1:47" x14ac:dyDescent="0.3">
      <c r="A244" s="10" t="s">
        <v>29</v>
      </c>
      <c r="B244" s="10" t="s">
        <v>30</v>
      </c>
      <c r="C244" s="10">
        <v>11</v>
      </c>
      <c r="D244" s="10">
        <v>2009</v>
      </c>
      <c r="E244" s="10">
        <v>1</v>
      </c>
      <c r="F244" s="10">
        <v>68319</v>
      </c>
      <c r="G244" s="10">
        <v>554191679308.88416</v>
      </c>
      <c r="H244" s="10">
        <v>-2.3060017996519647E-2</v>
      </c>
      <c r="I244" s="10">
        <v>7743831</v>
      </c>
      <c r="J244" s="10">
        <v>1.2573233041414547E-2</v>
      </c>
      <c r="K244" s="10">
        <v>71565.569975491991</v>
      </c>
      <c r="L244" s="10">
        <v>1.08814169630268</v>
      </c>
      <c r="M244" s="10">
        <v>-0.48048193642332798</v>
      </c>
      <c r="N244" s="10">
        <v>-1.1980518476956332</v>
      </c>
      <c r="O244" s="10">
        <v>321484759005.77289</v>
      </c>
      <c r="P244" s="10">
        <v>0.58009669038461009</v>
      </c>
      <c r="Q244" s="10">
        <v>286884613521.11053</v>
      </c>
      <c r="R244" s="10">
        <v>0.51766315560507103</v>
      </c>
      <c r="S244" s="10">
        <v>139738609885.69629</v>
      </c>
      <c r="T244" s="10">
        <v>-7.8583609783437813E-2</v>
      </c>
      <c r="U244" s="10">
        <v>4477719</v>
      </c>
      <c r="V244" s="10">
        <v>1.5265536487459617E-2</v>
      </c>
      <c r="W244" s="10">
        <v>4.1100000000000003</v>
      </c>
      <c r="X244" s="10">
        <v>0.22686567164179111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1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</row>
    <row r="245" spans="1:47" x14ac:dyDescent="0.3">
      <c r="A245" s="10" t="s">
        <v>29</v>
      </c>
      <c r="B245" s="10" t="s">
        <v>30</v>
      </c>
      <c r="C245" s="10">
        <v>11</v>
      </c>
      <c r="D245" s="10">
        <v>2010</v>
      </c>
      <c r="E245" s="10">
        <v>1</v>
      </c>
      <c r="F245" s="10">
        <v>67961</v>
      </c>
      <c r="G245" s="10">
        <v>598851028906.58032</v>
      </c>
      <c r="H245" s="10">
        <v>8.0584662789216721E-2</v>
      </c>
      <c r="I245" s="10">
        <v>7824909</v>
      </c>
      <c r="J245" s="10">
        <v>1.0470011548547483E-2</v>
      </c>
      <c r="K245" s="10">
        <v>76531.37294076907</v>
      </c>
      <c r="L245" s="10">
        <v>1.04290564573352</v>
      </c>
      <c r="M245" s="10">
        <v>0.68823870722001701</v>
      </c>
      <c r="N245" s="10">
        <v>-2.4323924689931427</v>
      </c>
      <c r="O245" s="10">
        <v>388280802445.16107</v>
      </c>
      <c r="P245" s="10">
        <v>0.6483762800810553</v>
      </c>
      <c r="Q245" s="10">
        <v>330730423611.2392</v>
      </c>
      <c r="R245" s="10">
        <v>0.55227495261235082</v>
      </c>
      <c r="S245" s="10">
        <v>150842363969.90076</v>
      </c>
      <c r="T245" s="10">
        <v>7.9460888392171233E-2</v>
      </c>
      <c r="U245" s="10">
        <v>4447007</v>
      </c>
      <c r="V245" s="10">
        <v>-6.8588493382456556E-3</v>
      </c>
      <c r="W245" s="10">
        <v>4.8099999999999996</v>
      </c>
      <c r="X245" s="10">
        <v>0.17031630170316284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20">
        <v>0</v>
      </c>
      <c r="AF245" s="20">
        <v>0</v>
      </c>
      <c r="AG245" s="20">
        <v>0</v>
      </c>
      <c r="AH245" s="20">
        <v>0</v>
      </c>
      <c r="AI245" s="20">
        <v>0</v>
      </c>
      <c r="AJ245" s="20">
        <v>0</v>
      </c>
      <c r="AK245" s="20">
        <v>0</v>
      </c>
      <c r="AL245" s="20">
        <v>1</v>
      </c>
      <c r="AM245" s="20">
        <v>0</v>
      </c>
      <c r="AN245" s="20">
        <v>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</row>
    <row r="246" spans="1:47" x14ac:dyDescent="0.3">
      <c r="A246" s="10" t="s">
        <v>29</v>
      </c>
      <c r="B246" s="10" t="s">
        <v>30</v>
      </c>
      <c r="C246" s="10">
        <v>11</v>
      </c>
      <c r="D246" s="10">
        <v>2011</v>
      </c>
      <c r="E246" s="10">
        <v>1</v>
      </c>
      <c r="F246" s="10">
        <v>68401</v>
      </c>
      <c r="G246" s="10">
        <v>715888126682.39587</v>
      </c>
      <c r="H246" s="10">
        <v>0.19543608030449444</v>
      </c>
      <c r="I246" s="10">
        <v>7912398</v>
      </c>
      <c r="J246" s="10">
        <v>1.118083290169892E-2</v>
      </c>
      <c r="K246" s="10">
        <v>90476.7589651577</v>
      </c>
      <c r="L246" s="10">
        <v>0.88804202822328104</v>
      </c>
      <c r="M246" s="10">
        <v>0.23134920765089401</v>
      </c>
      <c r="N246" s="10">
        <v>-0.66385324564877168</v>
      </c>
      <c r="O246" s="10">
        <v>475707113598.2132</v>
      </c>
      <c r="P246" s="10">
        <v>0.66449923649768938</v>
      </c>
      <c r="Q246" s="10">
        <v>423135338258.47473</v>
      </c>
      <c r="R246" s="10">
        <v>0.59106349510137768</v>
      </c>
      <c r="S246" s="10">
        <v>182686409926.54639</v>
      </c>
      <c r="T246" s="10">
        <v>0.21110810728874432</v>
      </c>
      <c r="U246" s="10">
        <v>4532128</v>
      </c>
      <c r="V246" s="10">
        <v>1.9141188669143088E-2</v>
      </c>
      <c r="W246" s="10">
        <v>4.41</v>
      </c>
      <c r="X246" s="10">
        <v>-8.3160083160083054E-2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1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</row>
    <row r="247" spans="1:47" x14ac:dyDescent="0.3">
      <c r="A247" s="10" t="s">
        <v>29</v>
      </c>
      <c r="B247" s="10" t="s">
        <v>30</v>
      </c>
      <c r="C247" s="10">
        <v>11</v>
      </c>
      <c r="D247" s="10">
        <v>2012</v>
      </c>
      <c r="E247" s="10">
        <v>1</v>
      </c>
      <c r="F247" s="10">
        <v>69383</v>
      </c>
      <c r="G247" s="10">
        <v>686420221557.98987</v>
      </c>
      <c r="H247" s="10">
        <v>-4.116272365204271E-2</v>
      </c>
      <c r="I247" s="10">
        <v>8089346</v>
      </c>
      <c r="J247" s="10">
        <v>2.236338465279426E-2</v>
      </c>
      <c r="K247" s="10">
        <v>84854.847543669151</v>
      </c>
      <c r="L247" s="10">
        <v>0.93768448070934896</v>
      </c>
      <c r="M247" s="10">
        <v>-0.69255201810523603</v>
      </c>
      <c r="N247" s="10">
        <v>-3.9935352929770875</v>
      </c>
      <c r="O247" s="10">
        <v>465237594281.16394</v>
      </c>
      <c r="P247" s="10">
        <v>0.67777373053666645</v>
      </c>
      <c r="Q247" s="10">
        <v>402767274887.9212</v>
      </c>
      <c r="R247" s="10">
        <v>0.58676487410838141</v>
      </c>
      <c r="S247" s="10">
        <v>180315063839.05777</v>
      </c>
      <c r="T247" s="10">
        <v>-1.2980418677240828E-2</v>
      </c>
      <c r="U247" s="10">
        <v>4589900</v>
      </c>
      <c r="V247" s="10">
        <v>1.274721278834137E-2</v>
      </c>
      <c r="W247" s="10">
        <v>4.49</v>
      </c>
      <c r="X247" s="10">
        <v>1.8140589569161012E-2</v>
      </c>
      <c r="Y247" s="20">
        <v>0</v>
      </c>
      <c r="Z247" s="20">
        <v>0</v>
      </c>
      <c r="AA247" s="20">
        <v>0</v>
      </c>
      <c r="AB247" s="20">
        <v>0</v>
      </c>
      <c r="AC247" s="20">
        <v>0</v>
      </c>
      <c r="AD247" s="20">
        <v>0</v>
      </c>
      <c r="AE247" s="20">
        <v>0</v>
      </c>
      <c r="AF247" s="20">
        <v>0</v>
      </c>
      <c r="AG247" s="20">
        <v>0</v>
      </c>
      <c r="AH247" s="20">
        <v>0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20">
        <v>1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</row>
    <row r="248" spans="1:47" x14ac:dyDescent="0.3">
      <c r="A248" s="10" t="s">
        <v>29</v>
      </c>
      <c r="B248" s="10" t="s">
        <v>30</v>
      </c>
      <c r="C248" s="10">
        <v>11</v>
      </c>
      <c r="D248" s="10">
        <v>2013</v>
      </c>
      <c r="E248" s="10">
        <v>1</v>
      </c>
      <c r="F248" s="10">
        <v>70280</v>
      </c>
      <c r="G248" s="10">
        <v>706234937370.96753</v>
      </c>
      <c r="H248" s="10">
        <v>2.8866742544390037E-2</v>
      </c>
      <c r="I248" s="10">
        <v>7996861</v>
      </c>
      <c r="J248" s="10">
        <v>-1.1432939078140556E-2</v>
      </c>
      <c r="K248" s="10">
        <v>88314.019384727028</v>
      </c>
      <c r="L248" s="10">
        <v>0.92690354775828498</v>
      </c>
      <c r="M248" s="10">
        <v>-0.21732315511563899</v>
      </c>
      <c r="N248" s="10">
        <v>-0.6861995208530085</v>
      </c>
      <c r="O248" s="10">
        <v>508970903327.50122</v>
      </c>
      <c r="P248" s="10">
        <v>0.72068213620554933</v>
      </c>
      <c r="Q248" s="10">
        <v>435220774562.40289</v>
      </c>
      <c r="R248" s="10">
        <v>0.61625494793921853</v>
      </c>
      <c r="S248" s="10">
        <v>185228494825.84192</v>
      </c>
      <c r="T248" s="10">
        <v>2.7249143150733578E-2</v>
      </c>
      <c r="U248" s="10">
        <v>4647770</v>
      </c>
      <c r="V248" s="10">
        <v>1.2608117823917733E-2</v>
      </c>
      <c r="W248" s="10">
        <v>4.75</v>
      </c>
      <c r="X248" s="10">
        <v>5.7906458797327344E-2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0</v>
      </c>
      <c r="AG248" s="20">
        <v>0</v>
      </c>
      <c r="AH248" s="20">
        <v>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20">
        <v>0</v>
      </c>
      <c r="AO248" s="20">
        <v>1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</row>
    <row r="249" spans="1:47" x14ac:dyDescent="0.3">
      <c r="A249" s="10" t="s">
        <v>29</v>
      </c>
      <c r="B249" s="10" t="s">
        <v>30</v>
      </c>
      <c r="C249" s="10">
        <v>11</v>
      </c>
      <c r="D249" s="10">
        <v>2014</v>
      </c>
      <c r="E249" s="10">
        <v>1</v>
      </c>
      <c r="F249" s="10">
        <v>70412</v>
      </c>
      <c r="G249" s="10">
        <v>726537808338.00049</v>
      </c>
      <c r="H249" s="10">
        <v>2.8748041045112398E-2</v>
      </c>
      <c r="I249" s="10">
        <v>8188649</v>
      </c>
      <c r="J249" s="10">
        <v>2.3982910294426774E-2</v>
      </c>
      <c r="K249" s="10">
        <v>88724.99094026383</v>
      </c>
      <c r="L249" s="10">
        <v>0.91615104728361296</v>
      </c>
      <c r="M249" s="10">
        <v>-1.32025387515987E-2</v>
      </c>
      <c r="N249" s="10">
        <v>-0.93924927721312734</v>
      </c>
      <c r="O249" s="10">
        <v>474699970370.02667</v>
      </c>
      <c r="P249" s="10">
        <v>0.65337270121692881</v>
      </c>
      <c r="Q249" s="10">
        <v>398696001148.51434</v>
      </c>
      <c r="R249" s="10">
        <v>0.54876153253545845</v>
      </c>
      <c r="S249" s="10">
        <v>191938137844.60355</v>
      </c>
      <c r="T249" s="10">
        <v>3.6223600613233188E-2</v>
      </c>
      <c r="U249" s="10">
        <v>4732391</v>
      </c>
      <c r="V249" s="10">
        <v>1.8206795947303761E-2</v>
      </c>
      <c r="W249" s="10">
        <v>4.83</v>
      </c>
      <c r="X249" s="10">
        <v>1.6842105263157908E-2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1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</row>
    <row r="250" spans="1:47" x14ac:dyDescent="0.3">
      <c r="A250" s="10" t="s">
        <v>29</v>
      </c>
      <c r="B250" s="10" t="s">
        <v>30</v>
      </c>
      <c r="C250" s="10">
        <v>11</v>
      </c>
      <c r="D250" s="10">
        <v>2015</v>
      </c>
      <c r="E250" s="10">
        <v>1</v>
      </c>
      <c r="F250" s="10">
        <v>70797</v>
      </c>
      <c r="G250" s="10">
        <v>694118186379.62781</v>
      </c>
      <c r="H250" s="10">
        <v>-4.4622071399882876E-2</v>
      </c>
      <c r="I250" s="10">
        <v>8282396</v>
      </c>
      <c r="J250" s="10">
        <v>1.144840864469829E-2</v>
      </c>
      <c r="K250" s="10">
        <v>83806.447600383734</v>
      </c>
      <c r="L250" s="10">
        <v>0.96238132800435405</v>
      </c>
      <c r="M250" s="10">
        <v>-1.1439086722817799</v>
      </c>
      <c r="N250" s="10">
        <v>85.643083864704721</v>
      </c>
      <c r="O250" s="10">
        <v>443048390064.01727</v>
      </c>
      <c r="P250" s="10">
        <v>0.63828955753898775</v>
      </c>
      <c r="Q250" s="10">
        <v>370031118266.23975</v>
      </c>
      <c r="R250" s="10">
        <v>0.53309526464973211</v>
      </c>
      <c r="S250" s="10">
        <v>183324970950.80984</v>
      </c>
      <c r="T250" s="10">
        <v>-4.4874702810585101E-2</v>
      </c>
      <c r="U250" s="10">
        <v>4804656</v>
      </c>
      <c r="V250" s="10">
        <v>1.5270293600000507E-2</v>
      </c>
      <c r="W250" s="10">
        <v>4.8</v>
      </c>
      <c r="X250" s="10">
        <v>-6.2111801242236541E-3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1</v>
      </c>
      <c r="AR250" s="20">
        <v>0</v>
      </c>
      <c r="AS250" s="20">
        <v>0</v>
      </c>
      <c r="AT250" s="20">
        <v>0</v>
      </c>
      <c r="AU250" s="20">
        <v>0</v>
      </c>
    </row>
    <row r="251" spans="1:47" x14ac:dyDescent="0.3">
      <c r="A251" s="10" t="s">
        <v>29</v>
      </c>
      <c r="B251" s="10" t="s">
        <v>30</v>
      </c>
      <c r="C251" s="10">
        <v>11</v>
      </c>
      <c r="D251" s="10">
        <v>2016</v>
      </c>
      <c r="E251" s="10">
        <v>1</v>
      </c>
      <c r="F251" s="10">
        <v>70468</v>
      </c>
      <c r="G251" s="10">
        <v>687895460902.71326</v>
      </c>
      <c r="H251" s="10">
        <v>-8.9649365180459514E-3</v>
      </c>
      <c r="I251" s="10">
        <v>8373338</v>
      </c>
      <c r="J251" s="10">
        <v>1.0980155983848152E-2</v>
      </c>
      <c r="K251" s="10">
        <v>82153.074544788862</v>
      </c>
      <c r="L251" s="10">
        <v>0.98539439424483399</v>
      </c>
      <c r="M251" s="10">
        <v>-0.434618664285843</v>
      </c>
      <c r="N251" s="10">
        <v>-0.62005824868964454</v>
      </c>
      <c r="O251" s="10">
        <v>459636103721.80121</v>
      </c>
      <c r="P251" s="10">
        <v>0.66817725925772031</v>
      </c>
      <c r="Q251" s="10">
        <v>390368282229.56641</v>
      </c>
      <c r="R251" s="10">
        <v>0.56748198587804732</v>
      </c>
      <c r="S251" s="10">
        <v>182291037019.40582</v>
      </c>
      <c r="T251" s="10">
        <v>-5.6398968784315238E-3</v>
      </c>
      <c r="U251" s="10">
        <v>4886342</v>
      </c>
      <c r="V251" s="10">
        <v>1.7001425284141052E-2</v>
      </c>
      <c r="W251" s="10">
        <v>4.92</v>
      </c>
      <c r="X251" s="10">
        <v>2.5000000000000022E-2</v>
      </c>
      <c r="Y251" s="20">
        <v>0</v>
      </c>
      <c r="Z251" s="20">
        <v>0</v>
      </c>
      <c r="AA251" s="20">
        <v>0</v>
      </c>
      <c r="AB251" s="20">
        <v>0</v>
      </c>
      <c r="AC251" s="20">
        <v>0</v>
      </c>
      <c r="AD251" s="20">
        <v>0</v>
      </c>
      <c r="AE251" s="20">
        <v>0</v>
      </c>
      <c r="AF251" s="20">
        <v>0</v>
      </c>
      <c r="AG251" s="20">
        <v>0</v>
      </c>
      <c r="AH251" s="20">
        <v>0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20">
        <v>0</v>
      </c>
      <c r="AO251" s="20">
        <v>0</v>
      </c>
      <c r="AP251" s="20">
        <v>0</v>
      </c>
      <c r="AQ251" s="20">
        <v>0</v>
      </c>
      <c r="AR251" s="20">
        <v>1</v>
      </c>
      <c r="AS251" s="20">
        <v>0</v>
      </c>
      <c r="AT251" s="20">
        <v>0</v>
      </c>
      <c r="AU251" s="20">
        <v>0</v>
      </c>
    </row>
    <row r="252" spans="1:47" x14ac:dyDescent="0.3">
      <c r="A252" s="10" t="s">
        <v>29</v>
      </c>
      <c r="B252" s="10" t="s">
        <v>30</v>
      </c>
      <c r="C252" s="10">
        <v>11</v>
      </c>
      <c r="D252" s="10">
        <v>2017</v>
      </c>
      <c r="E252" s="10">
        <v>1</v>
      </c>
      <c r="F252" s="10">
        <v>70087</v>
      </c>
      <c r="G252" s="10">
        <v>695200833086.4989</v>
      </c>
      <c r="H252" s="10">
        <v>1.0619887176169083E-2</v>
      </c>
      <c r="I252" s="10">
        <v>8451840</v>
      </c>
      <c r="J252" s="10">
        <v>9.3752336284525957E-3</v>
      </c>
      <c r="K252" s="10">
        <v>82254.376926976722</v>
      </c>
      <c r="L252" s="10">
        <v>0.98469166666666696</v>
      </c>
      <c r="M252" s="10">
        <v>0.53378783982588596</v>
      </c>
      <c r="N252" s="10">
        <v>-2.2281751422318594</v>
      </c>
      <c r="O252" s="10">
        <v>461255257229.42023</v>
      </c>
      <c r="P252" s="10">
        <v>0.66348490288996753</v>
      </c>
      <c r="Q252" s="10">
        <v>398164579098.36401</v>
      </c>
      <c r="R252" s="10">
        <v>0.57273317313304084</v>
      </c>
      <c r="S252" s="10">
        <v>188739302150.41928</v>
      </c>
      <c r="T252" s="10">
        <v>3.5373462329511059E-2</v>
      </c>
      <c r="U252" s="10">
        <v>4920490</v>
      </c>
      <c r="V252" s="10">
        <v>6.9884588512224479E-3</v>
      </c>
      <c r="W252" s="10">
        <v>4.8</v>
      </c>
      <c r="X252" s="10">
        <v>-2.4390243902439046E-2</v>
      </c>
      <c r="Y252" s="20">
        <v>0</v>
      </c>
      <c r="Z252" s="20">
        <v>0</v>
      </c>
      <c r="AA252" s="20">
        <v>0</v>
      </c>
      <c r="AB252" s="20">
        <v>0</v>
      </c>
      <c r="AC252" s="20">
        <v>0</v>
      </c>
      <c r="AD252" s="20">
        <v>0</v>
      </c>
      <c r="AE252" s="20">
        <v>0</v>
      </c>
      <c r="AF252" s="20">
        <v>0</v>
      </c>
      <c r="AG252" s="20">
        <v>0</v>
      </c>
      <c r="AH252" s="20">
        <v>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20">
        <v>0</v>
      </c>
      <c r="AO252" s="20">
        <v>0</v>
      </c>
      <c r="AP252" s="20">
        <v>0</v>
      </c>
      <c r="AQ252" s="20">
        <v>0</v>
      </c>
      <c r="AR252" s="20">
        <v>0</v>
      </c>
      <c r="AS252" s="20">
        <v>1</v>
      </c>
      <c r="AT252" s="20">
        <v>0</v>
      </c>
      <c r="AU252" s="20">
        <v>0</v>
      </c>
    </row>
    <row r="253" spans="1:47" x14ac:dyDescent="0.3">
      <c r="A253" s="10" t="s">
        <v>29</v>
      </c>
      <c r="B253" s="10" t="s">
        <v>30</v>
      </c>
      <c r="C253" s="10">
        <v>11</v>
      </c>
      <c r="D253" s="10">
        <v>2018</v>
      </c>
      <c r="E253" s="10">
        <v>1</v>
      </c>
      <c r="F253" s="10">
        <v>69892</v>
      </c>
      <c r="G253" s="10">
        <v>725562534363.89478</v>
      </c>
      <c r="H253" s="10">
        <v>4.3673280917398132E-2</v>
      </c>
      <c r="I253" s="10">
        <v>8514329</v>
      </c>
      <c r="J253" s="10">
        <v>7.393537975162805E-3</v>
      </c>
      <c r="K253" s="10">
        <v>85216.642951416929</v>
      </c>
      <c r="L253" s="10">
        <v>0.97789166666666705</v>
      </c>
      <c r="M253" s="10">
        <v>0.93633546411360502</v>
      </c>
      <c r="N253" s="10">
        <v>0.75413412268631752</v>
      </c>
      <c r="O253" s="10">
        <v>489596437233.16296</v>
      </c>
      <c r="P253" s="10">
        <v>0.67478186103199944</v>
      </c>
      <c r="Q253" s="10">
        <v>413210172224.25781</v>
      </c>
      <c r="R253" s="10">
        <v>0.56950318222608032</v>
      </c>
      <c r="S253" s="10">
        <v>193019180379.55798</v>
      </c>
      <c r="T253" s="10">
        <v>2.2676136768418134E-2</v>
      </c>
      <c r="U253" s="10">
        <v>4956328</v>
      </c>
      <c r="V253" s="10">
        <v>7.2834209601076319E-3</v>
      </c>
      <c r="W253" s="10">
        <v>4.71</v>
      </c>
      <c r="X253" s="10">
        <v>-1.8749999999999972E-2</v>
      </c>
      <c r="Y253" s="20">
        <v>0</v>
      </c>
      <c r="Z253" s="20">
        <v>0</v>
      </c>
      <c r="AA253" s="20">
        <v>0</v>
      </c>
      <c r="AB253" s="20">
        <v>0</v>
      </c>
      <c r="AC253" s="20">
        <v>0</v>
      </c>
      <c r="AD253" s="20">
        <v>0</v>
      </c>
      <c r="AE253" s="20">
        <v>0</v>
      </c>
      <c r="AF253" s="20">
        <v>0</v>
      </c>
      <c r="AG253" s="20">
        <v>0</v>
      </c>
      <c r="AH253" s="20">
        <v>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20">
        <v>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1</v>
      </c>
      <c r="AU253" s="20">
        <v>0</v>
      </c>
    </row>
    <row r="254" spans="1:47" x14ac:dyDescent="0.3">
      <c r="A254" s="10" t="s">
        <v>29</v>
      </c>
      <c r="B254" s="10" t="s">
        <v>30</v>
      </c>
      <c r="C254" s="10">
        <v>11</v>
      </c>
      <c r="D254" s="10">
        <v>2019</v>
      </c>
      <c r="E254" s="10">
        <v>1</v>
      </c>
      <c r="F254" s="10">
        <v>71189</v>
      </c>
      <c r="G254" s="10">
        <v>721369112726.72388</v>
      </c>
      <c r="H254" s="10">
        <v>-5.77954544034898E-3</v>
      </c>
      <c r="I254" s="10">
        <v>8575280</v>
      </c>
      <c r="J254" s="10">
        <v>7.1586381028968934E-3</v>
      </c>
      <c r="K254" s="10">
        <v>84121.931030441439</v>
      </c>
      <c r="L254" s="10">
        <v>0.99370916666666698</v>
      </c>
      <c r="M254" s="10">
        <v>0.36288617994063499</v>
      </c>
      <c r="N254" s="10">
        <v>-0.61243999202340771</v>
      </c>
      <c r="O254" s="10">
        <v>483067666222.2334</v>
      </c>
      <c r="P254" s="10">
        <v>0.66965393679841934</v>
      </c>
      <c r="Q254" s="10">
        <v>412350588412.87012</v>
      </c>
      <c r="R254" s="10">
        <v>0.5716221850062505</v>
      </c>
      <c r="S254" s="10">
        <v>192044358129.35526</v>
      </c>
      <c r="T254" s="10">
        <v>-5.050390579246126E-3</v>
      </c>
      <c r="U254" s="10">
        <v>4971006</v>
      </c>
      <c r="V254" s="10">
        <v>2.9614666341694902E-3</v>
      </c>
      <c r="W254" s="10">
        <v>4.3899999999999997</v>
      </c>
      <c r="X254" s="10">
        <v>-6.7940552016985192E-2</v>
      </c>
      <c r="Y254" s="20">
        <v>0</v>
      </c>
      <c r="Z254" s="20">
        <v>0</v>
      </c>
      <c r="AA254" s="20">
        <v>0</v>
      </c>
      <c r="AB254" s="20">
        <v>0</v>
      </c>
      <c r="AC254" s="20">
        <v>0</v>
      </c>
      <c r="AD254" s="20">
        <v>0</v>
      </c>
      <c r="AE254" s="20">
        <v>0</v>
      </c>
      <c r="AF254" s="20">
        <v>0</v>
      </c>
      <c r="AG254" s="20">
        <v>0</v>
      </c>
      <c r="AH254" s="20">
        <v>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20">
        <v>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1</v>
      </c>
    </row>
    <row r="255" spans="1:47" x14ac:dyDescent="0.3">
      <c r="A255" s="16" t="s">
        <v>31</v>
      </c>
      <c r="B255" s="16" t="s">
        <v>32</v>
      </c>
      <c r="C255" s="16">
        <v>12</v>
      </c>
      <c r="D255" s="16">
        <v>1997</v>
      </c>
      <c r="E255" s="16">
        <v>0</v>
      </c>
      <c r="F255" s="16">
        <v>18600.434254691201</v>
      </c>
      <c r="G255" s="16">
        <v>85728899954.448975</v>
      </c>
      <c r="H255" s="16">
        <v>9.1045210764887655E-2</v>
      </c>
      <c r="I255" s="16">
        <v>14809289</v>
      </c>
      <c r="J255" s="16">
        <v>1.2657798764005483E-2</v>
      </c>
      <c r="K255" s="16">
        <v>5788.8599482695608</v>
      </c>
      <c r="L255" s="16">
        <v>419.29500000000002</v>
      </c>
      <c r="M255" s="16">
        <v>6.1338646435792299</v>
      </c>
      <c r="N255" s="18">
        <v>-0.16687930984507363</v>
      </c>
      <c r="O255" s="16">
        <v>22184928392.358875</v>
      </c>
      <c r="P255" s="16">
        <v>0.25878004271775995</v>
      </c>
      <c r="Q255" s="16">
        <v>24193804819.823044</v>
      </c>
      <c r="R255" s="16">
        <v>0.28221293907513256</v>
      </c>
      <c r="S255" s="16">
        <v>24548333510.290714</v>
      </c>
      <c r="T255" s="18">
        <v>-7.8826525464264621E-2</v>
      </c>
      <c r="U255" s="16">
        <v>6031946</v>
      </c>
      <c r="V255" s="18">
        <v>2.0226474175995608E-2</v>
      </c>
      <c r="W255" s="16">
        <v>7.14</v>
      </c>
      <c r="X255" s="18">
        <v>2.3809523809523801E-2</v>
      </c>
      <c r="Y255" s="17">
        <v>1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>
        <v>0</v>
      </c>
      <c r="AT255" s="17">
        <v>0</v>
      </c>
      <c r="AU255" s="17">
        <v>0</v>
      </c>
    </row>
    <row r="256" spans="1:47" x14ac:dyDescent="0.3">
      <c r="A256" s="10" t="s">
        <v>31</v>
      </c>
      <c r="B256" s="10" t="s">
        <v>32</v>
      </c>
      <c r="C256" s="10">
        <v>12</v>
      </c>
      <c r="D256" s="10">
        <v>1998</v>
      </c>
      <c r="E256" s="10">
        <v>0</v>
      </c>
      <c r="F256" s="10">
        <v>19515.207385843099</v>
      </c>
      <c r="G256" s="10">
        <v>81995749804.41571</v>
      </c>
      <c r="H256" s="10">
        <v>-4.3545993848245208E-2</v>
      </c>
      <c r="I256" s="10">
        <v>14996742</v>
      </c>
      <c r="J256" s="10">
        <v>1.2657798764005483E-2</v>
      </c>
      <c r="K256" s="10">
        <v>5467.5708766887974</v>
      </c>
      <c r="L256" s="10">
        <v>460.28750000000002</v>
      </c>
      <c r="M256" s="10">
        <v>5.1102495451756296</v>
      </c>
      <c r="N256" s="10">
        <v>-0.16687930984507363</v>
      </c>
      <c r="O256" s="10">
        <v>20616668110.691685</v>
      </c>
      <c r="P256" s="10">
        <v>0.25143581417169281</v>
      </c>
      <c r="Q256" s="10">
        <v>23526710128.995464</v>
      </c>
      <c r="R256" s="10">
        <v>0.28692597098158962</v>
      </c>
      <c r="S256" s="10">
        <v>22613273673.736523</v>
      </c>
      <c r="T256" s="10">
        <v>-7.8826525464264621E-2</v>
      </c>
      <c r="U256" s="10">
        <v>6153951</v>
      </c>
      <c r="V256" s="10">
        <v>2.0226474175995608E-2</v>
      </c>
      <c r="W256" s="10">
        <v>7.31</v>
      </c>
      <c r="X256" s="10">
        <v>2.3809523809523801E-2</v>
      </c>
      <c r="Y256" s="20">
        <v>0</v>
      </c>
      <c r="Z256" s="20">
        <v>1</v>
      </c>
      <c r="AA256" s="20">
        <v>0</v>
      </c>
      <c r="AB256" s="20">
        <v>0</v>
      </c>
      <c r="AC256" s="20">
        <v>0</v>
      </c>
      <c r="AD256" s="20">
        <v>0</v>
      </c>
      <c r="AE256" s="20">
        <v>0</v>
      </c>
      <c r="AF256" s="20">
        <v>0</v>
      </c>
      <c r="AG256" s="20">
        <v>0</v>
      </c>
      <c r="AH256" s="20">
        <v>0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20">
        <v>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</row>
    <row r="257" spans="1:47" x14ac:dyDescent="0.3">
      <c r="A257" s="10" t="s">
        <v>31</v>
      </c>
      <c r="B257" s="10" t="s">
        <v>32</v>
      </c>
      <c r="C257" s="10">
        <v>12</v>
      </c>
      <c r="D257" s="10">
        <v>1999</v>
      </c>
      <c r="E257" s="10">
        <v>0</v>
      </c>
      <c r="F257" s="10">
        <v>20533.3614952805</v>
      </c>
      <c r="G257" s="10">
        <v>75596598517.358582</v>
      </c>
      <c r="H257" s="10">
        <v>-7.8042475400505643E-2</v>
      </c>
      <c r="I257" s="10">
        <v>15176410</v>
      </c>
      <c r="J257" s="10">
        <v>1.1980468824495346E-2</v>
      </c>
      <c r="K257" s="10">
        <v>4981.1911062865711</v>
      </c>
      <c r="L257" s="10">
        <v>508.77666666666698</v>
      </c>
      <c r="M257" s="10">
        <v>3.3368791752601599</v>
      </c>
      <c r="N257" s="10">
        <v>-0.34702226461516611</v>
      </c>
      <c r="O257" s="10">
        <v>21400727168.043594</v>
      </c>
      <c r="P257" s="10">
        <v>0.28309113885765025</v>
      </c>
      <c r="Q257" s="10">
        <v>19947293403.392437</v>
      </c>
      <c r="R257" s="10">
        <v>0.26386495946391181</v>
      </c>
      <c r="S257" s="10">
        <v>16943060695.328001</v>
      </c>
      <c r="T257" s="10">
        <v>-0.25074710810199996</v>
      </c>
      <c r="U257" s="10">
        <v>6252432</v>
      </c>
      <c r="V257" s="10">
        <v>1.6002889850764167E-2</v>
      </c>
      <c r="W257" s="10">
        <v>11.16</v>
      </c>
      <c r="X257" s="10">
        <v>0.5266757865937074</v>
      </c>
      <c r="Y257" s="20">
        <v>0</v>
      </c>
      <c r="Z257" s="20">
        <v>0</v>
      </c>
      <c r="AA257" s="20">
        <v>1</v>
      </c>
      <c r="AB257" s="20">
        <v>0</v>
      </c>
      <c r="AC257" s="20">
        <v>0</v>
      </c>
      <c r="AD257" s="20">
        <v>0</v>
      </c>
      <c r="AE257" s="20">
        <v>0</v>
      </c>
      <c r="AF257" s="20">
        <v>0</v>
      </c>
      <c r="AG257" s="20">
        <v>0</v>
      </c>
      <c r="AH257" s="20">
        <v>0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20">
        <v>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</row>
    <row r="258" spans="1:47" x14ac:dyDescent="0.3">
      <c r="A258" s="10" t="s">
        <v>31</v>
      </c>
      <c r="B258" s="10" t="s">
        <v>32</v>
      </c>
      <c r="C258" s="10">
        <v>12</v>
      </c>
      <c r="D258" s="10">
        <v>2000</v>
      </c>
      <c r="E258" s="10">
        <v>0</v>
      </c>
      <c r="F258" s="10">
        <v>20514.908606905599</v>
      </c>
      <c r="G258" s="10">
        <v>78249883995.625504</v>
      </c>
      <c r="H258" s="10">
        <v>3.509794792761306E-2</v>
      </c>
      <c r="I258" s="10">
        <v>15351799</v>
      </c>
      <c r="J258" s="10">
        <v>1.1556685672039699E-2</v>
      </c>
      <c r="K258" s="10">
        <v>5097.1149371891534</v>
      </c>
      <c r="L258" s="10">
        <v>539.58749999999998</v>
      </c>
      <c r="M258" s="10">
        <v>3.8432729570656998</v>
      </c>
      <c r="N258" s="10">
        <v>0.15175670295765473</v>
      </c>
      <c r="O258" s="10">
        <v>23571802464.735214</v>
      </c>
      <c r="P258" s="10">
        <v>0.30123753878092618</v>
      </c>
      <c r="Q258" s="10">
        <v>22370209242.988747</v>
      </c>
      <c r="R258" s="10">
        <v>0.28588169209604625</v>
      </c>
      <c r="S258" s="10">
        <v>17248687162.134609</v>
      </c>
      <c r="T258" s="10">
        <v>1.8038444900978477E-2</v>
      </c>
      <c r="U258" s="10">
        <v>6281817</v>
      </c>
      <c r="V258" s="10">
        <v>4.6997712250209196E-3</v>
      </c>
      <c r="W258" s="10">
        <v>10.49</v>
      </c>
      <c r="X258" s="10">
        <v>-6.0035842293906801E-2</v>
      </c>
      <c r="Y258" s="20">
        <v>0</v>
      </c>
      <c r="Z258" s="20">
        <v>0</v>
      </c>
      <c r="AA258" s="20">
        <v>0</v>
      </c>
      <c r="AB258" s="20">
        <v>1</v>
      </c>
      <c r="AC258" s="20">
        <v>0</v>
      </c>
      <c r="AD258" s="20">
        <v>0</v>
      </c>
      <c r="AE258" s="20">
        <v>0</v>
      </c>
      <c r="AF258" s="20">
        <v>0</v>
      </c>
      <c r="AG258" s="20">
        <v>0</v>
      </c>
      <c r="AH258" s="20">
        <v>0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20">
        <v>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</row>
    <row r="259" spans="1:47" x14ac:dyDescent="0.3">
      <c r="A259" s="10" t="s">
        <v>31</v>
      </c>
      <c r="B259" s="10" t="s">
        <v>32</v>
      </c>
      <c r="C259" s="10">
        <v>12</v>
      </c>
      <c r="D259" s="10">
        <v>2001</v>
      </c>
      <c r="E259" s="10">
        <v>1</v>
      </c>
      <c r="F259" s="10">
        <v>21090.006011309099</v>
      </c>
      <c r="G259" s="10">
        <v>71517267767.736008</v>
      </c>
      <c r="H259" s="10">
        <v>-8.6039951551440993E-2</v>
      </c>
      <c r="I259" s="10">
        <v>15523978</v>
      </c>
      <c r="J259" s="10">
        <v>1.121555851532449E-2</v>
      </c>
      <c r="K259" s="10">
        <v>4606.8905642442942</v>
      </c>
      <c r="L259" s="10">
        <v>634.93833333333305</v>
      </c>
      <c r="M259" s="10">
        <v>3.5691005300146501</v>
      </c>
      <c r="N259" s="10">
        <v>-7.1338265617328825E-2</v>
      </c>
      <c r="O259" s="10">
        <v>22776326875.050869</v>
      </c>
      <c r="P259" s="10">
        <v>0.31847311266169598</v>
      </c>
      <c r="Q259" s="10">
        <v>21667912521.635967</v>
      </c>
      <c r="R259" s="10">
        <v>0.30297455702594855</v>
      </c>
      <c r="S259" s="10">
        <v>16082861021.779026</v>
      </c>
      <c r="T259" s="10">
        <v>-6.7589268064115471E-2</v>
      </c>
      <c r="U259" s="10">
        <v>6292422</v>
      </c>
      <c r="V259" s="10">
        <v>1.688205816883873E-3</v>
      </c>
      <c r="W259" s="10">
        <v>10.39</v>
      </c>
      <c r="X259" s="10">
        <v>-9.532888465204923E-3</v>
      </c>
      <c r="Y259" s="20">
        <v>0</v>
      </c>
      <c r="Z259" s="20">
        <v>0</v>
      </c>
      <c r="AA259" s="20">
        <v>0</v>
      </c>
      <c r="AB259" s="20">
        <v>0</v>
      </c>
      <c r="AC259" s="20">
        <v>1</v>
      </c>
      <c r="AD259" s="20">
        <v>0</v>
      </c>
      <c r="AE259" s="20">
        <v>0</v>
      </c>
      <c r="AF259" s="20">
        <v>0</v>
      </c>
      <c r="AG259" s="20">
        <v>0</v>
      </c>
      <c r="AH259" s="20">
        <v>0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20">
        <v>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</row>
    <row r="260" spans="1:47" x14ac:dyDescent="0.3">
      <c r="A260" s="10" t="s">
        <v>31</v>
      </c>
      <c r="B260" s="10" t="s">
        <v>32</v>
      </c>
      <c r="C260" s="10">
        <v>12</v>
      </c>
      <c r="D260" s="10">
        <v>2002</v>
      </c>
      <c r="E260" s="10">
        <v>1</v>
      </c>
      <c r="F260" s="10">
        <v>21378.511750805101</v>
      </c>
      <c r="G260" s="10">
        <v>70295232513.051483</v>
      </c>
      <c r="H260" s="10">
        <v>-1.7087275462665651E-2</v>
      </c>
      <c r="I260" s="10">
        <v>15693790</v>
      </c>
      <c r="J260" s="10">
        <v>1.0938691100953635E-2</v>
      </c>
      <c r="K260" s="10">
        <v>4479.1750439537855</v>
      </c>
      <c r="L260" s="10">
        <v>688.93666666666695</v>
      </c>
      <c r="M260" s="10">
        <v>2.4893981665070299</v>
      </c>
      <c r="N260" s="10">
        <v>-0.30251385592189756</v>
      </c>
      <c r="O260" s="10">
        <v>22675288050.473907</v>
      </c>
      <c r="P260" s="10">
        <v>0.32257220354543764</v>
      </c>
      <c r="Q260" s="10">
        <v>21247880926.887321</v>
      </c>
      <c r="R260" s="10">
        <v>0.3022663154708578</v>
      </c>
      <c r="S260" s="10">
        <v>15657915007.184978</v>
      </c>
      <c r="T260" s="10">
        <v>-2.6422289791511337E-2</v>
      </c>
      <c r="U260" s="10">
        <v>6348066</v>
      </c>
      <c r="V260" s="10">
        <v>8.843017839553673E-3</v>
      </c>
      <c r="W260" s="10">
        <v>10.17</v>
      </c>
      <c r="X260" s="10">
        <v>-2.1174205967276288E-2</v>
      </c>
      <c r="Y260" s="20">
        <v>0</v>
      </c>
      <c r="Z260" s="20">
        <v>0</v>
      </c>
      <c r="AA260" s="20">
        <v>0</v>
      </c>
      <c r="AB260" s="20">
        <v>0</v>
      </c>
      <c r="AC260" s="20">
        <v>0</v>
      </c>
      <c r="AD260" s="20">
        <v>1</v>
      </c>
      <c r="AE260" s="20">
        <v>0</v>
      </c>
      <c r="AF260" s="20">
        <v>0</v>
      </c>
      <c r="AG260" s="20">
        <v>0</v>
      </c>
      <c r="AH260" s="20">
        <v>0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20">
        <v>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</row>
    <row r="261" spans="1:47" x14ac:dyDescent="0.3">
      <c r="A261" s="10" t="s">
        <v>31</v>
      </c>
      <c r="B261" s="10" t="s">
        <v>32</v>
      </c>
      <c r="C261" s="10">
        <v>12</v>
      </c>
      <c r="D261" s="10">
        <v>2003</v>
      </c>
      <c r="E261" s="10">
        <v>1</v>
      </c>
      <c r="F261" s="10">
        <v>21710.7019802697</v>
      </c>
      <c r="G261" s="10">
        <v>76507853875.664856</v>
      </c>
      <c r="H261" s="10">
        <v>8.8378985892960754E-2</v>
      </c>
      <c r="I261" s="10">
        <v>15859112</v>
      </c>
      <c r="J261" s="10">
        <v>1.0534230418528603E-2</v>
      </c>
      <c r="K261" s="10">
        <v>4824.2205412046305</v>
      </c>
      <c r="L261" s="10">
        <v>691.39750000000004</v>
      </c>
      <c r="M261" s="10">
        <v>2.8101787574361499</v>
      </c>
      <c r="N261" s="10">
        <v>0.12885869172918188</v>
      </c>
      <c r="O261" s="10">
        <v>26824399161.408596</v>
      </c>
      <c r="P261" s="10">
        <v>0.35060974530800076</v>
      </c>
      <c r="Q261" s="10">
        <v>23436226305.12838</v>
      </c>
      <c r="R261" s="10">
        <v>0.30632445060104907</v>
      </c>
      <c r="S261" s="10">
        <v>16900299736.981981</v>
      </c>
      <c r="T261" s="10">
        <v>7.9345476663202422E-2</v>
      </c>
      <c r="U261" s="10">
        <v>6524560</v>
      </c>
      <c r="V261" s="10">
        <v>2.7802798521628477E-2</v>
      </c>
      <c r="W261" s="10">
        <v>9.77</v>
      </c>
      <c r="X261" s="10">
        <v>-3.9331366764995115E-2</v>
      </c>
      <c r="Y261" s="20">
        <v>0</v>
      </c>
      <c r="Z261" s="20">
        <v>0</v>
      </c>
      <c r="AA261" s="20">
        <v>0</v>
      </c>
      <c r="AB261" s="20">
        <v>0</v>
      </c>
      <c r="AC261" s="20">
        <v>0</v>
      </c>
      <c r="AD261" s="20">
        <v>0</v>
      </c>
      <c r="AE261" s="20">
        <v>1</v>
      </c>
      <c r="AF261" s="20">
        <v>0</v>
      </c>
      <c r="AG261" s="20">
        <v>0</v>
      </c>
      <c r="AH261" s="20">
        <v>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20">
        <v>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</row>
    <row r="262" spans="1:47" x14ac:dyDescent="0.3">
      <c r="A262" s="10" t="s">
        <v>31</v>
      </c>
      <c r="B262" s="10" t="s">
        <v>32</v>
      </c>
      <c r="C262" s="10">
        <v>12</v>
      </c>
      <c r="D262" s="10">
        <v>2004</v>
      </c>
      <c r="E262" s="10">
        <v>1</v>
      </c>
      <c r="F262" s="10">
        <v>21258.8105437339</v>
      </c>
      <c r="G262" s="10">
        <v>99079365628.333282</v>
      </c>
      <c r="H262" s="10">
        <v>0.29502215274983468</v>
      </c>
      <c r="I262" s="10">
        <v>16017966</v>
      </c>
      <c r="J262" s="10">
        <v>1.0016575959612367E-2</v>
      </c>
      <c r="K262" s="10">
        <v>6185.5147918489329</v>
      </c>
      <c r="L262" s="10">
        <v>609.52916666666704</v>
      </c>
      <c r="M262" s="10">
        <v>1.0547387140351601</v>
      </c>
      <c r="N262" s="10">
        <v>-0.62467202086551787</v>
      </c>
      <c r="O262" s="10">
        <v>39320388861.402565</v>
      </c>
      <c r="P262" s="10">
        <v>0.39685749512064183</v>
      </c>
      <c r="Q262" s="10">
        <v>29925545721.055168</v>
      </c>
      <c r="R262" s="10">
        <v>0.30203610541181636</v>
      </c>
      <c r="S262" s="10">
        <v>21201576604.072803</v>
      </c>
      <c r="T262" s="10">
        <v>0.25450891013953902</v>
      </c>
      <c r="U262" s="10">
        <v>6686711</v>
      </c>
      <c r="V262" s="10">
        <v>2.4852403840258962E-2</v>
      </c>
      <c r="W262" s="10">
        <v>10.16</v>
      </c>
      <c r="X262" s="10">
        <v>3.9918116683725753E-2</v>
      </c>
      <c r="Y262" s="20">
        <v>0</v>
      </c>
      <c r="Z262" s="20">
        <v>0</v>
      </c>
      <c r="AA262" s="20">
        <v>0</v>
      </c>
      <c r="AB262" s="20">
        <v>0</v>
      </c>
      <c r="AC262" s="20">
        <v>0</v>
      </c>
      <c r="AD262" s="20">
        <v>0</v>
      </c>
      <c r="AE262" s="20">
        <v>0</v>
      </c>
      <c r="AF262" s="20">
        <v>1</v>
      </c>
      <c r="AG262" s="20">
        <v>0</v>
      </c>
      <c r="AH262" s="20">
        <v>0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20">
        <v>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</row>
    <row r="263" spans="1:47" x14ac:dyDescent="0.3">
      <c r="A263" s="10" t="s">
        <v>31</v>
      </c>
      <c r="B263" s="10" t="s">
        <v>32</v>
      </c>
      <c r="C263" s="10">
        <v>12</v>
      </c>
      <c r="D263" s="10">
        <v>2005</v>
      </c>
      <c r="E263" s="10">
        <v>1</v>
      </c>
      <c r="F263" s="10">
        <v>21069.0686210518</v>
      </c>
      <c r="G263" s="10">
        <v>122314960843.9218</v>
      </c>
      <c r="H263" s="10">
        <v>0.2345149776468082</v>
      </c>
      <c r="I263" s="10">
        <v>16175311</v>
      </c>
      <c r="J263" s="10">
        <v>9.8230324624237562E-3</v>
      </c>
      <c r="K263" s="10">
        <v>7561.830548044597</v>
      </c>
      <c r="L263" s="10">
        <v>559.76750000000004</v>
      </c>
      <c r="M263" s="10">
        <v>3.05257621387848</v>
      </c>
      <c r="N263" s="10">
        <v>1.8941539485168848</v>
      </c>
      <c r="O263" s="10">
        <v>49140735173.978477</v>
      </c>
      <c r="P263" s="10">
        <v>0.40175572010920063</v>
      </c>
      <c r="Q263" s="10">
        <v>39002525362.404922</v>
      </c>
      <c r="R263" s="10">
        <v>0.31886962227109339</v>
      </c>
      <c r="S263" s="10">
        <v>28583532721.353058</v>
      </c>
      <c r="T263" s="10">
        <v>0.34817958377030261</v>
      </c>
      <c r="U263" s="10">
        <v>6849194</v>
      </c>
      <c r="V263" s="10">
        <v>2.4299390238339897E-2</v>
      </c>
      <c r="W263" s="10">
        <v>9.34</v>
      </c>
      <c r="X263" s="10">
        <v>-8.0708661417322858E-2</v>
      </c>
      <c r="Y263" s="20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0">
        <v>0</v>
      </c>
      <c r="AF263" s="20">
        <v>0</v>
      </c>
      <c r="AG263" s="20">
        <v>1</v>
      </c>
      <c r="AH263" s="20"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20">
        <v>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</row>
    <row r="264" spans="1:47" x14ac:dyDescent="0.3">
      <c r="A264" s="10" t="s">
        <v>31</v>
      </c>
      <c r="B264" s="10" t="s">
        <v>32</v>
      </c>
      <c r="C264" s="10">
        <v>12</v>
      </c>
      <c r="D264" s="10">
        <v>2006</v>
      </c>
      <c r="E264" s="10">
        <v>1</v>
      </c>
      <c r="F264" s="10">
        <v>21589</v>
      </c>
      <c r="G264" s="10">
        <v>153840051814.05875</v>
      </c>
      <c r="H264" s="10">
        <v>0.25773699924054322</v>
      </c>
      <c r="I264" s="10">
        <v>16334575</v>
      </c>
      <c r="J264" s="10">
        <v>9.8461167145410689E-3</v>
      </c>
      <c r="K264" s="10">
        <v>9418.0627175214995</v>
      </c>
      <c r="L264" s="10">
        <v>530.27499999999998</v>
      </c>
      <c r="M264" s="10">
        <v>3.3920173369940398</v>
      </c>
      <c r="N264" s="10">
        <v>0.11119824677015343</v>
      </c>
      <c r="O264" s="10">
        <v>67482975919.287163</v>
      </c>
      <c r="P264" s="10">
        <v>0.43865674200923666</v>
      </c>
      <c r="Q264" s="10">
        <v>45915041626.703125</v>
      </c>
      <c r="R264" s="10">
        <v>0.29845960843928393</v>
      </c>
      <c r="S264" s="10">
        <v>32405954655.603226</v>
      </c>
      <c r="T264" s="10">
        <v>0.13372811441864441</v>
      </c>
      <c r="U264" s="10">
        <v>7114930</v>
      </c>
      <c r="V264" s="10">
        <v>3.8798141795954387E-2</v>
      </c>
      <c r="W264" s="10">
        <v>9.02</v>
      </c>
      <c r="X264" s="10">
        <v>-3.4261241970021443E-2</v>
      </c>
      <c r="Y264" s="20">
        <v>0</v>
      </c>
      <c r="Z264" s="20">
        <v>0</v>
      </c>
      <c r="AA264" s="20">
        <v>0</v>
      </c>
      <c r="AB264" s="20">
        <v>0</v>
      </c>
      <c r="AC264" s="20">
        <v>0</v>
      </c>
      <c r="AD264" s="20">
        <v>0</v>
      </c>
      <c r="AE264" s="20">
        <v>0</v>
      </c>
      <c r="AF264" s="20">
        <v>0</v>
      </c>
      <c r="AG264" s="20">
        <v>0</v>
      </c>
      <c r="AH264" s="20">
        <v>1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20">
        <v>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</row>
    <row r="265" spans="1:47" x14ac:dyDescent="0.3">
      <c r="A265" s="10" t="s">
        <v>31</v>
      </c>
      <c r="B265" s="10" t="s">
        <v>32</v>
      </c>
      <c r="C265" s="10">
        <v>12</v>
      </c>
      <c r="D265" s="10">
        <v>2007</v>
      </c>
      <c r="E265" s="10">
        <v>1</v>
      </c>
      <c r="F265" s="10">
        <v>22100</v>
      </c>
      <c r="G265" s="10">
        <v>172565861848.89862</v>
      </c>
      <c r="H265" s="10">
        <v>0.12172259313506424</v>
      </c>
      <c r="I265" s="10">
        <v>16495538</v>
      </c>
      <c r="J265" s="10">
        <v>9.8541284361545987E-3</v>
      </c>
      <c r="K265" s="10">
        <v>10461.366088750705</v>
      </c>
      <c r="L265" s="10">
        <v>522.46416666666698</v>
      </c>
      <c r="M265" s="10">
        <v>4.4077993839804597</v>
      </c>
      <c r="N265" s="10">
        <v>0.29946251627551884</v>
      </c>
      <c r="O265" s="10">
        <v>77878717874.750534</v>
      </c>
      <c r="P265" s="10">
        <v>0.45129851895586603</v>
      </c>
      <c r="Q265" s="10">
        <v>54957348248.763435</v>
      </c>
      <c r="R265" s="10">
        <v>0.3184717281850622</v>
      </c>
      <c r="S265" s="10">
        <v>37929705965.161865</v>
      </c>
      <c r="T265" s="10">
        <v>0.17045482437603618</v>
      </c>
      <c r="U265" s="10">
        <v>7297902</v>
      </c>
      <c r="V265" s="10">
        <v>2.5716626867727441E-2</v>
      </c>
      <c r="W265" s="10">
        <v>8.43</v>
      </c>
      <c r="X265" s="10">
        <v>-6.541019955654101E-2</v>
      </c>
      <c r="Y265" s="20">
        <v>0</v>
      </c>
      <c r="Z265" s="20">
        <v>0</v>
      </c>
      <c r="AA265" s="20">
        <v>0</v>
      </c>
      <c r="AB265" s="20">
        <v>0</v>
      </c>
      <c r="AC265" s="20">
        <v>0</v>
      </c>
      <c r="AD265" s="20">
        <v>0</v>
      </c>
      <c r="AE265" s="20">
        <v>0</v>
      </c>
      <c r="AF265" s="20">
        <v>0</v>
      </c>
      <c r="AG265" s="20">
        <v>0</v>
      </c>
      <c r="AH265" s="20">
        <v>0</v>
      </c>
      <c r="AI265" s="20">
        <v>1</v>
      </c>
      <c r="AJ265" s="20">
        <v>0</v>
      </c>
      <c r="AK265" s="20">
        <v>0</v>
      </c>
      <c r="AL265" s="20">
        <v>0</v>
      </c>
      <c r="AM265" s="20">
        <v>0</v>
      </c>
      <c r="AN265" s="20">
        <v>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</row>
    <row r="266" spans="1:47" x14ac:dyDescent="0.3">
      <c r="A266" s="10" t="s">
        <v>31</v>
      </c>
      <c r="B266" s="10" t="s">
        <v>32</v>
      </c>
      <c r="C266" s="10">
        <v>12</v>
      </c>
      <c r="D266" s="10">
        <v>2008</v>
      </c>
      <c r="E266" s="10">
        <v>1</v>
      </c>
      <c r="F266" s="10">
        <v>22505</v>
      </c>
      <c r="G266" s="10">
        <v>179663390874.65265</v>
      </c>
      <c r="H266" s="10">
        <v>4.1129392277881337E-2</v>
      </c>
      <c r="I266" s="10">
        <v>16661462</v>
      </c>
      <c r="J266" s="10">
        <v>1.0058720121768687E-2</v>
      </c>
      <c r="K266" s="10">
        <v>10783.17082106316</v>
      </c>
      <c r="L266" s="10">
        <v>522.46103583333297</v>
      </c>
      <c r="M266" s="10">
        <v>8.7162687303961004</v>
      </c>
      <c r="N266" s="10">
        <v>0.9774649368286088</v>
      </c>
      <c r="O266" s="10">
        <v>73954052487.706863</v>
      </c>
      <c r="P266" s="10">
        <v>0.411625607908642</v>
      </c>
      <c r="Q266" s="10">
        <v>70992309859.508987</v>
      </c>
      <c r="R266" s="10">
        <v>0.39514065449782598</v>
      </c>
      <c r="S266" s="10">
        <v>48295433418.979889</v>
      </c>
      <c r="T266" s="10">
        <v>0.27328784102199111</v>
      </c>
      <c r="U266" s="10">
        <v>7574753</v>
      </c>
      <c r="V266" s="10">
        <v>3.7935697135971405E-2</v>
      </c>
      <c r="W266" s="10">
        <v>9.2899999999999991</v>
      </c>
      <c r="X266" s="10">
        <v>0.10201660735468558</v>
      </c>
      <c r="Y266" s="20">
        <v>0</v>
      </c>
      <c r="Z266" s="20">
        <v>0</v>
      </c>
      <c r="AA266" s="20">
        <v>0</v>
      </c>
      <c r="AB266" s="20">
        <v>0</v>
      </c>
      <c r="AC266" s="20">
        <v>0</v>
      </c>
      <c r="AD266" s="20">
        <v>0</v>
      </c>
      <c r="AE266" s="20">
        <v>0</v>
      </c>
      <c r="AF266" s="20">
        <v>0</v>
      </c>
      <c r="AG266" s="20">
        <v>0</v>
      </c>
      <c r="AH266" s="20">
        <v>0</v>
      </c>
      <c r="AI266" s="20">
        <v>0</v>
      </c>
      <c r="AJ266" s="20">
        <v>1</v>
      </c>
      <c r="AK266" s="20">
        <v>0</v>
      </c>
      <c r="AL266" s="20">
        <v>0</v>
      </c>
      <c r="AM266" s="20">
        <v>0</v>
      </c>
      <c r="AN266" s="20">
        <v>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</row>
    <row r="267" spans="1:47" x14ac:dyDescent="0.3">
      <c r="A267" s="10" t="s">
        <v>31</v>
      </c>
      <c r="B267" s="10" t="s">
        <v>32</v>
      </c>
      <c r="C267" s="10">
        <v>12</v>
      </c>
      <c r="D267" s="10">
        <v>2009</v>
      </c>
      <c r="E267" s="10">
        <v>1</v>
      </c>
      <c r="F267" s="10">
        <v>24588</v>
      </c>
      <c r="G267" s="10">
        <v>171412643623.96301</v>
      </c>
      <c r="H267" s="10">
        <v>-4.5923363744403603E-2</v>
      </c>
      <c r="I267" s="10">
        <v>16833447</v>
      </c>
      <c r="J267" s="10">
        <v>1.0322323455168579E-2</v>
      </c>
      <c r="K267" s="10">
        <v>10182.860564681911</v>
      </c>
      <c r="L267" s="10">
        <v>560.85989484127003</v>
      </c>
      <c r="M267" s="10">
        <v>0.35304517836094101</v>
      </c>
      <c r="N267" s="10">
        <v>-0.95949583597282018</v>
      </c>
      <c r="O267" s="10">
        <v>63620890801.077049</v>
      </c>
      <c r="P267" s="10">
        <v>0.37115634795672114</v>
      </c>
      <c r="Q267" s="10">
        <v>50687397800.738823</v>
      </c>
      <c r="R267" s="10">
        <v>0.29570396167469681</v>
      </c>
      <c r="S267" s="10">
        <v>41345270627.2798</v>
      </c>
      <c r="T267" s="10">
        <v>-0.14390931605075327</v>
      </c>
      <c r="U267" s="10">
        <v>7672069</v>
      </c>
      <c r="V267" s="10">
        <v>1.2847415618700703E-2</v>
      </c>
      <c r="W267" s="10">
        <v>11.31</v>
      </c>
      <c r="X267" s="10">
        <v>0.2174381054897741</v>
      </c>
      <c r="Y267" s="20">
        <v>0</v>
      </c>
      <c r="Z267" s="20">
        <v>0</v>
      </c>
      <c r="AA267" s="20">
        <v>0</v>
      </c>
      <c r="AB267" s="20">
        <v>0</v>
      </c>
      <c r="AC267" s="20">
        <v>0</v>
      </c>
      <c r="AD267" s="20">
        <v>0</v>
      </c>
      <c r="AE267" s="20">
        <v>0</v>
      </c>
      <c r="AF267" s="20">
        <v>0</v>
      </c>
      <c r="AG267" s="20">
        <v>0</v>
      </c>
      <c r="AH267" s="20">
        <v>0</v>
      </c>
      <c r="AI267" s="20">
        <v>0</v>
      </c>
      <c r="AJ267" s="20">
        <v>0</v>
      </c>
      <c r="AK267" s="20">
        <v>1</v>
      </c>
      <c r="AL267" s="20">
        <v>0</v>
      </c>
      <c r="AM267" s="20">
        <v>0</v>
      </c>
      <c r="AN267" s="20">
        <v>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</v>
      </c>
      <c r="AU267" s="20">
        <v>0</v>
      </c>
    </row>
    <row r="268" spans="1:47" x14ac:dyDescent="0.3">
      <c r="A268" s="10" t="s">
        <v>31</v>
      </c>
      <c r="B268" s="10" t="s">
        <v>32</v>
      </c>
      <c r="C268" s="10">
        <v>12</v>
      </c>
      <c r="D268" s="10">
        <v>2010</v>
      </c>
      <c r="E268" s="10">
        <v>1</v>
      </c>
      <c r="F268" s="10">
        <v>27871</v>
      </c>
      <c r="G268" s="10">
        <v>217105434199.50043</v>
      </c>
      <c r="H268" s="10">
        <v>0.26656604559332336</v>
      </c>
      <c r="I268" s="10">
        <v>17004162</v>
      </c>
      <c r="J268" s="10">
        <v>1.014141666884982E-2</v>
      </c>
      <c r="K268" s="10">
        <v>12767.782040626314</v>
      </c>
      <c r="L268" s="10">
        <v>510.24916666666701</v>
      </c>
      <c r="M268" s="10">
        <v>1.4107110795431801</v>
      </c>
      <c r="N268" s="10">
        <v>2.9958372639235384</v>
      </c>
      <c r="O268" s="10">
        <v>82291631444.11467</v>
      </c>
      <c r="P268" s="10">
        <v>0.37903994318491374</v>
      </c>
      <c r="Q268" s="10">
        <v>69069240731.211334</v>
      </c>
      <c r="R268" s="10">
        <v>0.31813685818542387</v>
      </c>
      <c r="S268" s="10">
        <v>49967815679.071793</v>
      </c>
      <c r="T268" s="10">
        <v>0.20854973062149451</v>
      </c>
      <c r="U268" s="10">
        <v>7836109</v>
      </c>
      <c r="V268" s="10">
        <v>2.1381455250206953E-2</v>
      </c>
      <c r="W268" s="10">
        <v>8.41</v>
      </c>
      <c r="X268" s="10">
        <v>-0.25641025641025644</v>
      </c>
      <c r="Y268" s="20">
        <v>0</v>
      </c>
      <c r="Z268" s="20">
        <v>0</v>
      </c>
      <c r="AA268" s="20">
        <v>0</v>
      </c>
      <c r="AB268" s="20">
        <v>0</v>
      </c>
      <c r="AC268" s="20">
        <v>0</v>
      </c>
      <c r="AD268" s="20">
        <v>0</v>
      </c>
      <c r="AE268" s="20">
        <v>0</v>
      </c>
      <c r="AF268" s="20">
        <v>0</v>
      </c>
      <c r="AG268" s="20">
        <v>0</v>
      </c>
      <c r="AH268" s="20">
        <v>0</v>
      </c>
      <c r="AI268" s="20">
        <v>0</v>
      </c>
      <c r="AJ268" s="20">
        <v>0</v>
      </c>
      <c r="AK268" s="20">
        <v>0</v>
      </c>
      <c r="AL268" s="20">
        <v>1</v>
      </c>
      <c r="AM268" s="20">
        <v>0</v>
      </c>
      <c r="AN268" s="20">
        <v>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</row>
    <row r="269" spans="1:47" x14ac:dyDescent="0.3">
      <c r="A269" s="10" t="s">
        <v>31</v>
      </c>
      <c r="B269" s="10" t="s">
        <v>32</v>
      </c>
      <c r="C269" s="10">
        <v>12</v>
      </c>
      <c r="D269" s="10">
        <v>2011</v>
      </c>
      <c r="E269" s="10">
        <v>1</v>
      </c>
      <c r="F269" s="10">
        <v>28639</v>
      </c>
      <c r="G269" s="10">
        <v>251224856981.29395</v>
      </c>
      <c r="H269" s="10">
        <v>0.1571560053648442</v>
      </c>
      <c r="I269" s="10">
        <v>17173573</v>
      </c>
      <c r="J269" s="10">
        <v>9.9629137854602891E-3</v>
      </c>
      <c r="K269" s="10">
        <v>14628.57245730367</v>
      </c>
      <c r="L269" s="10">
        <v>483.66750000000002</v>
      </c>
      <c r="M269" s="10">
        <v>3.3412169425929901</v>
      </c>
      <c r="N269" s="10">
        <v>1.3684629624337756</v>
      </c>
      <c r="O269" s="10">
        <v>94686096591.356659</v>
      </c>
      <c r="P269" s="10">
        <v>0.37689780274571688</v>
      </c>
      <c r="Q269" s="10">
        <v>87405806890.063934</v>
      </c>
      <c r="R269" s="10">
        <v>0.34791862533161722</v>
      </c>
      <c r="S269" s="10">
        <v>62103769983.097893</v>
      </c>
      <c r="T269" s="10">
        <v>0.24287542169086745</v>
      </c>
      <c r="U269" s="10">
        <v>8131735</v>
      </c>
      <c r="V269" s="10">
        <v>3.7726121471766155E-2</v>
      </c>
      <c r="W269" s="10">
        <v>7.32</v>
      </c>
      <c r="X269" s="10">
        <v>-0.12960760998810938</v>
      </c>
      <c r="Y269" s="20">
        <v>0</v>
      </c>
      <c r="Z269" s="20">
        <v>0</v>
      </c>
      <c r="AA269" s="20">
        <v>0</v>
      </c>
      <c r="AB269" s="20">
        <v>0</v>
      </c>
      <c r="AC269" s="20">
        <v>0</v>
      </c>
      <c r="AD269" s="20">
        <v>0</v>
      </c>
      <c r="AE269" s="20">
        <v>0</v>
      </c>
      <c r="AF269" s="20">
        <v>0</v>
      </c>
      <c r="AG269" s="20">
        <v>0</v>
      </c>
      <c r="AH269" s="20">
        <v>0</v>
      </c>
      <c r="AI269" s="20">
        <v>0</v>
      </c>
      <c r="AJ269" s="20">
        <v>0</v>
      </c>
      <c r="AK269" s="20">
        <v>0</v>
      </c>
      <c r="AL269" s="20">
        <v>0</v>
      </c>
      <c r="AM269" s="20">
        <v>1</v>
      </c>
      <c r="AN269" s="20">
        <v>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</row>
    <row r="270" spans="1:47" x14ac:dyDescent="0.3">
      <c r="A270" s="10" t="s">
        <v>31</v>
      </c>
      <c r="B270" s="10" t="s">
        <v>32</v>
      </c>
      <c r="C270" s="10">
        <v>12</v>
      </c>
      <c r="D270" s="10">
        <v>2012</v>
      </c>
      <c r="E270" s="10">
        <v>1</v>
      </c>
      <c r="F270" s="10">
        <v>29661</v>
      </c>
      <c r="G270" s="10">
        <v>267175870677.6586</v>
      </c>
      <c r="H270" s="10">
        <v>6.3492975528103721E-2</v>
      </c>
      <c r="I270" s="10">
        <v>17509925</v>
      </c>
      <c r="J270" s="10">
        <v>1.9585440956287895E-2</v>
      </c>
      <c r="K270" s="10">
        <v>15258.538838839035</v>
      </c>
      <c r="L270" s="10">
        <v>486.47130339105303</v>
      </c>
      <c r="M270" s="10">
        <v>3.0074484021304899</v>
      </c>
      <c r="N270" s="10">
        <v>-9.9894303841125381E-2</v>
      </c>
      <c r="O270" s="10">
        <v>90427251116.060486</v>
      </c>
      <c r="P270" s="10">
        <v>0.33845590504375611</v>
      </c>
      <c r="Q270" s="10">
        <v>91669517074.170273</v>
      </c>
      <c r="R270" s="10">
        <v>0.34310552386958398</v>
      </c>
      <c r="S270" s="10">
        <v>71476658712.484924</v>
      </c>
      <c r="T270" s="10">
        <v>0.15092302338389357</v>
      </c>
      <c r="U270" s="10">
        <v>8209415</v>
      </c>
      <c r="V270" s="10">
        <v>9.5526969336802055E-3</v>
      </c>
      <c r="W270" s="10">
        <v>6.64</v>
      </c>
      <c r="X270" s="10">
        <v>-9.2896174863388054E-2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20">
        <v>0</v>
      </c>
      <c r="AE270" s="20">
        <v>0</v>
      </c>
      <c r="AF270" s="20">
        <v>0</v>
      </c>
      <c r="AG270" s="20">
        <v>0</v>
      </c>
      <c r="AH270" s="20">
        <v>0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20">
        <v>1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</row>
    <row r="271" spans="1:47" x14ac:dyDescent="0.3">
      <c r="A271" s="10" t="s">
        <v>31</v>
      </c>
      <c r="B271" s="10" t="s">
        <v>32</v>
      </c>
      <c r="C271" s="10">
        <v>12</v>
      </c>
      <c r="D271" s="10">
        <v>2013</v>
      </c>
      <c r="E271" s="10">
        <v>1</v>
      </c>
      <c r="F271" s="10">
        <v>30530</v>
      </c>
      <c r="G271" s="10">
        <v>277239473853.80658</v>
      </c>
      <c r="H271" s="10">
        <v>3.7666586996134392E-2</v>
      </c>
      <c r="I271" s="10">
        <v>17341771</v>
      </c>
      <c r="J271" s="10">
        <v>-9.603353526642747E-3</v>
      </c>
      <c r="K271" s="10">
        <v>15986.802838868451</v>
      </c>
      <c r="L271" s="10">
        <v>495.272877645503</v>
      </c>
      <c r="M271" s="10">
        <v>1.78955553984587</v>
      </c>
      <c r="N271" s="10">
        <v>-0.40495885529469405</v>
      </c>
      <c r="O271" s="10">
        <v>88959115227.657867</v>
      </c>
      <c r="P271" s="10">
        <v>0.32087463589174037</v>
      </c>
      <c r="Q271" s="10">
        <v>91643793542.612381</v>
      </c>
      <c r="R271" s="10">
        <v>0.33055824363213809</v>
      </c>
      <c r="S271" s="10">
        <v>73048949583.295441</v>
      </c>
      <c r="T271" s="10">
        <v>2.1997263150409157E-2</v>
      </c>
      <c r="U271" s="10">
        <v>8324494</v>
      </c>
      <c r="V271" s="10">
        <v>1.4017929413971642E-2</v>
      </c>
      <c r="W271" s="10">
        <v>6.2</v>
      </c>
      <c r="X271" s="10">
        <v>-6.6265060240963777E-2</v>
      </c>
      <c r="Y271" s="20">
        <v>0</v>
      </c>
      <c r="Z271" s="20">
        <v>0</v>
      </c>
      <c r="AA271" s="20">
        <v>0</v>
      </c>
      <c r="AB271" s="20">
        <v>0</v>
      </c>
      <c r="AC271" s="20">
        <v>0</v>
      </c>
      <c r="AD271" s="20">
        <v>0</v>
      </c>
      <c r="AE271" s="20">
        <v>0</v>
      </c>
      <c r="AF271" s="20">
        <v>0</v>
      </c>
      <c r="AG271" s="20">
        <v>0</v>
      </c>
      <c r="AH271" s="20">
        <v>0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20">
        <v>0</v>
      </c>
      <c r="AO271" s="20">
        <v>1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</row>
    <row r="272" spans="1:47" x14ac:dyDescent="0.3">
      <c r="A272" s="10" t="s">
        <v>31</v>
      </c>
      <c r="B272" s="10" t="s">
        <v>32</v>
      </c>
      <c r="C272" s="10">
        <v>12</v>
      </c>
      <c r="D272" s="10">
        <v>2014</v>
      </c>
      <c r="E272" s="10">
        <v>1</v>
      </c>
      <c r="F272" s="10">
        <v>30657</v>
      </c>
      <c r="G272" s="10">
        <v>259405194672.93539</v>
      </c>
      <c r="H272" s="10">
        <v>-6.4328066032456568E-2</v>
      </c>
      <c r="I272" s="10">
        <v>17687108</v>
      </c>
      <c r="J272" s="10">
        <v>1.9913594753384761E-2</v>
      </c>
      <c r="K272" s="10">
        <v>14666.343116858641</v>
      </c>
      <c r="L272" s="10">
        <v>570.34821612743997</v>
      </c>
      <c r="M272" s="10">
        <v>4.7186752785467103</v>
      </c>
      <c r="N272" s="10">
        <v>1.6367861591784505</v>
      </c>
      <c r="O272" s="10">
        <v>85613838739.857437</v>
      </c>
      <c r="P272" s="10">
        <v>0.33003902966477416</v>
      </c>
      <c r="Q272" s="10">
        <v>84645796112.585266</v>
      </c>
      <c r="R272" s="10">
        <v>0.32630725155411333</v>
      </c>
      <c r="S272" s="10">
        <v>66079686860.068672</v>
      </c>
      <c r="T272" s="10">
        <v>-9.5405379036695603E-2</v>
      </c>
      <c r="U272" s="10">
        <v>8468946</v>
      </c>
      <c r="V272" s="10">
        <v>1.7352646298982255E-2</v>
      </c>
      <c r="W272" s="10">
        <v>6.65</v>
      </c>
      <c r="X272" s="10">
        <v>7.2580645161290355E-2</v>
      </c>
      <c r="Y272" s="20">
        <v>0</v>
      </c>
      <c r="Z272" s="20">
        <v>0</v>
      </c>
      <c r="AA272" s="20">
        <v>0</v>
      </c>
      <c r="AB272" s="20">
        <v>0</v>
      </c>
      <c r="AC272" s="20">
        <v>0</v>
      </c>
      <c r="AD272" s="20">
        <v>0</v>
      </c>
      <c r="AE272" s="20">
        <v>0</v>
      </c>
      <c r="AF272" s="20">
        <v>0</v>
      </c>
      <c r="AG272" s="20">
        <v>0</v>
      </c>
      <c r="AH272" s="20">
        <v>0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20">
        <v>0</v>
      </c>
      <c r="AO272" s="20">
        <v>0</v>
      </c>
      <c r="AP272" s="20">
        <v>1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</row>
    <row r="273" spans="1:47" x14ac:dyDescent="0.3">
      <c r="A273" s="10" t="s">
        <v>31</v>
      </c>
      <c r="B273" s="10" t="s">
        <v>32</v>
      </c>
      <c r="C273" s="10">
        <v>12</v>
      </c>
      <c r="D273" s="10">
        <v>2015</v>
      </c>
      <c r="E273" s="10">
        <v>1</v>
      </c>
      <c r="F273" s="10">
        <v>30615</v>
      </c>
      <c r="G273" s="10">
        <v>242496655711.51532</v>
      </c>
      <c r="H273" s="10">
        <v>-6.5181959762751804E-2</v>
      </c>
      <c r="I273" s="10">
        <v>17870124</v>
      </c>
      <c r="J273" s="10">
        <v>1.0347423671523914E-2</v>
      </c>
      <c r="K273" s="10">
        <v>13569.948127473281</v>
      </c>
      <c r="L273" s="10">
        <v>654.12408425419596</v>
      </c>
      <c r="M273" s="10">
        <v>4.3487735321705001</v>
      </c>
      <c r="N273" s="10">
        <v>-7.8391015388991778E-2</v>
      </c>
      <c r="O273" s="10">
        <v>70787391530.298904</v>
      </c>
      <c r="P273" s="10">
        <v>0.29191079490395405</v>
      </c>
      <c r="Q273" s="10">
        <v>73132216572.398956</v>
      </c>
      <c r="R273" s="10">
        <v>0.30158030987198542</v>
      </c>
      <c r="S273" s="10">
        <v>61764797971.113441</v>
      </c>
      <c r="T273" s="10">
        <v>-6.5298264776776319E-2</v>
      </c>
      <c r="U273" s="10">
        <v>8566113</v>
      </c>
      <c r="V273" s="10">
        <v>1.1473328558240896E-2</v>
      </c>
      <c r="W273" s="10">
        <v>6.49</v>
      </c>
      <c r="X273" s="10">
        <v>-2.4060150375939868E-2</v>
      </c>
      <c r="Y273" s="20">
        <v>0</v>
      </c>
      <c r="Z273" s="20">
        <v>0</v>
      </c>
      <c r="AA273" s="20">
        <v>0</v>
      </c>
      <c r="AB273" s="20">
        <v>0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20">
        <v>0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20">
        <v>0</v>
      </c>
      <c r="AO273" s="20">
        <v>0</v>
      </c>
      <c r="AP273" s="20">
        <v>0</v>
      </c>
      <c r="AQ273" s="20">
        <v>1</v>
      </c>
      <c r="AR273" s="20">
        <v>0</v>
      </c>
      <c r="AS273" s="20">
        <v>0</v>
      </c>
      <c r="AT273" s="20">
        <v>0</v>
      </c>
      <c r="AU273" s="20">
        <v>0</v>
      </c>
    </row>
    <row r="274" spans="1:47" x14ac:dyDescent="0.3">
      <c r="A274" s="10" t="s">
        <v>31</v>
      </c>
      <c r="B274" s="10" t="s">
        <v>32</v>
      </c>
      <c r="C274" s="10">
        <v>12</v>
      </c>
      <c r="D274" s="10">
        <v>2016</v>
      </c>
      <c r="E274" s="10">
        <v>1</v>
      </c>
      <c r="F274" s="10">
        <v>31834</v>
      </c>
      <c r="G274" s="10">
        <v>249298706449.18231</v>
      </c>
      <c r="H274" s="10">
        <v>2.8050080598880551E-2</v>
      </c>
      <c r="I274" s="10">
        <v>18083879</v>
      </c>
      <c r="J274" s="10">
        <v>1.1961584597846103E-2</v>
      </c>
      <c r="K274" s="10">
        <v>13785.687597731787</v>
      </c>
      <c r="L274" s="10">
        <v>676.95773604465705</v>
      </c>
      <c r="M274" s="10">
        <v>3.7861935589311502</v>
      </c>
      <c r="N274" s="10">
        <v>-0.12936520356316711</v>
      </c>
      <c r="O274" s="10">
        <v>69612071967.505112</v>
      </c>
      <c r="P274" s="10">
        <v>0.27923158109805524</v>
      </c>
      <c r="Q274" s="10">
        <v>70139450587.307831</v>
      </c>
      <c r="R274" s="10">
        <v>0.28134702977933518</v>
      </c>
      <c r="S274" s="10">
        <v>60153777534.959305</v>
      </c>
      <c r="T274" s="10">
        <v>-2.6083149124969032E-2</v>
      </c>
      <c r="U274" s="10">
        <v>8661001</v>
      </c>
      <c r="V274" s="10">
        <v>1.1077136152651733E-2</v>
      </c>
      <c r="W274" s="10">
        <v>6.73</v>
      </c>
      <c r="X274" s="10">
        <v>3.6979969183359045E-2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s="20">
        <v>0</v>
      </c>
      <c r="AE274" s="20">
        <v>0</v>
      </c>
      <c r="AF274" s="20">
        <v>0</v>
      </c>
      <c r="AG274" s="20">
        <v>0</v>
      </c>
      <c r="AH274" s="20">
        <v>0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20">
        <v>0</v>
      </c>
      <c r="AO274" s="20">
        <v>0</v>
      </c>
      <c r="AP274" s="20">
        <v>0</v>
      </c>
      <c r="AQ274" s="20">
        <v>0</v>
      </c>
      <c r="AR274" s="20">
        <v>1</v>
      </c>
      <c r="AS274" s="20">
        <v>0</v>
      </c>
      <c r="AT274" s="20">
        <v>0</v>
      </c>
      <c r="AU274" s="20">
        <v>0</v>
      </c>
    </row>
    <row r="275" spans="1:47" x14ac:dyDescent="0.3">
      <c r="A275" s="10" t="s">
        <v>31</v>
      </c>
      <c r="B275" s="10" t="s">
        <v>32</v>
      </c>
      <c r="C275" s="10">
        <v>12</v>
      </c>
      <c r="D275" s="10">
        <v>2017</v>
      </c>
      <c r="E275" s="10">
        <v>1</v>
      </c>
      <c r="F275" s="10">
        <v>30847</v>
      </c>
      <c r="G275" s="10">
        <v>276364936832.33075</v>
      </c>
      <c r="H275" s="10">
        <v>0.10856947783106803</v>
      </c>
      <c r="I275" s="10">
        <v>18368577</v>
      </c>
      <c r="J275" s="10">
        <v>1.574319315009794E-2</v>
      </c>
      <c r="K275" s="10">
        <v>15045.527850760065</v>
      </c>
      <c r="L275" s="10">
        <v>648.83379259826097</v>
      </c>
      <c r="M275" s="10">
        <v>2.1827184686852301</v>
      </c>
      <c r="N275" s="10">
        <v>-0.42350584176118672</v>
      </c>
      <c r="O275" s="10">
        <v>78297991691.464447</v>
      </c>
      <c r="P275" s="10">
        <v>0.28331376834163102</v>
      </c>
      <c r="Q275" s="10">
        <v>76538667148.843414</v>
      </c>
      <c r="R275" s="10">
        <v>0.27694782133407558</v>
      </c>
      <c r="S275" s="10">
        <v>61512380801.213791</v>
      </c>
      <c r="T275" s="10">
        <v>2.258550205703894E-2</v>
      </c>
      <c r="U275" s="10">
        <v>8872208</v>
      </c>
      <c r="V275" s="10">
        <v>2.4385980327216217E-2</v>
      </c>
      <c r="W275" s="10">
        <v>6.95</v>
      </c>
      <c r="X275" s="10">
        <v>3.2689450222882575E-2</v>
      </c>
      <c r="Y275" s="20">
        <v>0</v>
      </c>
      <c r="Z275" s="20">
        <v>0</v>
      </c>
      <c r="AA275" s="20">
        <v>0</v>
      </c>
      <c r="AB275" s="20">
        <v>0</v>
      </c>
      <c r="AC275" s="20">
        <v>0</v>
      </c>
      <c r="AD275" s="20">
        <v>0</v>
      </c>
      <c r="AE275" s="20">
        <v>0</v>
      </c>
      <c r="AF275" s="20">
        <v>0</v>
      </c>
      <c r="AG275" s="20">
        <v>0</v>
      </c>
      <c r="AH275" s="20">
        <v>0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20">
        <v>0</v>
      </c>
      <c r="AO275" s="20">
        <v>0</v>
      </c>
      <c r="AP275" s="20">
        <v>0</v>
      </c>
      <c r="AQ275" s="20">
        <v>0</v>
      </c>
      <c r="AR275" s="20">
        <v>0</v>
      </c>
      <c r="AS275" s="20">
        <v>1</v>
      </c>
      <c r="AT275" s="20">
        <v>0</v>
      </c>
      <c r="AU275" s="20">
        <v>0</v>
      </c>
    </row>
    <row r="276" spans="1:47" x14ac:dyDescent="0.3">
      <c r="A276" s="10" t="s">
        <v>31</v>
      </c>
      <c r="B276" s="10" t="s">
        <v>32</v>
      </c>
      <c r="C276" s="10">
        <v>12</v>
      </c>
      <c r="D276" s="10">
        <v>2018</v>
      </c>
      <c r="E276" s="10">
        <v>1</v>
      </c>
      <c r="F276" s="10">
        <v>32348</v>
      </c>
      <c r="G276" s="10">
        <v>295402646018.15057</v>
      </c>
      <c r="H276" s="10">
        <v>6.8886123558322118E-2</v>
      </c>
      <c r="I276" s="10">
        <v>18701450</v>
      </c>
      <c r="J276" s="10">
        <v>1.8121871933792149E-2</v>
      </c>
      <c r="K276" s="10">
        <v>15795.708141248437</v>
      </c>
      <c r="L276" s="10">
        <v>641.27681306639499</v>
      </c>
      <c r="M276" s="10">
        <v>2.4348898135305799</v>
      </c>
      <c r="N276" s="10">
        <v>0.11553086138371581</v>
      </c>
      <c r="O276" s="10">
        <v>84275553044.991394</v>
      </c>
      <c r="P276" s="10">
        <v>0.28529044739772985</v>
      </c>
      <c r="Q276" s="10">
        <v>87580993901.591537</v>
      </c>
      <c r="R276" s="10">
        <v>0.29648005893694757</v>
      </c>
      <c r="S276" s="10">
        <v>68089697382.024612</v>
      </c>
      <c r="T276" s="10">
        <v>0.10692671125941909</v>
      </c>
      <c r="U276" s="10">
        <v>9059235</v>
      </c>
      <c r="V276" s="10">
        <v>2.108009640892098E-2</v>
      </c>
      <c r="W276" s="10">
        <v>7.21</v>
      </c>
      <c r="X276" s="10">
        <v>3.7410071942446013E-2</v>
      </c>
      <c r="Y276" s="20">
        <v>0</v>
      </c>
      <c r="Z276" s="20">
        <v>0</v>
      </c>
      <c r="AA276" s="20">
        <v>0</v>
      </c>
      <c r="AB276" s="20">
        <v>0</v>
      </c>
      <c r="AC276" s="20">
        <v>0</v>
      </c>
      <c r="AD276" s="20">
        <v>0</v>
      </c>
      <c r="AE276" s="20">
        <v>0</v>
      </c>
      <c r="AF276" s="20">
        <v>0</v>
      </c>
      <c r="AG276" s="20">
        <v>0</v>
      </c>
      <c r="AH276" s="20"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20">
        <v>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1</v>
      </c>
      <c r="AU276" s="20">
        <v>0</v>
      </c>
    </row>
    <row r="277" spans="1:47" x14ac:dyDescent="0.3">
      <c r="A277" s="10" t="s">
        <v>31</v>
      </c>
      <c r="B277" s="10" t="s">
        <v>32</v>
      </c>
      <c r="C277" s="10">
        <v>12</v>
      </c>
      <c r="D277" s="10">
        <v>2019</v>
      </c>
      <c r="E277" s="10">
        <v>1</v>
      </c>
      <c r="F277" s="10">
        <v>33190</v>
      </c>
      <c r="G277" s="10">
        <v>278493308134.09631</v>
      </c>
      <c r="H277" s="10">
        <v>-5.7241660194930315E-2</v>
      </c>
      <c r="I277" s="10">
        <v>19039485</v>
      </c>
      <c r="J277" s="10">
        <v>1.8075336404396451E-2</v>
      </c>
      <c r="K277" s="10">
        <v>14627.145016480032</v>
      </c>
      <c r="L277" s="10">
        <v>702.89742256152897</v>
      </c>
      <c r="M277" s="10">
        <v>2.5575447570332299</v>
      </c>
      <c r="N277" s="10">
        <v>5.0373919518272123E-2</v>
      </c>
      <c r="O277" s="10">
        <v>77541638713.382736</v>
      </c>
      <c r="P277" s="10">
        <v>0.27843268203789634</v>
      </c>
      <c r="Q277" s="10">
        <v>82722508550.936066</v>
      </c>
      <c r="R277" s="10">
        <v>0.29703589326859031</v>
      </c>
      <c r="S277" s="10">
        <v>68292218080.596321</v>
      </c>
      <c r="T277" s="10">
        <v>2.9743222008381735E-3</v>
      </c>
      <c r="U277" s="10">
        <v>9214285</v>
      </c>
      <c r="V277" s="10">
        <v>1.7115131686063999E-2</v>
      </c>
      <c r="W277" s="10">
        <v>7.27</v>
      </c>
      <c r="X277" s="10">
        <v>8.3217753120665202E-3</v>
      </c>
      <c r="Y277" s="20">
        <v>0</v>
      </c>
      <c r="Z277" s="20">
        <v>0</v>
      </c>
      <c r="AA277" s="20">
        <v>0</v>
      </c>
      <c r="AB277" s="20">
        <v>0</v>
      </c>
      <c r="AC277" s="20">
        <v>0</v>
      </c>
      <c r="AD277" s="20">
        <v>0</v>
      </c>
      <c r="AE277" s="20">
        <v>0</v>
      </c>
      <c r="AF277" s="20">
        <v>0</v>
      </c>
      <c r="AG277" s="20">
        <v>0</v>
      </c>
      <c r="AH277" s="20">
        <v>0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20">
        <v>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1</v>
      </c>
    </row>
    <row r="278" spans="1:47" x14ac:dyDescent="0.3">
      <c r="A278" s="16" t="s">
        <v>33</v>
      </c>
      <c r="B278" s="16" t="s">
        <v>34</v>
      </c>
      <c r="C278" s="16">
        <v>13</v>
      </c>
      <c r="D278" s="16">
        <v>1997</v>
      </c>
      <c r="E278" s="16">
        <v>0</v>
      </c>
      <c r="F278" s="16">
        <v>16856.220238953501</v>
      </c>
      <c r="G278" s="16">
        <v>12614602382.201204</v>
      </c>
      <c r="H278" s="16">
        <v>8.016302835837924E-2</v>
      </c>
      <c r="I278" s="16">
        <v>3739421</v>
      </c>
      <c r="J278" s="16">
        <v>2.1928528507488193E-2</v>
      </c>
      <c r="K278" s="16">
        <v>3373.4105847405799</v>
      </c>
      <c r="L278" s="16">
        <v>232.5975</v>
      </c>
      <c r="M278" s="16">
        <v>13.248044079119101</v>
      </c>
      <c r="N278" s="18">
        <v>-0.11992293318225744</v>
      </c>
      <c r="O278" s="16">
        <v>5248818522.7858982</v>
      </c>
      <c r="P278" s="16">
        <v>0.41609068314287984</v>
      </c>
      <c r="Q278" s="16">
        <v>5803238051.5907135</v>
      </c>
      <c r="R278" s="16">
        <v>0.46004129783582354</v>
      </c>
      <c r="S278" s="16">
        <v>2430788378.7618227</v>
      </c>
      <c r="T278" s="18">
        <v>0.24514748730780703</v>
      </c>
      <c r="U278" s="16">
        <v>1460486</v>
      </c>
      <c r="V278" s="18">
        <v>5.8983790327329394E-2</v>
      </c>
      <c r="W278" s="16">
        <v>5.68</v>
      </c>
      <c r="X278" s="18">
        <v>-6.1619718309859094E-2</v>
      </c>
      <c r="Y278" s="17">
        <v>1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0</v>
      </c>
      <c r="AR278" s="17">
        <v>0</v>
      </c>
      <c r="AS278" s="17">
        <v>0</v>
      </c>
      <c r="AT278" s="17">
        <v>0</v>
      </c>
      <c r="AU278" s="17">
        <v>0</v>
      </c>
    </row>
    <row r="279" spans="1:47" x14ac:dyDescent="0.3">
      <c r="A279" s="10" t="s">
        <v>33</v>
      </c>
      <c r="B279" s="10" t="s">
        <v>34</v>
      </c>
      <c r="C279" s="10">
        <v>13</v>
      </c>
      <c r="D279" s="10">
        <v>1998</v>
      </c>
      <c r="E279" s="10">
        <v>0</v>
      </c>
      <c r="F279" s="10">
        <v>17093.390480252201</v>
      </c>
      <c r="G279" s="10">
        <v>13684255946.576462</v>
      </c>
      <c r="H279" s="10">
        <v>8.4794869625419517E-2</v>
      </c>
      <c r="I279" s="10">
        <v>3821421</v>
      </c>
      <c r="J279" s="10">
        <v>2.1928528507488193E-2</v>
      </c>
      <c r="K279" s="10">
        <v>3580.9338846927521</v>
      </c>
      <c r="L279" s="10">
        <v>257.22916666666703</v>
      </c>
      <c r="M279" s="10">
        <v>11.6592997742233</v>
      </c>
      <c r="N279" s="10">
        <v>-0.11992293318225744</v>
      </c>
      <c r="O279" s="10">
        <v>6015987690.034605</v>
      </c>
      <c r="P279" s="10">
        <v>0.43962841045367101</v>
      </c>
      <c r="Q279" s="10">
        <v>6578730704.1486835</v>
      </c>
      <c r="R279" s="10">
        <v>0.48075180191251504</v>
      </c>
      <c r="S279" s="10">
        <v>3026690041.9923015</v>
      </c>
      <c r="T279" s="10">
        <v>0.24514748730780703</v>
      </c>
      <c r="U279" s="10">
        <v>1546631</v>
      </c>
      <c r="V279" s="10">
        <v>5.8983790327329394E-2</v>
      </c>
      <c r="W279" s="10">
        <v>5.33</v>
      </c>
      <c r="X279" s="10">
        <v>-6.1619718309859094E-2</v>
      </c>
      <c r="Y279" s="20">
        <v>0</v>
      </c>
      <c r="Z279" s="20">
        <v>1</v>
      </c>
      <c r="AA279" s="20">
        <v>0</v>
      </c>
      <c r="AB279" s="20">
        <v>0</v>
      </c>
      <c r="AC279" s="20">
        <v>0</v>
      </c>
      <c r="AD279" s="20">
        <v>0</v>
      </c>
      <c r="AE279" s="20">
        <v>0</v>
      </c>
      <c r="AF279" s="20">
        <v>0</v>
      </c>
      <c r="AG279" s="20">
        <v>0</v>
      </c>
      <c r="AH279" s="20">
        <v>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20">
        <v>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</row>
    <row r="280" spans="1:47" x14ac:dyDescent="0.3">
      <c r="A280" s="10" t="s">
        <v>33</v>
      </c>
      <c r="B280" s="10" t="s">
        <v>34</v>
      </c>
      <c r="C280" s="10">
        <v>13</v>
      </c>
      <c r="D280" s="10">
        <v>1999</v>
      </c>
      <c r="E280" s="10">
        <v>0</v>
      </c>
      <c r="F280" s="10">
        <v>17857.0431091067</v>
      </c>
      <c r="G280" s="10">
        <v>14254866281.153738</v>
      </c>
      <c r="H280" s="10">
        <v>4.1698309122903537E-2</v>
      </c>
      <c r="I280" s="10">
        <v>3901430</v>
      </c>
      <c r="J280" s="10">
        <v>2.0936976062046031E-2</v>
      </c>
      <c r="K280" s="10">
        <v>3653.7542083681465</v>
      </c>
      <c r="L280" s="10">
        <v>285.68469483333303</v>
      </c>
      <c r="M280" s="10">
        <v>10.0452817292494</v>
      </c>
      <c r="N280" s="10">
        <v>-0.13843181633790869</v>
      </c>
      <c r="O280" s="10">
        <v>6066566857.3228788</v>
      </c>
      <c r="P280" s="10">
        <v>0.42557865767870762</v>
      </c>
      <c r="Q280" s="10">
        <v>6411945482.7079248</v>
      </c>
      <c r="R280" s="10">
        <v>0.4498074802136246</v>
      </c>
      <c r="S280" s="10">
        <v>3005924959.7451692</v>
      </c>
      <c r="T280" s="10">
        <v>-6.8606570078328221E-3</v>
      </c>
      <c r="U280" s="10">
        <v>1594177</v>
      </c>
      <c r="V280" s="10">
        <v>3.0741657189077419E-2</v>
      </c>
      <c r="W280" s="10">
        <v>5.9</v>
      </c>
      <c r="X280" s="10">
        <v>0.10694183864915577</v>
      </c>
      <c r="Y280" s="20">
        <v>0</v>
      </c>
      <c r="Z280" s="20">
        <v>0</v>
      </c>
      <c r="AA280" s="20">
        <v>1</v>
      </c>
      <c r="AB280" s="20">
        <v>0</v>
      </c>
      <c r="AC280" s="20">
        <v>0</v>
      </c>
      <c r="AD280" s="20">
        <v>0</v>
      </c>
      <c r="AE280" s="20">
        <v>0</v>
      </c>
      <c r="AF280" s="20">
        <v>0</v>
      </c>
      <c r="AG280" s="20">
        <v>0</v>
      </c>
      <c r="AH280" s="20">
        <v>0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20">
        <v>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</row>
    <row r="281" spans="1:47" x14ac:dyDescent="0.3">
      <c r="A281" s="10" t="s">
        <v>33</v>
      </c>
      <c r="B281" s="10" t="s">
        <v>34</v>
      </c>
      <c r="C281" s="10">
        <v>13</v>
      </c>
      <c r="D281" s="10">
        <v>2000</v>
      </c>
      <c r="E281" s="10">
        <v>0</v>
      </c>
      <c r="F281" s="10">
        <v>18159.5106498901</v>
      </c>
      <c r="G281" s="10">
        <v>15013629658.65213</v>
      </c>
      <c r="H281" s="10">
        <v>5.3228375667160627E-2</v>
      </c>
      <c r="I281" s="10">
        <v>3979193</v>
      </c>
      <c r="J281" s="10">
        <v>1.9931922397684952E-2</v>
      </c>
      <c r="K281" s="10">
        <v>3773.0337931967938</v>
      </c>
      <c r="L281" s="10">
        <v>308.18666666666701</v>
      </c>
      <c r="M281" s="10">
        <v>10.9615496593622</v>
      </c>
      <c r="N281" s="10">
        <v>9.1213761326857837E-2</v>
      </c>
      <c r="O281" s="10">
        <v>6445399583.3738928</v>
      </c>
      <c r="P281" s="10">
        <v>0.42930322180016645</v>
      </c>
      <c r="Q281" s="10">
        <v>6545131998.1180439</v>
      </c>
      <c r="R281" s="10">
        <v>0.4359460135175362</v>
      </c>
      <c r="S281" s="10">
        <v>2956120931.2437134</v>
      </c>
      <c r="T281" s="10">
        <v>-1.6568620031578558E-2</v>
      </c>
      <c r="U281" s="10">
        <v>1619332</v>
      </c>
      <c r="V281" s="10">
        <v>1.5779301796475548E-2</v>
      </c>
      <c r="W281" s="10">
        <v>5.08</v>
      </c>
      <c r="X281" s="10">
        <v>-0.13898305084745766</v>
      </c>
      <c r="Y281" s="20">
        <v>0</v>
      </c>
      <c r="Z281" s="20">
        <v>0</v>
      </c>
      <c r="AA281" s="20">
        <v>0</v>
      </c>
      <c r="AB281" s="20">
        <v>1</v>
      </c>
      <c r="AC281" s="20">
        <v>0</v>
      </c>
      <c r="AD281" s="20">
        <v>0</v>
      </c>
      <c r="AE281" s="20">
        <v>0</v>
      </c>
      <c r="AF281" s="20">
        <v>0</v>
      </c>
      <c r="AG281" s="20">
        <v>0</v>
      </c>
      <c r="AH281" s="20">
        <v>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20">
        <v>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</row>
    <row r="282" spans="1:47" x14ac:dyDescent="0.3">
      <c r="A282" s="10" t="s">
        <v>33</v>
      </c>
      <c r="B282" s="10" t="s">
        <v>34</v>
      </c>
      <c r="C282" s="10">
        <v>13</v>
      </c>
      <c r="D282" s="10">
        <v>2001</v>
      </c>
      <c r="E282" s="10">
        <v>1</v>
      </c>
      <c r="F282" s="10">
        <v>18658.430330947602</v>
      </c>
      <c r="G282" s="10">
        <v>15976174336.972055</v>
      </c>
      <c r="H282" s="10">
        <v>6.4111390796510376E-2</v>
      </c>
      <c r="I282" s="10">
        <v>4053222</v>
      </c>
      <c r="J282" s="10">
        <v>1.8604023479132578E-2</v>
      </c>
      <c r="K282" s="10">
        <v>3941.5986434920305</v>
      </c>
      <c r="L282" s="10">
        <v>328.870833333333</v>
      </c>
      <c r="M282" s="10">
        <v>11.255615709117199</v>
      </c>
      <c r="N282" s="10">
        <v>2.6827050817932387E-2</v>
      </c>
      <c r="O282" s="10">
        <v>6471720164.5026913</v>
      </c>
      <c r="P282" s="10">
        <v>0.40508572503029333</v>
      </c>
      <c r="Q282" s="10">
        <v>6445457524.5537758</v>
      </c>
      <c r="R282" s="10">
        <v>0.40344186215079669</v>
      </c>
      <c r="S282" s="10">
        <v>3168844732.5691004</v>
      </c>
      <c r="T282" s="10">
        <v>7.1960452996721228E-2</v>
      </c>
      <c r="U282" s="10">
        <v>1727162</v>
      </c>
      <c r="V282" s="10">
        <v>6.6589186158243024E-2</v>
      </c>
      <c r="W282" s="10">
        <v>5.92</v>
      </c>
      <c r="X282" s="10">
        <v>0.16535433070866137</v>
      </c>
      <c r="Y282" s="20">
        <v>0</v>
      </c>
      <c r="Z282" s="20">
        <v>0</v>
      </c>
      <c r="AA282" s="20">
        <v>0</v>
      </c>
      <c r="AB282" s="20">
        <v>0</v>
      </c>
      <c r="AC282" s="20">
        <v>1</v>
      </c>
      <c r="AD282" s="20">
        <v>0</v>
      </c>
      <c r="AE282" s="20">
        <v>0</v>
      </c>
      <c r="AF282" s="20">
        <v>0</v>
      </c>
      <c r="AG282" s="20">
        <v>0</v>
      </c>
      <c r="AH282" s="20">
        <v>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20">
        <v>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</row>
    <row r="283" spans="1:47" x14ac:dyDescent="0.3">
      <c r="A283" s="10" t="s">
        <v>33</v>
      </c>
      <c r="B283" s="10" t="s">
        <v>34</v>
      </c>
      <c r="C283" s="10">
        <v>13</v>
      </c>
      <c r="D283" s="10">
        <v>2002</v>
      </c>
      <c r="E283" s="10">
        <v>1</v>
      </c>
      <c r="F283" s="10">
        <v>18844.708746241799</v>
      </c>
      <c r="G283" s="10">
        <v>16578820687.28809</v>
      </c>
      <c r="H283" s="10">
        <v>3.7721568230598884E-2</v>
      </c>
      <c r="I283" s="10">
        <v>4122623</v>
      </c>
      <c r="J283" s="10">
        <v>1.7122427540361716E-2</v>
      </c>
      <c r="K283" s="10">
        <v>4021.4253613022802</v>
      </c>
      <c r="L283" s="10">
        <v>359.81752688172003</v>
      </c>
      <c r="M283" s="10">
        <v>9.1675204850911491</v>
      </c>
      <c r="N283" s="10">
        <v>-0.18551585963748435</v>
      </c>
      <c r="O283" s="10">
        <v>6502965357.4009228</v>
      </c>
      <c r="P283" s="10">
        <v>0.39224535207061562</v>
      </c>
      <c r="Q283" s="10">
        <v>6828718281.6408205</v>
      </c>
      <c r="R283" s="10">
        <v>0.41189409128942334</v>
      </c>
      <c r="S283" s="10">
        <v>3279953323.6062474</v>
      </c>
      <c r="T283" s="10">
        <v>3.5062806926190786E-2</v>
      </c>
      <c r="U283" s="10">
        <v>1762911</v>
      </c>
      <c r="V283" s="10">
        <v>2.0698116331878538E-2</v>
      </c>
      <c r="W283" s="10">
        <v>6.33</v>
      </c>
      <c r="X283" s="10">
        <v>6.9256756756756785E-2</v>
      </c>
      <c r="Y283" s="20">
        <v>0</v>
      </c>
      <c r="Z283" s="20">
        <v>0</v>
      </c>
      <c r="AA283" s="20">
        <v>0</v>
      </c>
      <c r="AB283" s="20">
        <v>0</v>
      </c>
      <c r="AC283" s="20">
        <v>0</v>
      </c>
      <c r="AD283" s="20">
        <v>1</v>
      </c>
      <c r="AE283" s="20">
        <v>0</v>
      </c>
      <c r="AF283" s="20">
        <v>0</v>
      </c>
      <c r="AG283" s="20">
        <v>0</v>
      </c>
      <c r="AH283" s="20">
        <v>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20">
        <v>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</row>
    <row r="284" spans="1:47" x14ac:dyDescent="0.3">
      <c r="A284" s="10" t="s">
        <v>33</v>
      </c>
      <c r="B284" s="10" t="s">
        <v>34</v>
      </c>
      <c r="C284" s="10">
        <v>13</v>
      </c>
      <c r="D284" s="10">
        <v>2003</v>
      </c>
      <c r="E284" s="10">
        <v>1</v>
      </c>
      <c r="F284" s="10">
        <v>18244.2030367978</v>
      </c>
      <c r="G284" s="10">
        <v>17271760506.948277</v>
      </c>
      <c r="H284" s="10">
        <v>4.1796689446765206E-2</v>
      </c>
      <c r="I284" s="10">
        <v>4188610</v>
      </c>
      <c r="J284" s="10">
        <v>1.600607186250113E-2</v>
      </c>
      <c r="K284" s="10">
        <v>4123.5064871039021</v>
      </c>
      <c r="L284" s="10">
        <v>398.662222222222</v>
      </c>
      <c r="M284" s="10">
        <v>9.4475809161697999</v>
      </c>
      <c r="N284" s="10">
        <v>3.054920155718269E-2</v>
      </c>
      <c r="O284" s="10">
        <v>7024720849.3453064</v>
      </c>
      <c r="P284" s="10">
        <v>0.40671712918433089</v>
      </c>
      <c r="Q284" s="10">
        <v>7367441232.1276274</v>
      </c>
      <c r="R284" s="10">
        <v>0.42655994617131071</v>
      </c>
      <c r="S284" s="10">
        <v>3418111720.0120401</v>
      </c>
      <c r="T284" s="10">
        <v>4.2122061741381778E-2</v>
      </c>
      <c r="U284" s="10">
        <v>1819682</v>
      </c>
      <c r="V284" s="10">
        <v>3.220298699140229E-2</v>
      </c>
      <c r="W284" s="10">
        <v>6.56</v>
      </c>
      <c r="X284" s="10">
        <v>3.6334913112164226E-2</v>
      </c>
      <c r="Y284" s="20">
        <v>0</v>
      </c>
      <c r="Z284" s="20">
        <v>0</v>
      </c>
      <c r="AA284" s="20">
        <v>0</v>
      </c>
      <c r="AB284" s="20">
        <v>0</v>
      </c>
      <c r="AC284" s="20">
        <v>0</v>
      </c>
      <c r="AD284" s="20">
        <v>0</v>
      </c>
      <c r="AE284" s="20">
        <v>1</v>
      </c>
      <c r="AF284" s="20">
        <v>0</v>
      </c>
      <c r="AG284" s="20">
        <v>0</v>
      </c>
      <c r="AH284" s="20">
        <v>0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20">
        <v>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</v>
      </c>
      <c r="AU284" s="20">
        <v>0</v>
      </c>
    </row>
    <row r="285" spans="1:47" x14ac:dyDescent="0.3">
      <c r="A285" s="10" t="s">
        <v>33</v>
      </c>
      <c r="B285" s="10" t="s">
        <v>34</v>
      </c>
      <c r="C285" s="10">
        <v>13</v>
      </c>
      <c r="D285" s="10">
        <v>2004</v>
      </c>
      <c r="E285" s="10">
        <v>1</v>
      </c>
      <c r="F285" s="10">
        <v>18298.353140879601</v>
      </c>
      <c r="G285" s="10">
        <v>18610594846.208298</v>
      </c>
      <c r="H285" s="10">
        <v>7.7515800356392162E-2</v>
      </c>
      <c r="I285" s="10">
        <v>4252800</v>
      </c>
      <c r="J285" s="10">
        <v>1.5324892983591215E-2</v>
      </c>
      <c r="K285" s="10">
        <v>4376.0804284726055</v>
      </c>
      <c r="L285" s="10">
        <v>437.935</v>
      </c>
      <c r="M285" s="10">
        <v>12.3148150178852</v>
      </c>
      <c r="N285" s="10">
        <v>0.30348870543231321</v>
      </c>
      <c r="O285" s="10">
        <v>7855095380.0835752</v>
      </c>
      <c r="P285" s="10">
        <v>0.42207653462962597</v>
      </c>
      <c r="Q285" s="10">
        <v>8011642171.1232386</v>
      </c>
      <c r="R285" s="10">
        <v>0.43048823733624625</v>
      </c>
      <c r="S285" s="10">
        <v>3699443159.4090381</v>
      </c>
      <c r="T285" s="10">
        <v>8.2306098349531703E-2</v>
      </c>
      <c r="U285" s="10">
        <v>1828417</v>
      </c>
      <c r="V285" s="10">
        <v>4.8002892813139878E-3</v>
      </c>
      <c r="W285" s="10">
        <v>6.39</v>
      </c>
      <c r="X285" s="10">
        <v>-2.5914634146341455E-2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20">
        <v>0</v>
      </c>
      <c r="AE285" s="20">
        <v>0</v>
      </c>
      <c r="AF285" s="20">
        <v>1</v>
      </c>
      <c r="AG285" s="20">
        <v>0</v>
      </c>
      <c r="AH285" s="20">
        <v>0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20">
        <v>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</v>
      </c>
    </row>
    <row r="286" spans="1:47" x14ac:dyDescent="0.3">
      <c r="A286" s="10" t="s">
        <v>33</v>
      </c>
      <c r="B286" s="10" t="s">
        <v>34</v>
      </c>
      <c r="C286" s="10">
        <v>13</v>
      </c>
      <c r="D286" s="10">
        <v>2005</v>
      </c>
      <c r="E286" s="10">
        <v>1</v>
      </c>
      <c r="F286" s="10">
        <v>16702.987356344802</v>
      </c>
      <c r="G286" s="10">
        <v>20040642476.98167</v>
      </c>
      <c r="H286" s="10">
        <v>7.6840511686531554E-2</v>
      </c>
      <c r="I286" s="10">
        <v>4315887</v>
      </c>
      <c r="J286" s="10">
        <v>1.4834226862302484E-2</v>
      </c>
      <c r="K286" s="10">
        <v>4643.4585699258741</v>
      </c>
      <c r="L286" s="10">
        <v>477.786741487455</v>
      </c>
      <c r="M286" s="10">
        <v>13.798294910898701</v>
      </c>
      <c r="N286" s="10">
        <v>0.12046302691993303</v>
      </c>
      <c r="O286" s="10">
        <v>8710569530.6353054</v>
      </c>
      <c r="P286" s="10">
        <v>0.43464522360698327</v>
      </c>
      <c r="Q286" s="10">
        <v>9170225548.4640484</v>
      </c>
      <c r="R286" s="10">
        <v>0.45758141531624091</v>
      </c>
      <c r="S286" s="10">
        <v>3998469393.5716081</v>
      </c>
      <c r="T286" s="10">
        <v>8.083006584437899E-2</v>
      </c>
      <c r="U286" s="10">
        <v>1943857</v>
      </c>
      <c r="V286" s="10">
        <v>6.3136582081658621E-2</v>
      </c>
      <c r="W286" s="10">
        <v>6.57</v>
      </c>
      <c r="X286" s="10">
        <v>2.8169014084507137E-2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1</v>
      </c>
      <c r="AH286" s="20"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20">
        <v>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</row>
    <row r="287" spans="1:47" x14ac:dyDescent="0.3">
      <c r="A287" s="10" t="s">
        <v>33</v>
      </c>
      <c r="B287" s="10" t="s">
        <v>34</v>
      </c>
      <c r="C287" s="10">
        <v>13</v>
      </c>
      <c r="D287" s="10">
        <v>2006</v>
      </c>
      <c r="E287" s="10">
        <v>1</v>
      </c>
      <c r="F287" s="10">
        <v>17300</v>
      </c>
      <c r="G287" s="10">
        <v>22715540324.303177</v>
      </c>
      <c r="H287" s="10">
        <v>0.1334736573637221</v>
      </c>
      <c r="I287" s="10">
        <v>4378172</v>
      </c>
      <c r="J287" s="10">
        <v>1.4431564125752134E-2</v>
      </c>
      <c r="K287" s="10">
        <v>5188.3617921596451</v>
      </c>
      <c r="L287" s="10">
        <v>511.30181794034797</v>
      </c>
      <c r="M287" s="10">
        <v>11.4705968149052</v>
      </c>
      <c r="N287" s="10">
        <v>-0.16869461850354778</v>
      </c>
      <c r="O287" s="10">
        <v>9839017111.1980438</v>
      </c>
      <c r="P287" s="10">
        <v>0.43314035108693222</v>
      </c>
      <c r="Q287" s="10">
        <v>10562844259.168705</v>
      </c>
      <c r="R287" s="10">
        <v>0.46500519504999849</v>
      </c>
      <c r="S287" s="10">
        <v>4609679772.3227386</v>
      </c>
      <c r="T287" s="10">
        <v>0.15286108722847336</v>
      </c>
      <c r="U287" s="10">
        <v>1977908</v>
      </c>
      <c r="V287" s="10">
        <v>1.7517235064101938E-2</v>
      </c>
      <c r="W287" s="10">
        <v>5.74</v>
      </c>
      <c r="X287" s="10">
        <v>-0.12633181126331811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20">
        <v>1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20">
        <v>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</row>
    <row r="288" spans="1:47" x14ac:dyDescent="0.3">
      <c r="A288" s="10" t="s">
        <v>33</v>
      </c>
      <c r="B288" s="10" t="s">
        <v>34</v>
      </c>
      <c r="C288" s="10">
        <v>13</v>
      </c>
      <c r="D288" s="10">
        <v>2007</v>
      </c>
      <c r="E288" s="10">
        <v>1</v>
      </c>
      <c r="F288" s="10">
        <v>17069</v>
      </c>
      <c r="G288" s="10">
        <v>26884700345.034168</v>
      </c>
      <c r="H288" s="10">
        <v>0.1835377878407955</v>
      </c>
      <c r="I288" s="10">
        <v>4440019</v>
      </c>
      <c r="J288" s="10">
        <v>1.4126215233206918E-2</v>
      </c>
      <c r="K288" s="10">
        <v>6055.0867789156237</v>
      </c>
      <c r="L288" s="10">
        <v>516.61739023297503</v>
      </c>
      <c r="M288" s="10">
        <v>9.3572445641716193</v>
      </c>
      <c r="N288" s="10">
        <v>-0.1842408276426763</v>
      </c>
      <c r="O288" s="10">
        <v>10910386062.748795</v>
      </c>
      <c r="P288" s="10">
        <v>0.40582137508421345</v>
      </c>
      <c r="Q288" s="10">
        <v>12333210658.410366</v>
      </c>
      <c r="R288" s="10">
        <v>0.45874458335513546</v>
      </c>
      <c r="S288" s="10">
        <v>6012763038.6622162</v>
      </c>
      <c r="T288" s="10">
        <v>0.30437760010224918</v>
      </c>
      <c r="U288" s="10">
        <v>2050044</v>
      </c>
      <c r="V288" s="10">
        <v>3.647085708738728E-2</v>
      </c>
      <c r="W288" s="10">
        <v>4.49</v>
      </c>
      <c r="X288" s="10">
        <v>-0.21777003484320556</v>
      </c>
      <c r="Y288" s="20">
        <v>0</v>
      </c>
      <c r="Z288" s="20">
        <v>0</v>
      </c>
      <c r="AA288" s="20">
        <v>0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>
        <v>1</v>
      </c>
      <c r="AJ288" s="20">
        <v>0</v>
      </c>
      <c r="AK288" s="20">
        <v>0</v>
      </c>
      <c r="AL288" s="20">
        <v>0</v>
      </c>
      <c r="AM288" s="20">
        <v>0</v>
      </c>
      <c r="AN288" s="20">
        <v>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</row>
    <row r="289" spans="1:47" x14ac:dyDescent="0.3">
      <c r="A289" s="10" t="s">
        <v>33</v>
      </c>
      <c r="B289" s="10" t="s">
        <v>34</v>
      </c>
      <c r="C289" s="10">
        <v>13</v>
      </c>
      <c r="D289" s="10">
        <v>2008</v>
      </c>
      <c r="E289" s="10">
        <v>1</v>
      </c>
      <c r="F289" s="10">
        <v>17725</v>
      </c>
      <c r="G289" s="10">
        <v>30801744881.000069</v>
      </c>
      <c r="H289" s="10">
        <v>0.14569790571199026</v>
      </c>
      <c r="I289" s="10">
        <v>4501921</v>
      </c>
      <c r="J289" s="10">
        <v>1.3941832230898111E-2</v>
      </c>
      <c r="K289" s="10">
        <v>6841.9114597968446</v>
      </c>
      <c r="L289" s="10">
        <v>526.23551344086002</v>
      </c>
      <c r="M289" s="10">
        <v>13.4244635507283</v>
      </c>
      <c r="N289" s="10">
        <v>0.43465990000195576</v>
      </c>
      <c r="O289" s="10">
        <v>11953067007.059196</v>
      </c>
      <c r="P289" s="10">
        <v>0.38806460650975644</v>
      </c>
      <c r="Q289" s="10">
        <v>14660106511.608109</v>
      </c>
      <c r="R289" s="10">
        <v>0.47595052060349791</v>
      </c>
      <c r="S289" s="10">
        <v>7313865552.6155968</v>
      </c>
      <c r="T289" s="10">
        <v>0.21639011974815223</v>
      </c>
      <c r="U289" s="10">
        <v>2078889</v>
      </c>
      <c r="V289" s="10">
        <v>1.4070429707850173E-2</v>
      </c>
      <c r="W289" s="10">
        <v>4.78</v>
      </c>
      <c r="X289" s="10">
        <v>6.4587973273942098E-2</v>
      </c>
      <c r="Y289" s="20">
        <v>0</v>
      </c>
      <c r="Z289" s="20">
        <v>0</v>
      </c>
      <c r="AA289" s="20">
        <v>0</v>
      </c>
      <c r="AB289" s="20">
        <v>0</v>
      </c>
      <c r="AC289" s="20">
        <v>0</v>
      </c>
      <c r="AD289" s="20">
        <v>0</v>
      </c>
      <c r="AE289" s="20">
        <v>0</v>
      </c>
      <c r="AF289" s="20">
        <v>0</v>
      </c>
      <c r="AG289" s="20">
        <v>0</v>
      </c>
      <c r="AH289" s="20">
        <v>0</v>
      </c>
      <c r="AI289" s="20">
        <v>0</v>
      </c>
      <c r="AJ289" s="20">
        <v>1</v>
      </c>
      <c r="AK289" s="20">
        <v>0</v>
      </c>
      <c r="AL289" s="20">
        <v>0</v>
      </c>
      <c r="AM289" s="20">
        <v>0</v>
      </c>
      <c r="AN289" s="20">
        <v>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</row>
    <row r="290" spans="1:47" x14ac:dyDescent="0.3">
      <c r="A290" s="10" t="s">
        <v>33</v>
      </c>
      <c r="B290" s="10" t="s">
        <v>34</v>
      </c>
      <c r="C290" s="10">
        <v>13</v>
      </c>
      <c r="D290" s="10">
        <v>2009</v>
      </c>
      <c r="E290" s="10">
        <v>1</v>
      </c>
      <c r="F290" s="10">
        <v>20177</v>
      </c>
      <c r="G290" s="10">
        <v>30745714326.94862</v>
      </c>
      <c r="H290" s="10">
        <v>-1.8190707788769149E-3</v>
      </c>
      <c r="I290" s="10">
        <v>4563127</v>
      </c>
      <c r="J290" s="10">
        <v>1.359552955282867E-2</v>
      </c>
      <c r="K290" s="10">
        <v>6737.860753590382</v>
      </c>
      <c r="L290" s="10">
        <v>573.287956733231</v>
      </c>
      <c r="M290" s="10">
        <v>7.8427016770065201</v>
      </c>
      <c r="N290" s="10">
        <v>-0.41579031092225355</v>
      </c>
      <c r="O290" s="10">
        <v>10647949568.109526</v>
      </c>
      <c r="P290" s="10">
        <v>0.34632305025928761</v>
      </c>
      <c r="Q290" s="10">
        <v>10800050976.094582</v>
      </c>
      <c r="R290" s="10">
        <v>0.35127012699224675</v>
      </c>
      <c r="S290" s="10">
        <v>6457695470.3458261</v>
      </c>
      <c r="T290" s="10">
        <v>-0.1170612278979596</v>
      </c>
      <c r="U290" s="10">
        <v>2099430</v>
      </c>
      <c r="V290" s="10">
        <v>9.880758424331457E-3</v>
      </c>
      <c r="W290" s="10">
        <v>7.71</v>
      </c>
      <c r="X290" s="10">
        <v>0.61297071129707104</v>
      </c>
      <c r="Y290" s="20">
        <v>0</v>
      </c>
      <c r="Z290" s="20">
        <v>0</v>
      </c>
      <c r="AA290" s="20">
        <v>0</v>
      </c>
      <c r="AB290" s="20">
        <v>0</v>
      </c>
      <c r="AC290" s="20">
        <v>0</v>
      </c>
      <c r="AD290" s="20">
        <v>0</v>
      </c>
      <c r="AE290" s="20">
        <v>0</v>
      </c>
      <c r="AF290" s="20">
        <v>0</v>
      </c>
      <c r="AG290" s="20">
        <v>0</v>
      </c>
      <c r="AH290" s="20">
        <v>0</v>
      </c>
      <c r="AI290" s="20">
        <v>0</v>
      </c>
      <c r="AJ290" s="20">
        <v>0</v>
      </c>
      <c r="AK290" s="20">
        <v>1</v>
      </c>
      <c r="AL290" s="20">
        <v>0</v>
      </c>
      <c r="AM290" s="20">
        <v>0</v>
      </c>
      <c r="AN290" s="20">
        <v>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</row>
    <row r="291" spans="1:47" x14ac:dyDescent="0.3">
      <c r="A291" s="10" t="s">
        <v>33</v>
      </c>
      <c r="B291" s="10" t="s">
        <v>34</v>
      </c>
      <c r="C291" s="10">
        <v>13</v>
      </c>
      <c r="D291" s="10">
        <v>2010</v>
      </c>
      <c r="E291" s="10">
        <v>1</v>
      </c>
      <c r="F291" s="10">
        <v>21062</v>
      </c>
      <c r="G291" s="10">
        <v>37658614803.277481</v>
      </c>
      <c r="H291" s="10">
        <v>0.22484110802622348</v>
      </c>
      <c r="I291" s="10">
        <v>4622252</v>
      </c>
      <c r="J291" s="10">
        <v>1.2957123481331991E-2</v>
      </c>
      <c r="K291" s="10">
        <v>8147.2439848103222</v>
      </c>
      <c r="L291" s="10">
        <v>525.829200716846</v>
      </c>
      <c r="M291" s="10">
        <v>5.6627570842002299</v>
      </c>
      <c r="N291" s="10">
        <v>-0.27795837232946402</v>
      </c>
      <c r="O291" s="10">
        <v>12363101561.247513</v>
      </c>
      <c r="P291" s="10">
        <v>0.32829411346727322</v>
      </c>
      <c r="Q291" s="10">
        <v>13061016238.533592</v>
      </c>
      <c r="R291" s="10">
        <v>0.34682678337379724</v>
      </c>
      <c r="S291" s="10">
        <v>7327014227.9959564</v>
      </c>
      <c r="T291" s="10">
        <v>0.13461749034808171</v>
      </c>
      <c r="U291" s="10">
        <v>2060686</v>
      </c>
      <c r="V291" s="10">
        <v>-1.845453289702443E-2</v>
      </c>
      <c r="W291" s="10">
        <v>7.17</v>
      </c>
      <c r="X291" s="10">
        <v>-7.0038910505836577E-2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s="20">
        <v>0</v>
      </c>
      <c r="AE291" s="20">
        <v>0</v>
      </c>
      <c r="AF291" s="20">
        <v>0</v>
      </c>
      <c r="AG291" s="20">
        <v>0</v>
      </c>
      <c r="AH291" s="20">
        <v>0</v>
      </c>
      <c r="AI291" s="20">
        <v>0</v>
      </c>
      <c r="AJ291" s="20">
        <v>0</v>
      </c>
      <c r="AK291" s="20">
        <v>0</v>
      </c>
      <c r="AL291" s="20">
        <v>1</v>
      </c>
      <c r="AM291" s="20">
        <v>0</v>
      </c>
      <c r="AN291" s="20">
        <v>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</row>
    <row r="292" spans="1:47" x14ac:dyDescent="0.3">
      <c r="A292" s="10" t="s">
        <v>33</v>
      </c>
      <c r="B292" s="10" t="s">
        <v>34</v>
      </c>
      <c r="C292" s="10">
        <v>13</v>
      </c>
      <c r="D292" s="10">
        <v>2011</v>
      </c>
      <c r="E292" s="10">
        <v>1</v>
      </c>
      <c r="F292" s="10">
        <v>22174</v>
      </c>
      <c r="G292" s="10">
        <v>42762613705.783485</v>
      </c>
      <c r="H292" s="10">
        <v>0.13553336810630104</v>
      </c>
      <c r="I292" s="10">
        <v>4679926</v>
      </c>
      <c r="J292" s="10">
        <v>1.2477467693236976E-2</v>
      </c>
      <c r="K292" s="10">
        <v>9137.4551020215895</v>
      </c>
      <c r="L292" s="10">
        <v>505.664239919355</v>
      </c>
      <c r="M292" s="10">
        <v>4.8779983097069799</v>
      </c>
      <c r="N292" s="10">
        <v>-0.13858245423997101</v>
      </c>
      <c r="O292" s="10">
        <v>13886077281.873528</v>
      </c>
      <c r="P292" s="10">
        <v>0.32472470877044374</v>
      </c>
      <c r="Q292" s="10">
        <v>15465815790.033403</v>
      </c>
      <c r="R292" s="10">
        <v>0.36166675630357248</v>
      </c>
      <c r="S292" s="10">
        <v>8309851605.8207874</v>
      </c>
      <c r="T292" s="10">
        <v>0.13413886574281311</v>
      </c>
      <c r="U292" s="10">
        <v>2149242</v>
      </c>
      <c r="V292" s="10">
        <v>4.29740387424382E-2</v>
      </c>
      <c r="W292" s="10">
        <v>9.52</v>
      </c>
      <c r="X292" s="10">
        <v>0.32775453277545324</v>
      </c>
      <c r="Y292" s="20">
        <v>0</v>
      </c>
      <c r="Z292" s="20">
        <v>0</v>
      </c>
      <c r="AA292" s="20">
        <v>0</v>
      </c>
      <c r="AB292" s="20">
        <v>0</v>
      </c>
      <c r="AC292" s="20">
        <v>0</v>
      </c>
      <c r="AD292" s="20">
        <v>0</v>
      </c>
      <c r="AE292" s="20">
        <v>0</v>
      </c>
      <c r="AF292" s="20">
        <v>0</v>
      </c>
      <c r="AG292" s="20">
        <v>0</v>
      </c>
      <c r="AH292" s="20">
        <v>0</v>
      </c>
      <c r="AI292" s="20">
        <v>0</v>
      </c>
      <c r="AJ292" s="20">
        <v>0</v>
      </c>
      <c r="AK292" s="20">
        <v>0</v>
      </c>
      <c r="AL292" s="20">
        <v>0</v>
      </c>
      <c r="AM292" s="20">
        <v>1</v>
      </c>
      <c r="AN292" s="20">
        <v>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</row>
    <row r="293" spans="1:47" x14ac:dyDescent="0.3">
      <c r="A293" s="10" t="s">
        <v>33</v>
      </c>
      <c r="B293" s="10" t="s">
        <v>34</v>
      </c>
      <c r="C293" s="10">
        <v>13</v>
      </c>
      <c r="D293" s="10">
        <v>2012</v>
      </c>
      <c r="E293" s="10">
        <v>1</v>
      </c>
      <c r="F293" s="10">
        <v>22579</v>
      </c>
      <c r="G293" s="10">
        <v>47231655433.466644</v>
      </c>
      <c r="H293" s="10">
        <v>0.10450815187376485</v>
      </c>
      <c r="I293" s="10">
        <v>4791535</v>
      </c>
      <c r="J293" s="10">
        <v>2.384845401401646E-2</v>
      </c>
      <c r="K293" s="10">
        <v>9857.3119957313556</v>
      </c>
      <c r="L293" s="10">
        <v>502.90146198156702</v>
      </c>
      <c r="M293" s="10">
        <v>4.4954531435461096</v>
      </c>
      <c r="N293" s="10">
        <v>-7.842257046289336E-2</v>
      </c>
      <c r="O293" s="10">
        <v>14949441144.149155</v>
      </c>
      <c r="P293" s="10">
        <v>0.31651317335696266</v>
      </c>
      <c r="Q293" s="10">
        <v>16718693908.883837</v>
      </c>
      <c r="R293" s="10">
        <v>0.35397221959401354</v>
      </c>
      <c r="S293" s="10">
        <v>9459960207.2232094</v>
      </c>
      <c r="T293" s="10">
        <v>0.13840302522331535</v>
      </c>
      <c r="U293" s="10">
        <v>2321866</v>
      </c>
      <c r="V293" s="10">
        <v>8.0318549516527227E-2</v>
      </c>
      <c r="W293" s="10">
        <v>9.11</v>
      </c>
      <c r="X293" s="10">
        <v>-4.3067226890756316E-2</v>
      </c>
      <c r="Y293" s="20">
        <v>0</v>
      </c>
      <c r="Z293" s="20">
        <v>0</v>
      </c>
      <c r="AA293" s="20">
        <v>0</v>
      </c>
      <c r="AB293" s="20">
        <v>0</v>
      </c>
      <c r="AC293" s="20">
        <v>0</v>
      </c>
      <c r="AD293" s="20">
        <v>0</v>
      </c>
      <c r="AE293" s="20">
        <v>0</v>
      </c>
      <c r="AF293" s="20">
        <v>0</v>
      </c>
      <c r="AG293" s="20">
        <v>0</v>
      </c>
      <c r="AH293" s="20">
        <v>0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20">
        <v>1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</row>
    <row r="294" spans="1:47" x14ac:dyDescent="0.3">
      <c r="A294" s="10" t="s">
        <v>33</v>
      </c>
      <c r="B294" s="10" t="s">
        <v>34</v>
      </c>
      <c r="C294" s="10">
        <v>13</v>
      </c>
      <c r="D294" s="10">
        <v>2013</v>
      </c>
      <c r="E294" s="10">
        <v>1</v>
      </c>
      <c r="F294" s="10">
        <v>24442</v>
      </c>
      <c r="G294" s="10">
        <v>50949668885.987549</v>
      </c>
      <c r="H294" s="10">
        <v>7.8718677514031291E-2</v>
      </c>
      <c r="I294" s="10">
        <v>4736593</v>
      </c>
      <c r="J294" s="10">
        <v>-1.146647160043702E-2</v>
      </c>
      <c r="K294" s="10">
        <v>10756.606887268454</v>
      </c>
      <c r="L294" s="10">
        <v>499.76683256528401</v>
      </c>
      <c r="M294" s="10">
        <v>5.2313361417442303</v>
      </c>
      <c r="N294" s="10">
        <v>0.16369495459086034</v>
      </c>
      <c r="O294" s="10">
        <v>15586344056.320427</v>
      </c>
      <c r="P294" s="10">
        <v>0.3059164936125241</v>
      </c>
      <c r="Q294" s="10">
        <v>17055280005.37443</v>
      </c>
      <c r="R294" s="10">
        <v>0.33474761226691829</v>
      </c>
      <c r="S294" s="10">
        <v>10095987724.917486</v>
      </c>
      <c r="T294" s="10">
        <v>6.7233635635024575E-2</v>
      </c>
      <c r="U294" s="10">
        <v>2337155</v>
      </c>
      <c r="V294" s="10">
        <v>6.5847899921873182E-3</v>
      </c>
      <c r="W294" s="10">
        <v>8.2200000000000006</v>
      </c>
      <c r="X294" s="10">
        <v>-9.7694840834247954E-2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20">
        <v>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20">
        <v>0</v>
      </c>
      <c r="AO294" s="20">
        <v>1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</row>
    <row r="295" spans="1:47" x14ac:dyDescent="0.3">
      <c r="A295" s="10" t="s">
        <v>33</v>
      </c>
      <c r="B295" s="10" t="s">
        <v>34</v>
      </c>
      <c r="C295" s="10">
        <v>13</v>
      </c>
      <c r="D295" s="10">
        <v>2014</v>
      </c>
      <c r="E295" s="10">
        <v>1</v>
      </c>
      <c r="F295" s="10">
        <v>24510</v>
      </c>
      <c r="G295" s="10">
        <v>52016408923.928871</v>
      </c>
      <c r="H295" s="10">
        <v>2.0937133866922988E-2</v>
      </c>
      <c r="I295" s="10">
        <v>4844288</v>
      </c>
      <c r="J295" s="10">
        <v>2.2736806814518368E-2</v>
      </c>
      <c r="K295" s="10">
        <v>10737.678875394871</v>
      </c>
      <c r="L295" s="10">
        <v>538.31720027905806</v>
      </c>
      <c r="M295" s="10">
        <v>4.5192009851695802</v>
      </c>
      <c r="N295" s="10">
        <v>-0.13612873217839339</v>
      </c>
      <c r="O295" s="10">
        <v>16313862264.381456</v>
      </c>
      <c r="P295" s="10">
        <v>0.31362915283597492</v>
      </c>
      <c r="Q295" s="10">
        <v>17596280784.618465</v>
      </c>
      <c r="R295" s="10">
        <v>0.33828326769639278</v>
      </c>
      <c r="S295" s="10">
        <v>10320029293.546839</v>
      </c>
      <c r="T295" s="10">
        <v>2.2191149071665858E-2</v>
      </c>
      <c r="U295" s="10">
        <v>2395003</v>
      </c>
      <c r="V295" s="10">
        <v>2.4751460643389078E-2</v>
      </c>
      <c r="W295" s="10">
        <v>8.5</v>
      </c>
      <c r="X295" s="10">
        <v>3.406326034063252E-2</v>
      </c>
      <c r="Y295" s="20">
        <v>0</v>
      </c>
      <c r="Z295" s="20">
        <v>0</v>
      </c>
      <c r="AA295" s="20">
        <v>0</v>
      </c>
      <c r="AB295" s="20">
        <v>0</v>
      </c>
      <c r="AC295" s="20">
        <v>0</v>
      </c>
      <c r="AD295" s="20">
        <v>0</v>
      </c>
      <c r="AE295" s="20">
        <v>0</v>
      </c>
      <c r="AF295" s="20">
        <v>0</v>
      </c>
      <c r="AG295" s="20">
        <v>0</v>
      </c>
      <c r="AH295" s="20"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20">
        <v>0</v>
      </c>
      <c r="AO295" s="20">
        <v>0</v>
      </c>
      <c r="AP295" s="20">
        <v>1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</row>
    <row r="296" spans="1:47" x14ac:dyDescent="0.3">
      <c r="A296" s="10" t="s">
        <v>33</v>
      </c>
      <c r="B296" s="10" t="s">
        <v>34</v>
      </c>
      <c r="C296" s="10">
        <v>13</v>
      </c>
      <c r="D296" s="10">
        <v>2015</v>
      </c>
      <c r="E296" s="10">
        <v>1</v>
      </c>
      <c r="F296" s="10">
        <v>26186</v>
      </c>
      <c r="G296" s="10">
        <v>56441920823.763199</v>
      </c>
      <c r="H296" s="10">
        <v>8.5079150817704369E-2</v>
      </c>
      <c r="I296" s="10">
        <v>4895242</v>
      </c>
      <c r="J296" s="10">
        <v>1.051836719864715E-2</v>
      </c>
      <c r="K296" s="10">
        <v>11529.955173567148</v>
      </c>
      <c r="L296" s="10">
        <v>534.56576996927799</v>
      </c>
      <c r="M296" s="10">
        <v>0.80198200509959205</v>
      </c>
      <c r="N296" s="10">
        <v>-0.82253898250345281</v>
      </c>
      <c r="O296" s="10">
        <v>16930125462.616373</v>
      </c>
      <c r="P296" s="10">
        <v>0.29995657864798331</v>
      </c>
      <c r="Q296" s="10">
        <v>17360351864.904003</v>
      </c>
      <c r="R296" s="10">
        <v>0.3075790407472267</v>
      </c>
      <c r="S296" s="10">
        <v>10717714718.114611</v>
      </c>
      <c r="T296" s="10">
        <v>3.8535299974046235E-2</v>
      </c>
      <c r="U296" s="10">
        <v>2380187</v>
      </c>
      <c r="V296" s="10">
        <v>-6.1862135454527614E-3</v>
      </c>
      <c r="W296" s="10">
        <v>8.42</v>
      </c>
      <c r="X296" s="10">
        <v>-9.4117647058823608E-3</v>
      </c>
      <c r="Y296" s="20">
        <v>0</v>
      </c>
      <c r="Z296" s="20">
        <v>0</v>
      </c>
      <c r="AA296" s="20">
        <v>0</v>
      </c>
      <c r="AB296" s="20">
        <v>0</v>
      </c>
      <c r="AC296" s="20">
        <v>0</v>
      </c>
      <c r="AD296" s="20">
        <v>0</v>
      </c>
      <c r="AE296" s="20">
        <v>0</v>
      </c>
      <c r="AF296" s="20">
        <v>0</v>
      </c>
      <c r="AG296" s="20">
        <v>0</v>
      </c>
      <c r="AH296" s="20">
        <v>0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20">
        <v>0</v>
      </c>
      <c r="AO296" s="20">
        <v>0</v>
      </c>
      <c r="AP296" s="20">
        <v>0</v>
      </c>
      <c r="AQ296" s="20">
        <v>1</v>
      </c>
      <c r="AR296" s="20">
        <v>0</v>
      </c>
      <c r="AS296" s="20">
        <v>0</v>
      </c>
      <c r="AT296" s="20">
        <v>0</v>
      </c>
      <c r="AU296" s="20">
        <v>0</v>
      </c>
    </row>
    <row r="297" spans="1:47" x14ac:dyDescent="0.3">
      <c r="A297" s="10" t="s">
        <v>33</v>
      </c>
      <c r="B297" s="10" t="s">
        <v>34</v>
      </c>
      <c r="C297" s="10">
        <v>13</v>
      </c>
      <c r="D297" s="10">
        <v>2016</v>
      </c>
      <c r="E297" s="10">
        <v>1</v>
      </c>
      <c r="F297" s="10">
        <v>27364</v>
      </c>
      <c r="G297" s="10">
        <v>58847019584.914368</v>
      </c>
      <c r="H297" s="10">
        <v>4.2611922593154793E-2</v>
      </c>
      <c r="I297" s="10">
        <v>4945205</v>
      </c>
      <c r="J297" s="10">
        <v>1.020644127501766E-2</v>
      </c>
      <c r="K297" s="10">
        <v>11899.813978371851</v>
      </c>
      <c r="L297" s="10">
        <v>544.73936722901999</v>
      </c>
      <c r="M297" s="10">
        <v>-1.74788505908107E-2</v>
      </c>
      <c r="N297" s="10">
        <v>-1.0217945670596937</v>
      </c>
      <c r="O297" s="10">
        <v>18395634992.150349</v>
      </c>
      <c r="P297" s="10">
        <v>0.31260096300384482</v>
      </c>
      <c r="Q297" s="10">
        <v>18194546238.170235</v>
      </c>
      <c r="R297" s="10">
        <v>0.3091838187644505</v>
      </c>
      <c r="S297" s="10">
        <v>11077682509.703745</v>
      </c>
      <c r="T297" s="10">
        <v>3.3586244927823319E-2</v>
      </c>
      <c r="U297" s="10">
        <v>2223154</v>
      </c>
      <c r="V297" s="10">
        <v>-6.5975068345470331E-2</v>
      </c>
      <c r="W297" s="10">
        <v>8.09</v>
      </c>
      <c r="X297" s="10">
        <v>-3.9192399049881241E-2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20">
        <v>0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20">
        <v>0</v>
      </c>
      <c r="AO297" s="20">
        <v>0</v>
      </c>
      <c r="AP297" s="20">
        <v>0</v>
      </c>
      <c r="AQ297" s="20">
        <v>0</v>
      </c>
      <c r="AR297" s="20">
        <v>1</v>
      </c>
      <c r="AS297" s="20">
        <v>0</v>
      </c>
      <c r="AT297" s="20">
        <v>0</v>
      </c>
      <c r="AU297" s="20">
        <v>0</v>
      </c>
    </row>
    <row r="298" spans="1:47" x14ac:dyDescent="0.3">
      <c r="A298" s="10" t="s">
        <v>33</v>
      </c>
      <c r="B298" s="10" t="s">
        <v>34</v>
      </c>
      <c r="C298" s="10">
        <v>13</v>
      </c>
      <c r="D298" s="10">
        <v>2017</v>
      </c>
      <c r="E298" s="10">
        <v>1</v>
      </c>
      <c r="F298" s="10">
        <v>27020</v>
      </c>
      <c r="G298" s="10">
        <v>60516044623.48761</v>
      </c>
      <c r="H298" s="10">
        <v>2.8362099734972855E-2</v>
      </c>
      <c r="I298" s="10">
        <v>4993842</v>
      </c>
      <c r="J298" s="10">
        <v>9.8351837790344385E-3</v>
      </c>
      <c r="K298" s="10">
        <v>12118.133618061527</v>
      </c>
      <c r="L298" s="10">
        <v>567.51309030977995</v>
      </c>
      <c r="M298" s="10">
        <v>1.6259069299172899</v>
      </c>
      <c r="N298" s="10">
        <v>-94.021387274292024</v>
      </c>
      <c r="O298" s="10">
        <v>19826679953.687222</v>
      </c>
      <c r="P298" s="10">
        <v>0.3276268314798626</v>
      </c>
      <c r="Q298" s="10">
        <v>19552292611.335346</v>
      </c>
      <c r="R298" s="10">
        <v>0.32309270595895273</v>
      </c>
      <c r="S298" s="10">
        <v>11000461770.480532</v>
      </c>
      <c r="T298" s="10">
        <v>-6.9708388153903091E-3</v>
      </c>
      <c r="U298" s="10">
        <v>2335223</v>
      </c>
      <c r="V298" s="10">
        <v>5.0409913123427345E-2</v>
      </c>
      <c r="W298" s="10">
        <v>7.73</v>
      </c>
      <c r="X298" s="10">
        <v>-4.4499381953028362E-2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20">
        <v>0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20">
        <v>0</v>
      </c>
      <c r="AO298" s="20">
        <v>0</v>
      </c>
      <c r="AP298" s="20">
        <v>0</v>
      </c>
      <c r="AQ298" s="20">
        <v>0</v>
      </c>
      <c r="AR298" s="20">
        <v>0</v>
      </c>
      <c r="AS298" s="20">
        <v>1</v>
      </c>
      <c r="AT298" s="20">
        <v>0</v>
      </c>
      <c r="AU298" s="20">
        <v>0</v>
      </c>
    </row>
    <row r="299" spans="1:47" x14ac:dyDescent="0.3">
      <c r="A299" s="10" t="s">
        <v>33</v>
      </c>
      <c r="B299" s="10" t="s">
        <v>34</v>
      </c>
      <c r="C299" s="10">
        <v>13</v>
      </c>
      <c r="D299" s="10">
        <v>2018</v>
      </c>
      <c r="E299" s="10">
        <v>1</v>
      </c>
      <c r="F299" s="10">
        <v>27709</v>
      </c>
      <c r="G299" s="10">
        <v>62420164964.698738</v>
      </c>
      <c r="H299" s="10">
        <v>3.1464719035389457E-2</v>
      </c>
      <c r="I299" s="10">
        <v>5040734</v>
      </c>
      <c r="J299" s="10">
        <v>9.3899646805005038E-3</v>
      </c>
      <c r="K299" s="10">
        <v>12383.14994695192</v>
      </c>
      <c r="L299" s="10">
        <v>576.97250124807999</v>
      </c>
      <c r="M299" s="10">
        <v>2.2211146152658401</v>
      </c>
      <c r="N299" s="10">
        <v>0.36607734083452642</v>
      </c>
      <c r="O299" s="10">
        <v>21059634083.107761</v>
      </c>
      <c r="P299" s="10">
        <v>0.33738510776153635</v>
      </c>
      <c r="Q299" s="10">
        <v>20727758839.858223</v>
      </c>
      <c r="R299" s="10">
        <v>0.33206831240482387</v>
      </c>
      <c r="S299" s="10">
        <v>11362259459.712536</v>
      </c>
      <c r="T299" s="10">
        <v>3.2889318355969324E-2</v>
      </c>
      <c r="U299" s="10">
        <v>2459739</v>
      </c>
      <c r="V299" s="10">
        <v>5.3320817754878229E-2</v>
      </c>
      <c r="W299" s="10">
        <v>9.01</v>
      </c>
      <c r="X299" s="10">
        <v>0.16558861578266484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20">
        <v>0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20">
        <v>0</v>
      </c>
      <c r="AO299" s="20">
        <v>0</v>
      </c>
      <c r="AP299" s="20">
        <v>0</v>
      </c>
      <c r="AQ299" s="20">
        <v>0</v>
      </c>
      <c r="AR299" s="20">
        <v>0</v>
      </c>
      <c r="AS299" s="20">
        <v>0</v>
      </c>
      <c r="AT299" s="20">
        <v>1</v>
      </c>
      <c r="AU299" s="20">
        <v>0</v>
      </c>
    </row>
    <row r="300" spans="1:47" x14ac:dyDescent="0.3">
      <c r="A300" s="10" t="s">
        <v>33</v>
      </c>
      <c r="B300" s="10" t="s">
        <v>34</v>
      </c>
      <c r="C300" s="10">
        <v>13</v>
      </c>
      <c r="D300" s="10">
        <v>2019</v>
      </c>
      <c r="E300" s="10">
        <v>1</v>
      </c>
      <c r="F300" s="10">
        <v>28524</v>
      </c>
      <c r="G300" s="10">
        <v>64417670555.782127</v>
      </c>
      <c r="H300" s="10">
        <v>3.2000966229632104E-2</v>
      </c>
      <c r="I300" s="10">
        <v>5084532</v>
      </c>
      <c r="J300" s="10">
        <v>8.6888139703463815E-3</v>
      </c>
      <c r="K300" s="10">
        <v>12669.34116173959</v>
      </c>
      <c r="L300" s="10">
        <v>587.29459568612401</v>
      </c>
      <c r="M300" s="10">
        <v>2.0960463532780498</v>
      </c>
      <c r="N300" s="10">
        <v>-5.6308783494642474E-2</v>
      </c>
      <c r="O300" s="10">
        <v>22111572559.302574</v>
      </c>
      <c r="P300" s="10">
        <v>0.34325321559330807</v>
      </c>
      <c r="Q300" s="10">
        <v>20249829023.211266</v>
      </c>
      <c r="R300" s="10">
        <v>0.31435208458331382</v>
      </c>
      <c r="S300" s="10">
        <v>10470555412.851877</v>
      </c>
      <c r="T300" s="10">
        <v>-7.8479465287903102E-2</v>
      </c>
      <c r="U300" s="10">
        <v>2573190</v>
      </c>
      <c r="V300" s="10">
        <v>4.6123186240491366E-2</v>
      </c>
      <c r="W300" s="10">
        <v>10.81</v>
      </c>
      <c r="X300" s="10">
        <v>0.19977802441731418</v>
      </c>
      <c r="Y300" s="20">
        <v>0</v>
      </c>
      <c r="Z300" s="20">
        <v>0</v>
      </c>
      <c r="AA300" s="20">
        <v>0</v>
      </c>
      <c r="AB300" s="20">
        <v>0</v>
      </c>
      <c r="AC300" s="20">
        <v>0</v>
      </c>
      <c r="AD300" s="20">
        <v>0</v>
      </c>
      <c r="AE300" s="20">
        <v>0</v>
      </c>
      <c r="AF300" s="20">
        <v>0</v>
      </c>
      <c r="AG300" s="20">
        <v>0</v>
      </c>
      <c r="AH300" s="20">
        <v>0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20">
        <v>0</v>
      </c>
      <c r="AO300" s="20">
        <v>0</v>
      </c>
      <c r="AP300" s="20">
        <v>0</v>
      </c>
      <c r="AQ300" s="20">
        <v>0</v>
      </c>
      <c r="AR300" s="20">
        <v>0</v>
      </c>
      <c r="AS300" s="20">
        <v>0</v>
      </c>
      <c r="AT300" s="20">
        <v>0</v>
      </c>
      <c r="AU300" s="20">
        <v>1</v>
      </c>
    </row>
    <row r="301" spans="1:47" x14ac:dyDescent="0.3">
      <c r="A301" s="16" t="s">
        <v>101</v>
      </c>
      <c r="B301" s="16" t="s">
        <v>121</v>
      </c>
      <c r="C301" s="16">
        <v>14</v>
      </c>
      <c r="D301" s="16">
        <v>1997</v>
      </c>
      <c r="E301" s="16">
        <v>0</v>
      </c>
      <c r="F301" s="16">
        <v>19971</v>
      </c>
      <c r="G301" s="16">
        <v>11927049249</v>
      </c>
      <c r="H301" s="16">
        <v>-3.288060004054328E-2</v>
      </c>
      <c r="I301" s="16">
        <v>671000</v>
      </c>
      <c r="J301" s="16">
        <v>1.1922503725782414E-2</v>
      </c>
      <c r="K301" s="16">
        <f t="shared" ref="K301:K346" si="10">G301/I301</f>
        <v>17775.036138599105</v>
      </c>
      <c r="L301" s="16">
        <v>121.86320000000001</v>
      </c>
      <c r="M301" s="16">
        <v>0.71499999999999997</v>
      </c>
      <c r="N301" s="18">
        <v>2.2377622377622398E-2</v>
      </c>
      <c r="O301" s="16">
        <v>1169850310.53175</v>
      </c>
      <c r="P301" s="16">
        <f t="shared" ref="P301:P346" si="11">O301/G301</f>
        <v>9.8083799782233125E-2</v>
      </c>
      <c r="Q301" s="16">
        <v>2591005963.8986659</v>
      </c>
      <c r="R301" s="16">
        <f t="shared" ref="R301:R346" si="12">Q301/G301</f>
        <v>0.21723780205870313</v>
      </c>
      <c r="S301" s="16">
        <v>2014184689.596586</v>
      </c>
      <c r="T301" s="18">
        <v>-0.62250634911709457</v>
      </c>
      <c r="U301" s="16">
        <v>1294847</v>
      </c>
      <c r="V301" s="18">
        <v>0.10282604817403138</v>
      </c>
      <c r="W301" s="16">
        <v>4.9000000000000004</v>
      </c>
      <c r="X301" s="18">
        <v>0</v>
      </c>
      <c r="Y301" s="17">
        <v>1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  <c r="AM301" s="17">
        <v>0</v>
      </c>
      <c r="AN301" s="17">
        <v>0</v>
      </c>
      <c r="AO301" s="17">
        <v>0</v>
      </c>
      <c r="AP301" s="17">
        <v>0</v>
      </c>
      <c r="AQ301" s="17">
        <v>0</v>
      </c>
      <c r="AR301" s="17">
        <v>0</v>
      </c>
      <c r="AS301" s="17">
        <v>0</v>
      </c>
      <c r="AT301" s="17">
        <v>0</v>
      </c>
      <c r="AU301" s="17">
        <v>0</v>
      </c>
    </row>
    <row r="302" spans="1:47" x14ac:dyDescent="0.3">
      <c r="A302" s="10" t="s">
        <v>101</v>
      </c>
      <c r="B302" s="10" t="s">
        <v>121</v>
      </c>
      <c r="C302" s="10">
        <v>14</v>
      </c>
      <c r="D302" s="10">
        <v>1998</v>
      </c>
      <c r="E302" s="10">
        <v>0</v>
      </c>
      <c r="F302" s="10">
        <v>20571</v>
      </c>
      <c r="G302" s="10">
        <v>12738031816</v>
      </c>
      <c r="H302" s="10">
        <v>6.7996981638299661E-2</v>
      </c>
      <c r="I302" s="10">
        <v>679000</v>
      </c>
      <c r="J302" s="10">
        <v>1.1922503725782414E-2</v>
      </c>
      <c r="K302" s="10">
        <f t="shared" si="10"/>
        <v>18759.987946980855</v>
      </c>
      <c r="L302" s="10">
        <v>578.76300000000003</v>
      </c>
      <c r="M302" s="10">
        <v>0.73099999999999998</v>
      </c>
      <c r="N302" s="10">
        <v>2.2377622377622398E-2</v>
      </c>
      <c r="O302" s="10">
        <v>855676348.11755967</v>
      </c>
      <c r="P302" s="10">
        <f t="shared" si="11"/>
        <v>6.717492627414863E-2</v>
      </c>
      <c r="Q302" s="10">
        <v>1391414378.7687683</v>
      </c>
      <c r="R302" s="10">
        <f t="shared" si="12"/>
        <v>0.10923307453362137</v>
      </c>
      <c r="S302" s="10">
        <v>760341932.02826691</v>
      </c>
      <c r="T302" s="10">
        <v>-0.62250634911709457</v>
      </c>
      <c r="U302" s="10">
        <v>1427991</v>
      </c>
      <c r="V302" s="10">
        <v>0.10282604817403138</v>
      </c>
      <c r="W302" s="10">
        <v>4.9000000000000004</v>
      </c>
      <c r="X302" s="10">
        <v>0</v>
      </c>
      <c r="Y302" s="20">
        <v>0</v>
      </c>
      <c r="Z302" s="20">
        <v>1</v>
      </c>
      <c r="AA302" s="20">
        <v>0</v>
      </c>
      <c r="AB302" s="20">
        <v>0</v>
      </c>
      <c r="AC302" s="20">
        <v>0</v>
      </c>
      <c r="AD302" s="20">
        <v>0</v>
      </c>
      <c r="AE302" s="20">
        <v>0</v>
      </c>
      <c r="AF302" s="20">
        <v>0</v>
      </c>
      <c r="AG302" s="20">
        <v>0</v>
      </c>
      <c r="AH302" s="20">
        <v>0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20">
        <v>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</row>
    <row r="303" spans="1:47" x14ac:dyDescent="0.3">
      <c r="A303" s="10" t="s">
        <v>101</v>
      </c>
      <c r="B303" s="10" t="s">
        <v>121</v>
      </c>
      <c r="C303" s="10">
        <v>14</v>
      </c>
      <c r="D303" s="10">
        <v>1999</v>
      </c>
      <c r="E303" s="10">
        <v>0</v>
      </c>
      <c r="F303" s="10">
        <v>20229.300000000003</v>
      </c>
      <c r="G303" s="10">
        <v>13502034733</v>
      </c>
      <c r="H303" s="10">
        <v>5.9978018527241328E-2</v>
      </c>
      <c r="I303" s="10">
        <v>687000</v>
      </c>
      <c r="J303" s="10">
        <v>1.1782032400589101E-2</v>
      </c>
      <c r="K303" s="10">
        <f t="shared" si="10"/>
        <v>19653.616787481806</v>
      </c>
      <c r="L303" s="10">
        <v>0.98219999999999996</v>
      </c>
      <c r="M303" s="10">
        <v>0.74299999999999999</v>
      </c>
      <c r="N303" s="10">
        <v>1.6415868673050629E-2</v>
      </c>
      <c r="O303" s="10">
        <v>3056572037.1512995</v>
      </c>
      <c r="P303" s="10">
        <f t="shared" si="11"/>
        <v>0.22637862348856241</v>
      </c>
      <c r="Q303" s="10">
        <v>4769352010.8008385</v>
      </c>
      <c r="R303" s="10">
        <f t="shared" si="12"/>
        <v>0.35323209465194005</v>
      </c>
      <c r="S303" s="10">
        <v>3847900413.9914026</v>
      </c>
      <c r="T303" s="10">
        <v>4.0607499756416843</v>
      </c>
      <c r="U303" s="10">
        <v>4180410</v>
      </c>
      <c r="V303" s="10">
        <v>1.9274764336750021</v>
      </c>
      <c r="W303" s="10">
        <v>5.2</v>
      </c>
      <c r="X303" s="10">
        <v>6.1224489795918324E-2</v>
      </c>
      <c r="Y303" s="20">
        <v>0</v>
      </c>
      <c r="Z303" s="20">
        <v>0</v>
      </c>
      <c r="AA303" s="20">
        <v>1</v>
      </c>
      <c r="AB303" s="20">
        <v>0</v>
      </c>
      <c r="AC303" s="20">
        <v>0</v>
      </c>
      <c r="AD303" s="20">
        <v>0</v>
      </c>
      <c r="AE303" s="20">
        <v>0</v>
      </c>
      <c r="AF303" s="20">
        <v>0</v>
      </c>
      <c r="AG303" s="20">
        <v>0</v>
      </c>
      <c r="AH303" s="20">
        <v>0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20">
        <v>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</row>
    <row r="304" spans="1:47" x14ac:dyDescent="0.3">
      <c r="A304" s="10" t="s">
        <v>101</v>
      </c>
      <c r="B304" s="10" t="s">
        <v>121</v>
      </c>
      <c r="C304" s="10">
        <v>14</v>
      </c>
      <c r="D304" s="10">
        <v>2000</v>
      </c>
      <c r="E304" s="10">
        <v>0</v>
      </c>
      <c r="F304" s="10">
        <v>21341.850000000002</v>
      </c>
      <c r="G304" s="10">
        <v>14775035204</v>
      </c>
      <c r="H304" s="10">
        <v>9.4282328543919422E-2</v>
      </c>
      <c r="I304" s="10">
        <v>694000</v>
      </c>
      <c r="J304" s="10">
        <v>1.0189228529839884E-2</v>
      </c>
      <c r="K304" s="10">
        <f t="shared" si="10"/>
        <v>21289.676086455333</v>
      </c>
      <c r="L304" s="10">
        <v>1.7329000000000001</v>
      </c>
      <c r="M304" s="10">
        <v>0.77500000000000002</v>
      </c>
      <c r="N304" s="10">
        <v>4.3068640646029652E-2</v>
      </c>
      <c r="O304" s="10">
        <v>1749750909.2771325</v>
      </c>
      <c r="P304" s="10">
        <f t="shared" si="11"/>
        <v>0.11842617530978389</v>
      </c>
      <c r="Q304" s="10">
        <v>5097761342.6721869</v>
      </c>
      <c r="R304" s="10">
        <f t="shared" si="12"/>
        <v>0.34502532632152955</v>
      </c>
      <c r="S304" s="10">
        <v>4187789011.5724788</v>
      </c>
      <c r="T304" s="10">
        <v>8.833092362401132E-2</v>
      </c>
      <c r="U304" s="10">
        <v>3322992</v>
      </c>
      <c r="V304" s="10">
        <v>-0.20510380560758396</v>
      </c>
      <c r="W304" s="10">
        <v>4.9000000000000004</v>
      </c>
      <c r="X304" s="10">
        <v>-5.7692307692307654E-2</v>
      </c>
      <c r="Y304" s="20">
        <v>0</v>
      </c>
      <c r="Z304" s="20">
        <v>0</v>
      </c>
      <c r="AA304" s="20">
        <v>0</v>
      </c>
      <c r="AB304" s="20">
        <v>1</v>
      </c>
      <c r="AC304" s="20">
        <v>0</v>
      </c>
      <c r="AD304" s="20">
        <v>0</v>
      </c>
      <c r="AE304" s="20">
        <v>0</v>
      </c>
      <c r="AF304" s="20">
        <v>0</v>
      </c>
      <c r="AG304" s="20">
        <v>0</v>
      </c>
      <c r="AH304" s="20">
        <v>0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20">
        <v>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</row>
    <row r="305" spans="1:47" x14ac:dyDescent="0.3">
      <c r="A305" s="10" t="s">
        <v>101</v>
      </c>
      <c r="B305" s="10" t="s">
        <v>121</v>
      </c>
      <c r="C305" s="10">
        <v>14</v>
      </c>
      <c r="D305" s="10">
        <v>2001</v>
      </c>
      <c r="E305" s="10">
        <v>1</v>
      </c>
      <c r="F305" s="10">
        <v>20528.287499999999</v>
      </c>
      <c r="G305" s="10">
        <v>16039028937</v>
      </c>
      <c r="H305" s="10">
        <v>8.5549915397631141E-2</v>
      </c>
      <c r="I305" s="10">
        <v>702000</v>
      </c>
      <c r="J305" s="10">
        <v>1.1527377521613832E-2</v>
      </c>
      <c r="K305" s="10">
        <f t="shared" si="10"/>
        <v>22847.619568376067</v>
      </c>
      <c r="L305" s="10">
        <v>1.7264999999999999</v>
      </c>
      <c r="M305" s="10">
        <v>0.79</v>
      </c>
      <c r="N305" s="10">
        <v>1.9354838709677438E-2</v>
      </c>
      <c r="O305" s="10">
        <v>7277450147.6980419</v>
      </c>
      <c r="P305" s="10">
        <f t="shared" si="11"/>
        <v>0.45373383739647044</v>
      </c>
      <c r="Q305" s="10">
        <v>9430005934.8550873</v>
      </c>
      <c r="R305" s="10">
        <f t="shared" si="12"/>
        <v>0.58794120092278546</v>
      </c>
      <c r="S305" s="10">
        <v>2307825943.9846263</v>
      </c>
      <c r="T305" s="10">
        <v>-0.44891542109518612</v>
      </c>
      <c r="U305" s="10">
        <v>1479854</v>
      </c>
      <c r="V305" s="10">
        <v>-0.55466218395951605</v>
      </c>
      <c r="W305" s="10">
        <v>3.9</v>
      </c>
      <c r="X305" s="10">
        <v>-0.20408163265306131</v>
      </c>
      <c r="Y305" s="20">
        <v>0</v>
      </c>
      <c r="Z305" s="20">
        <v>0</v>
      </c>
      <c r="AA305" s="20">
        <v>0</v>
      </c>
      <c r="AB305" s="20">
        <v>0</v>
      </c>
      <c r="AC305" s="20">
        <v>1</v>
      </c>
      <c r="AD305" s="20">
        <v>0</v>
      </c>
      <c r="AE305" s="20">
        <v>0</v>
      </c>
      <c r="AF305" s="20">
        <v>0</v>
      </c>
      <c r="AG305" s="20">
        <v>0</v>
      </c>
      <c r="AH305" s="20">
        <v>0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20">
        <v>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</row>
    <row r="306" spans="1:47" x14ac:dyDescent="0.3">
      <c r="A306" s="10" t="s">
        <v>101</v>
      </c>
      <c r="B306" s="10" t="s">
        <v>121</v>
      </c>
      <c r="C306" s="10">
        <v>14</v>
      </c>
      <c r="D306" s="10">
        <v>2002</v>
      </c>
      <c r="E306" s="10">
        <v>1</v>
      </c>
      <c r="F306" s="10">
        <v>21171</v>
      </c>
      <c r="G306" s="10">
        <v>16716004843</v>
      </c>
      <c r="H306" s="10">
        <v>4.2209614065714822E-2</v>
      </c>
      <c r="I306" s="10">
        <v>710000</v>
      </c>
      <c r="J306" s="10">
        <v>1.1396011396011397E-2</v>
      </c>
      <c r="K306" s="10">
        <f t="shared" si="10"/>
        <v>23543.668792957746</v>
      </c>
      <c r="L306" s="10">
        <v>0.88580000000000003</v>
      </c>
      <c r="M306" s="10">
        <v>0.81200000000000006</v>
      </c>
      <c r="N306" s="10">
        <v>2.7848101265822808E-2</v>
      </c>
      <c r="O306" s="10">
        <v>12530633784.728703</v>
      </c>
      <c r="P306" s="10">
        <f t="shared" si="11"/>
        <v>0.74961893720532358</v>
      </c>
      <c r="Q306" s="10">
        <v>16185609617.089319</v>
      </c>
      <c r="R306" s="10">
        <f t="shared" si="12"/>
        <v>0.96827021582655326</v>
      </c>
      <c r="S306" s="10">
        <v>2951107587.7689695</v>
      </c>
      <c r="T306" s="10">
        <v>0.2787392374459885</v>
      </c>
      <c r="U306" s="10">
        <v>499598</v>
      </c>
      <c r="V306" s="10">
        <v>-0.66240048004735608</v>
      </c>
      <c r="W306" s="10">
        <v>3.6</v>
      </c>
      <c r="X306" s="10">
        <v>-7.6923076923076886E-2</v>
      </c>
      <c r="Y306" s="20">
        <v>0</v>
      </c>
      <c r="Z306" s="20">
        <v>0</v>
      </c>
      <c r="AA306" s="20">
        <v>0</v>
      </c>
      <c r="AB306" s="20">
        <v>0</v>
      </c>
      <c r="AC306" s="20">
        <v>0</v>
      </c>
      <c r="AD306" s="20">
        <v>1</v>
      </c>
      <c r="AE306" s="20">
        <v>0</v>
      </c>
      <c r="AF306" s="20">
        <v>0</v>
      </c>
      <c r="AG306" s="20">
        <v>0</v>
      </c>
      <c r="AH306" s="20">
        <v>0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20">
        <v>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</row>
    <row r="307" spans="1:47" x14ac:dyDescent="0.3">
      <c r="A307" s="10" t="s">
        <v>101</v>
      </c>
      <c r="B307" s="10" t="s">
        <v>121</v>
      </c>
      <c r="C307" s="10">
        <v>14</v>
      </c>
      <c r="D307" s="10">
        <v>2003</v>
      </c>
      <c r="E307" s="10">
        <v>1</v>
      </c>
      <c r="F307" s="10">
        <v>19887.599999999999</v>
      </c>
      <c r="G307" s="10">
        <v>17440002859</v>
      </c>
      <c r="H307" s="10">
        <v>4.3311797080641298E-2</v>
      </c>
      <c r="I307" s="10">
        <v>718000</v>
      </c>
      <c r="J307" s="10">
        <v>1.1267605633802818E-2</v>
      </c>
      <c r="K307" s="10">
        <f t="shared" si="10"/>
        <v>24289.697575208913</v>
      </c>
      <c r="L307" s="10">
        <v>0.88580000000000003</v>
      </c>
      <c r="M307" s="10">
        <v>0.84599999999999997</v>
      </c>
      <c r="N307" s="10">
        <v>4.187192118226591E-2</v>
      </c>
      <c r="O307" s="10">
        <v>8402847112.1177807</v>
      </c>
      <c r="P307" s="10">
        <f t="shared" si="11"/>
        <v>0.48181454900286613</v>
      </c>
      <c r="Q307" s="10">
        <v>8181782559.456399</v>
      </c>
      <c r="R307" s="10">
        <f t="shared" si="12"/>
        <v>0.46913883131814682</v>
      </c>
      <c r="S307" s="10">
        <v>29417490871.707611</v>
      </c>
      <c r="T307" s="10">
        <v>8.9682881754735231</v>
      </c>
      <c r="U307" s="10">
        <v>5111710</v>
      </c>
      <c r="V307" s="10">
        <v>9.2316462435798385</v>
      </c>
      <c r="W307" s="10">
        <v>4.3</v>
      </c>
      <c r="X307" s="10">
        <v>0.19444444444444436</v>
      </c>
      <c r="Y307" s="20">
        <v>0</v>
      </c>
      <c r="Z307" s="20">
        <v>0</v>
      </c>
      <c r="AA307" s="20">
        <v>0</v>
      </c>
      <c r="AB307" s="20">
        <v>0</v>
      </c>
      <c r="AC307" s="20">
        <v>0</v>
      </c>
      <c r="AD307" s="20">
        <v>0</v>
      </c>
      <c r="AE307" s="20">
        <v>1</v>
      </c>
      <c r="AF307" s="20">
        <v>0</v>
      </c>
      <c r="AG307" s="20">
        <v>0</v>
      </c>
      <c r="AH307" s="20">
        <v>0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20">
        <v>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</row>
    <row r="308" spans="1:47" x14ac:dyDescent="0.3">
      <c r="A308" s="10" t="s">
        <v>101</v>
      </c>
      <c r="B308" s="10" t="s">
        <v>121</v>
      </c>
      <c r="C308" s="10">
        <v>14</v>
      </c>
      <c r="D308" s="10">
        <v>2004</v>
      </c>
      <c r="E308" s="10">
        <v>1</v>
      </c>
      <c r="F308" s="10">
        <v>22454.400000000001</v>
      </c>
      <c r="G308" s="10">
        <v>18887026274</v>
      </c>
      <c r="H308" s="10">
        <v>8.2970183486238538E-2</v>
      </c>
      <c r="I308" s="10">
        <v>728000</v>
      </c>
      <c r="J308" s="10">
        <v>1.3927576601671309E-2</v>
      </c>
      <c r="K308" s="10">
        <f t="shared" si="10"/>
        <v>25943.717409340661</v>
      </c>
      <c r="L308" s="10">
        <v>28.201899999999998</v>
      </c>
      <c r="M308" s="10">
        <v>0.86599999999999999</v>
      </c>
      <c r="N308" s="10">
        <v>2.3640661938534299E-2</v>
      </c>
      <c r="O308" s="10">
        <v>46770321528.590164</v>
      </c>
      <c r="P308" s="10">
        <f t="shared" si="11"/>
        <v>2.4763200331316573</v>
      </c>
      <c r="Q308" s="10">
        <v>48289127583.39537</v>
      </c>
      <c r="R308" s="10">
        <f t="shared" si="12"/>
        <v>2.5567353421787997</v>
      </c>
      <c r="S308" s="10">
        <v>1091743760.6319764</v>
      </c>
      <c r="T308" s="10">
        <v>-0.96288793747253387</v>
      </c>
      <c r="U308" s="10">
        <v>2046867</v>
      </c>
      <c r="V308" s="10">
        <v>-0.59957294134448158</v>
      </c>
      <c r="W308" s="10">
        <v>4.7</v>
      </c>
      <c r="X308" s="10">
        <v>9.302325581395357E-2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s="20">
        <v>0</v>
      </c>
      <c r="AE308" s="20">
        <v>0</v>
      </c>
      <c r="AF308" s="20">
        <v>1</v>
      </c>
      <c r="AG308" s="20">
        <v>0</v>
      </c>
      <c r="AH308" s="20"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20">
        <v>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</row>
    <row r="309" spans="1:47" x14ac:dyDescent="0.3">
      <c r="A309" s="10" t="s">
        <v>101</v>
      </c>
      <c r="B309" s="10" t="s">
        <v>121</v>
      </c>
      <c r="C309" s="10">
        <v>14</v>
      </c>
      <c r="D309" s="10">
        <v>2005</v>
      </c>
      <c r="E309" s="10">
        <v>1</v>
      </c>
      <c r="F309" s="10">
        <v>23280</v>
      </c>
      <c r="G309" s="10">
        <v>20504014657</v>
      </c>
      <c r="H309" s="10">
        <v>8.5614443797320902E-2</v>
      </c>
      <c r="I309" s="10">
        <v>739000</v>
      </c>
      <c r="J309" s="10">
        <v>1.510989010989011E-2</v>
      </c>
      <c r="K309" s="10">
        <f t="shared" si="10"/>
        <v>27745.62199864682</v>
      </c>
      <c r="L309" s="10">
        <v>2.1456</v>
      </c>
      <c r="M309" s="10">
        <v>0.88800000000000001</v>
      </c>
      <c r="N309" s="10">
        <v>2.5404157043879931E-2</v>
      </c>
      <c r="O309" s="10">
        <v>1255516976.2076762</v>
      </c>
      <c r="P309" s="10">
        <f t="shared" si="11"/>
        <v>6.1232738915305396E-2</v>
      </c>
      <c r="Q309" s="10">
        <v>1843124461.1190083</v>
      </c>
      <c r="R309" s="10">
        <f t="shared" si="12"/>
        <v>8.9890906339640753E-2</v>
      </c>
      <c r="S309" s="10">
        <v>9009836792.9681854</v>
      </c>
      <c r="T309" s="10">
        <v>7.2527028024897273</v>
      </c>
      <c r="U309" s="10">
        <v>1808041</v>
      </c>
      <c r="V309" s="10">
        <v>-0.11667880717213185</v>
      </c>
      <c r="W309" s="10">
        <v>5.3</v>
      </c>
      <c r="X309" s="10">
        <v>0.12765957446808501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s="20">
        <v>0</v>
      </c>
      <c r="AE309" s="20">
        <v>0</v>
      </c>
      <c r="AF309" s="20">
        <v>0</v>
      </c>
      <c r="AG309" s="20">
        <v>1</v>
      </c>
      <c r="AH309" s="20"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20">
        <v>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</row>
    <row r="310" spans="1:47" x14ac:dyDescent="0.3">
      <c r="A310" s="10" t="s">
        <v>101</v>
      </c>
      <c r="B310" s="10" t="s">
        <v>121</v>
      </c>
      <c r="C310" s="10">
        <v>14</v>
      </c>
      <c r="D310" s="10">
        <v>2006</v>
      </c>
      <c r="E310" s="10">
        <v>1</v>
      </c>
      <c r="F310" s="10">
        <v>24631.199999999997</v>
      </c>
      <c r="G310" s="10">
        <v>22541014683</v>
      </c>
      <c r="H310" s="10">
        <v>9.934646898166212E-2</v>
      </c>
      <c r="I310" s="10">
        <v>751000</v>
      </c>
      <c r="J310" s="10">
        <v>1.6238159675236806E-2</v>
      </c>
      <c r="K310" s="10">
        <f t="shared" si="10"/>
        <v>30014.666688415447</v>
      </c>
      <c r="L310" s="10">
        <v>149.57579999999999</v>
      </c>
      <c r="M310" s="10">
        <v>0.90799999999999992</v>
      </c>
      <c r="N310" s="10">
        <v>2.2522522522522417E-2</v>
      </c>
      <c r="O310" s="10">
        <v>14928755870.767925</v>
      </c>
      <c r="P310" s="10">
        <f t="shared" si="11"/>
        <v>0.66229298373275569</v>
      </c>
      <c r="Q310" s="10">
        <v>13272767102.528847</v>
      </c>
      <c r="R310" s="10">
        <f t="shared" si="12"/>
        <v>0.58882740148068458</v>
      </c>
      <c r="S310" s="10">
        <v>7104474541.8990526</v>
      </c>
      <c r="T310" s="10">
        <v>-0.21147577862411351</v>
      </c>
      <c r="U310" s="10">
        <v>7751505</v>
      </c>
      <c r="V310" s="10">
        <v>3.287239614588386</v>
      </c>
      <c r="W310" s="10">
        <v>4.5999999999999996</v>
      </c>
      <c r="X310" s="10">
        <v>-0.13207547169811323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20">
        <v>1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20">
        <v>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</row>
    <row r="311" spans="1:47" x14ac:dyDescent="0.3">
      <c r="A311" s="10" t="s">
        <v>101</v>
      </c>
      <c r="B311" s="10" t="s">
        <v>121</v>
      </c>
      <c r="C311" s="10">
        <v>14</v>
      </c>
      <c r="D311" s="10">
        <v>2007</v>
      </c>
      <c r="E311" s="10">
        <v>1</v>
      </c>
      <c r="F311" s="10">
        <v>27906</v>
      </c>
      <c r="G311" s="10">
        <v>25224043051</v>
      </c>
      <c r="H311" s="10">
        <v>0.1190275497981456</v>
      </c>
      <c r="I311" s="10">
        <v>767000</v>
      </c>
      <c r="J311" s="10">
        <v>2.1304926764314249E-2</v>
      </c>
      <c r="K311" s="10">
        <f t="shared" si="10"/>
        <v>32886.627185136895</v>
      </c>
      <c r="L311" s="10">
        <v>43.648400000000002</v>
      </c>
      <c r="M311" s="10">
        <v>0.93</v>
      </c>
      <c r="N311" s="10">
        <v>2.4229074889867988E-2</v>
      </c>
      <c r="O311" s="10">
        <v>742293893.68868065</v>
      </c>
      <c r="P311" s="10">
        <f t="shared" si="11"/>
        <v>2.9428029923190789E-2</v>
      </c>
      <c r="Q311" s="10">
        <v>868382998.97495985</v>
      </c>
      <c r="R311" s="10">
        <f t="shared" si="12"/>
        <v>3.4426796577344605E-2</v>
      </c>
      <c r="S311" s="10">
        <v>261575175.72118905</v>
      </c>
      <c r="T311" s="10">
        <v>-0.96318162952396624</v>
      </c>
      <c r="U311" s="10">
        <v>2146654</v>
      </c>
      <c r="V311" s="10">
        <v>-0.72306616586069417</v>
      </c>
      <c r="W311" s="10">
        <v>3.9</v>
      </c>
      <c r="X311" s="10">
        <v>-0.15217391304347822</v>
      </c>
      <c r="Y311" s="20">
        <v>0</v>
      </c>
      <c r="Z311" s="20">
        <v>0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20">
        <v>0</v>
      </c>
      <c r="AI311" s="20">
        <v>1</v>
      </c>
      <c r="AJ311" s="20">
        <v>0</v>
      </c>
      <c r="AK311" s="20">
        <v>0</v>
      </c>
      <c r="AL311" s="20">
        <v>0</v>
      </c>
      <c r="AM311" s="20">
        <v>0</v>
      </c>
      <c r="AN311" s="20">
        <v>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</row>
    <row r="312" spans="1:47" x14ac:dyDescent="0.3">
      <c r="A312" s="10" t="s">
        <v>101</v>
      </c>
      <c r="B312" s="10" t="s">
        <v>121</v>
      </c>
      <c r="C312" s="10">
        <v>14</v>
      </c>
      <c r="D312" s="10">
        <v>2008</v>
      </c>
      <c r="E312" s="10">
        <v>1</v>
      </c>
      <c r="F312" s="10">
        <v>31616.399999999998</v>
      </c>
      <c r="G312" s="10">
        <v>27398028728</v>
      </c>
      <c r="H312" s="10">
        <v>8.6187757691087857E-2</v>
      </c>
      <c r="I312" s="10">
        <v>787000</v>
      </c>
      <c r="J312" s="10">
        <v>2.607561929595828E-2</v>
      </c>
      <c r="K312" s="10">
        <f t="shared" si="10"/>
        <v>34813.251242693776</v>
      </c>
      <c r="L312" s="10">
        <v>0.88580000000000003</v>
      </c>
      <c r="M312" s="10">
        <v>0.97299999999999998</v>
      </c>
      <c r="N312" s="10">
        <v>4.6236559139784868E-2</v>
      </c>
      <c r="O312" s="10">
        <v>5902241948.3327637</v>
      </c>
      <c r="P312" s="10">
        <f t="shared" si="11"/>
        <v>0.21542578872840007</v>
      </c>
      <c r="Q312" s="10">
        <v>6058609309.2067823</v>
      </c>
      <c r="R312" s="10">
        <f t="shared" si="12"/>
        <v>0.22113303732012871</v>
      </c>
      <c r="S312" s="10">
        <v>367741669.41603428</v>
      </c>
      <c r="T312" s="10">
        <v>0.40587373554135453</v>
      </c>
      <c r="U312" s="10">
        <v>1194366</v>
      </c>
      <c r="V312" s="10">
        <v>-0.44361503996452151</v>
      </c>
      <c r="W312" s="10">
        <v>3.7</v>
      </c>
      <c r="X312" s="10">
        <v>-5.1282051282051218E-2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20">
        <v>0</v>
      </c>
      <c r="AI312" s="20">
        <v>0</v>
      </c>
      <c r="AJ312" s="20">
        <v>1</v>
      </c>
      <c r="AK312" s="20">
        <v>0</v>
      </c>
      <c r="AL312" s="20">
        <v>0</v>
      </c>
      <c r="AM312" s="20">
        <v>0</v>
      </c>
      <c r="AN312" s="20">
        <v>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</row>
    <row r="313" spans="1:47" x14ac:dyDescent="0.3">
      <c r="A313" s="10" t="s">
        <v>101</v>
      </c>
      <c r="B313" s="10" t="s">
        <v>121</v>
      </c>
      <c r="C313" s="10">
        <v>14</v>
      </c>
      <c r="D313" s="10">
        <v>2009</v>
      </c>
      <c r="E313" s="10">
        <v>1</v>
      </c>
      <c r="F313" s="10">
        <v>31184.399999999998</v>
      </c>
      <c r="G313" s="10">
        <v>27380020981</v>
      </c>
      <c r="H313" s="10">
        <v>-6.5698226147894003E-4</v>
      </c>
      <c r="I313" s="10">
        <v>808000</v>
      </c>
      <c r="J313" s="10">
        <v>2.6683608640406607E-2</v>
      </c>
      <c r="K313" s="10">
        <f t="shared" si="10"/>
        <v>33886.164580445547</v>
      </c>
      <c r="L313" s="10">
        <v>0.88580000000000003</v>
      </c>
      <c r="M313" s="10">
        <v>0.97599999999999998</v>
      </c>
      <c r="N313" s="10">
        <v>3.0832476875642372E-3</v>
      </c>
      <c r="O313" s="10">
        <v>522751328.73459232</v>
      </c>
      <c r="P313" s="10">
        <f t="shared" si="11"/>
        <v>1.909243711308142E-2</v>
      </c>
      <c r="Q313" s="10">
        <v>802404161.48365939</v>
      </c>
      <c r="R313" s="10">
        <f t="shared" si="12"/>
        <v>2.9306192352463026E-2</v>
      </c>
      <c r="S313" s="10">
        <v>998798681.51038826</v>
      </c>
      <c r="T313" s="10">
        <v>1.7160334674513733</v>
      </c>
      <c r="U313" s="10">
        <v>866336</v>
      </c>
      <c r="V313" s="10">
        <v>-0.27464780477676021</v>
      </c>
      <c r="W313" s="10">
        <v>5.4</v>
      </c>
      <c r="X313" s="10">
        <v>0.45945945945945948</v>
      </c>
      <c r="Y313" s="20">
        <v>0</v>
      </c>
      <c r="Z313" s="20">
        <v>0</v>
      </c>
      <c r="AA313" s="20">
        <v>0</v>
      </c>
      <c r="AB313" s="20">
        <v>0</v>
      </c>
      <c r="AC313" s="20">
        <v>0</v>
      </c>
      <c r="AD313" s="20">
        <v>0</v>
      </c>
      <c r="AE313" s="20">
        <v>0</v>
      </c>
      <c r="AF313" s="20">
        <v>0</v>
      </c>
      <c r="AG313" s="20">
        <v>0</v>
      </c>
      <c r="AH313" s="20">
        <v>0</v>
      </c>
      <c r="AI313" s="20">
        <v>0</v>
      </c>
      <c r="AJ313" s="20">
        <v>0</v>
      </c>
      <c r="AK313" s="20">
        <v>1</v>
      </c>
      <c r="AL313" s="20">
        <v>0</v>
      </c>
      <c r="AM313" s="20">
        <v>0</v>
      </c>
      <c r="AN313" s="20">
        <v>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</row>
    <row r="314" spans="1:47" x14ac:dyDescent="0.3">
      <c r="A314" s="10" t="s">
        <v>101</v>
      </c>
      <c r="B314" s="10" t="s">
        <v>121</v>
      </c>
      <c r="C314" s="10">
        <v>14</v>
      </c>
      <c r="D314" s="10">
        <v>2010</v>
      </c>
      <c r="E314" s="10">
        <v>1</v>
      </c>
      <c r="F314" s="10">
        <v>30426</v>
      </c>
      <c r="G314" s="10">
        <v>27793027207</v>
      </c>
      <c r="H314" s="10">
        <v>1.5084002921840759E-2</v>
      </c>
      <c r="I314" s="10">
        <v>829000</v>
      </c>
      <c r="J314" s="10">
        <v>2.5990099009900989E-2</v>
      </c>
      <c r="K314" s="10">
        <f t="shared" si="10"/>
        <v>33525.967680337759</v>
      </c>
      <c r="L314" s="10">
        <v>54.267600000000002</v>
      </c>
      <c r="M314" s="10">
        <v>1</v>
      </c>
      <c r="N314" s="10">
        <v>2.4590163934426253E-2</v>
      </c>
      <c r="O314" s="10">
        <v>1367965955.0236552</v>
      </c>
      <c r="P314" s="10">
        <f t="shared" si="11"/>
        <v>4.9219753747411756E-2</v>
      </c>
      <c r="Q314" s="10">
        <v>2147333405.8430021</v>
      </c>
      <c r="R314" s="10">
        <f t="shared" si="12"/>
        <v>7.7261587586334279E-2</v>
      </c>
      <c r="S314" s="10">
        <v>1159440081.9392283</v>
      </c>
      <c r="T314" s="10">
        <v>0.16083461402443716</v>
      </c>
      <c r="U314" s="10">
        <v>160990</v>
      </c>
      <c r="V314" s="10">
        <v>-0.81417140693680046</v>
      </c>
      <c r="W314" s="10">
        <v>6.3</v>
      </c>
      <c r="X314" s="10">
        <v>0.16666666666666655</v>
      </c>
      <c r="Y314" s="20">
        <v>0</v>
      </c>
      <c r="Z314" s="20">
        <v>0</v>
      </c>
      <c r="AA314" s="20">
        <v>0</v>
      </c>
      <c r="AB314" s="20">
        <v>0</v>
      </c>
      <c r="AC314" s="20">
        <v>0</v>
      </c>
      <c r="AD314" s="20">
        <v>0</v>
      </c>
      <c r="AE314" s="20">
        <v>0</v>
      </c>
      <c r="AF314" s="20">
        <v>0</v>
      </c>
      <c r="AG314" s="20">
        <v>0</v>
      </c>
      <c r="AH314" s="20">
        <v>0</v>
      </c>
      <c r="AI314" s="20">
        <v>0</v>
      </c>
      <c r="AJ314" s="20">
        <v>0</v>
      </c>
      <c r="AK314" s="20">
        <v>0</v>
      </c>
      <c r="AL314" s="20">
        <v>1</v>
      </c>
      <c r="AM314" s="20">
        <v>0</v>
      </c>
      <c r="AN314" s="20">
        <v>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</row>
    <row r="315" spans="1:47" x14ac:dyDescent="0.3">
      <c r="A315" s="10" t="s">
        <v>101</v>
      </c>
      <c r="B315" s="10" t="s">
        <v>121</v>
      </c>
      <c r="C315" s="10">
        <v>14</v>
      </c>
      <c r="D315" s="10">
        <v>2011</v>
      </c>
      <c r="E315" s="10">
        <v>1</v>
      </c>
      <c r="F315" s="10">
        <v>32836.800000000003</v>
      </c>
      <c r="G315" s="10">
        <v>28412043750</v>
      </c>
      <c r="H315" s="10">
        <v>2.2271795056309142E-2</v>
      </c>
      <c r="I315" s="10">
        <v>851000</v>
      </c>
      <c r="J315" s="10">
        <v>2.6537997587454766E-2</v>
      </c>
      <c r="K315" s="10">
        <f t="shared" si="10"/>
        <v>33386.655405405407</v>
      </c>
      <c r="L315" s="10">
        <v>13.944900000000001</v>
      </c>
      <c r="M315" s="10">
        <v>1.0329999999999999</v>
      </c>
      <c r="N315" s="10">
        <v>3.2999999999999918E-2</v>
      </c>
      <c r="O315" s="10">
        <v>1056084948.2879807</v>
      </c>
      <c r="P315" s="10">
        <f t="shared" si="11"/>
        <v>3.7170326695980138E-2</v>
      </c>
      <c r="Q315" s="10">
        <v>1718305265.8758049</v>
      </c>
      <c r="R315" s="10">
        <f t="shared" si="12"/>
        <v>6.0478059269347878E-2</v>
      </c>
      <c r="S315" s="10">
        <v>227106185.68359154</v>
      </c>
      <c r="T315" s="10">
        <v>-0.8041242585785513</v>
      </c>
      <c r="U315" s="10">
        <v>239439</v>
      </c>
      <c r="V315" s="10">
        <v>0.48729113609540964</v>
      </c>
      <c r="W315" s="10">
        <v>7.9</v>
      </c>
      <c r="X315" s="10">
        <v>0.25396825396825407</v>
      </c>
      <c r="Y315" s="20">
        <v>0</v>
      </c>
      <c r="Z315" s="20">
        <v>0</v>
      </c>
      <c r="AA315" s="20">
        <v>0</v>
      </c>
      <c r="AB315" s="20">
        <v>0</v>
      </c>
      <c r="AC315" s="20">
        <v>0</v>
      </c>
      <c r="AD315" s="20">
        <v>0</v>
      </c>
      <c r="AE315" s="20">
        <v>0</v>
      </c>
      <c r="AF315" s="20">
        <v>0</v>
      </c>
      <c r="AG315" s="20">
        <v>0</v>
      </c>
      <c r="AH315" s="20">
        <v>0</v>
      </c>
      <c r="AI315" s="20">
        <v>0</v>
      </c>
      <c r="AJ315" s="20">
        <v>0</v>
      </c>
      <c r="AK315" s="20">
        <v>0</v>
      </c>
      <c r="AL315" s="20">
        <v>0</v>
      </c>
      <c r="AM315" s="20">
        <v>1</v>
      </c>
      <c r="AN315" s="20">
        <v>0</v>
      </c>
      <c r="AO315" s="20">
        <v>0</v>
      </c>
      <c r="AP315" s="20">
        <v>0</v>
      </c>
      <c r="AQ315" s="20">
        <v>0</v>
      </c>
      <c r="AR315" s="20">
        <v>0</v>
      </c>
      <c r="AS315" s="20">
        <v>0</v>
      </c>
      <c r="AT315" s="20">
        <v>0</v>
      </c>
      <c r="AU315" s="20">
        <v>0</v>
      </c>
    </row>
    <row r="316" spans="1:47" x14ac:dyDescent="0.3">
      <c r="A316" s="10" t="s">
        <v>101</v>
      </c>
      <c r="B316" s="10" t="s">
        <v>121</v>
      </c>
      <c r="C316" s="10">
        <v>14</v>
      </c>
      <c r="D316" s="10">
        <v>2012</v>
      </c>
      <c r="E316" s="10">
        <v>1</v>
      </c>
      <c r="F316" s="10">
        <v>30694.800000000003</v>
      </c>
      <c r="G316" s="10">
        <v>27567020376</v>
      </c>
      <c r="H316" s="10">
        <v>-2.9740954526256511E-2</v>
      </c>
      <c r="I316" s="10">
        <v>864000</v>
      </c>
      <c r="J316" s="10">
        <v>1.5276145710928319E-2</v>
      </c>
      <c r="K316" s="10">
        <f t="shared" si="10"/>
        <v>31906.273583333332</v>
      </c>
      <c r="L316" s="10">
        <v>3.3205</v>
      </c>
      <c r="M316" s="10">
        <v>1.0580000000000001</v>
      </c>
      <c r="N316" s="10">
        <v>2.4201355275895581E-2</v>
      </c>
      <c r="O316" s="10">
        <v>13996506282.55438</v>
      </c>
      <c r="P316" s="10">
        <f t="shared" si="11"/>
        <v>0.50772648228387485</v>
      </c>
      <c r="Q316" s="10">
        <v>18478846116.919701</v>
      </c>
      <c r="R316" s="10">
        <f t="shared" si="12"/>
        <v>0.6703243899731538</v>
      </c>
      <c r="S316" s="10">
        <v>13145243038.512608</v>
      </c>
      <c r="T316" s="10">
        <v>56.881483936447239</v>
      </c>
      <c r="U316" s="10">
        <v>10032640</v>
      </c>
      <c r="V316" s="10">
        <v>40.900609341001257</v>
      </c>
      <c r="W316" s="10">
        <v>11.9</v>
      </c>
      <c r="X316" s="10">
        <v>0.50632911392405056</v>
      </c>
      <c r="Y316" s="20">
        <v>0</v>
      </c>
      <c r="Z316" s="20">
        <v>0</v>
      </c>
      <c r="AA316" s="20">
        <v>0</v>
      </c>
      <c r="AB316" s="20">
        <v>0</v>
      </c>
      <c r="AC316" s="20">
        <v>0</v>
      </c>
      <c r="AD316" s="20">
        <v>0</v>
      </c>
      <c r="AE316" s="20">
        <v>0</v>
      </c>
      <c r="AF316" s="20">
        <v>0</v>
      </c>
      <c r="AG316" s="20">
        <v>0</v>
      </c>
      <c r="AH316" s="20">
        <v>0</v>
      </c>
      <c r="AI316" s="20">
        <v>0</v>
      </c>
      <c r="AJ316" s="20">
        <v>0</v>
      </c>
      <c r="AK316" s="20">
        <v>0</v>
      </c>
      <c r="AL316" s="20">
        <v>0</v>
      </c>
      <c r="AM316" s="20">
        <v>0</v>
      </c>
      <c r="AN316" s="20">
        <v>1</v>
      </c>
      <c r="AO316" s="20">
        <v>0</v>
      </c>
      <c r="AP316" s="20">
        <v>0</v>
      </c>
      <c r="AQ316" s="20">
        <v>0</v>
      </c>
      <c r="AR316" s="20">
        <v>0</v>
      </c>
      <c r="AS316" s="20">
        <v>0</v>
      </c>
      <c r="AT316" s="20">
        <v>0</v>
      </c>
      <c r="AU316" s="20">
        <v>0</v>
      </c>
    </row>
    <row r="317" spans="1:47" x14ac:dyDescent="0.3">
      <c r="A317" s="10" t="s">
        <v>101</v>
      </c>
      <c r="B317" s="10" t="s">
        <v>121</v>
      </c>
      <c r="C317" s="10">
        <v>14</v>
      </c>
      <c r="D317" s="10">
        <v>2013</v>
      </c>
      <c r="E317" s="10">
        <v>1</v>
      </c>
      <c r="F317" s="10">
        <v>31029.600000000002</v>
      </c>
      <c r="G317" s="10">
        <v>26255046449</v>
      </c>
      <c r="H317" s="10">
        <v>-4.7593136721442303E-2</v>
      </c>
      <c r="I317" s="10">
        <v>862000</v>
      </c>
      <c r="J317" s="10">
        <v>-2.3148148148148147E-3</v>
      </c>
      <c r="K317" s="10">
        <f t="shared" si="10"/>
        <v>30458.290544083527</v>
      </c>
      <c r="L317" s="10">
        <v>30.692</v>
      </c>
      <c r="M317" s="10">
        <v>1.0529999999999999</v>
      </c>
      <c r="N317" s="10">
        <v>-4.7258979206050242E-3</v>
      </c>
      <c r="O317" s="10">
        <v>151697387187.71408</v>
      </c>
      <c r="P317" s="10">
        <f t="shared" si="11"/>
        <v>5.7778373190991603</v>
      </c>
      <c r="Q317" s="10">
        <v>102759593086.47768</v>
      </c>
      <c r="R317" s="10">
        <f t="shared" si="12"/>
        <v>3.9138987350902812</v>
      </c>
      <c r="S317" s="10">
        <v>79248599595.497528</v>
      </c>
      <c r="T317" s="10">
        <v>5.0286903302827453</v>
      </c>
      <c r="U317" s="10">
        <v>72859792</v>
      </c>
      <c r="V317" s="10">
        <v>6.2622751339627456</v>
      </c>
      <c r="W317" s="10">
        <v>15.9</v>
      </c>
      <c r="X317" s="10">
        <v>0.33613445378151258</v>
      </c>
      <c r="Y317" s="20">
        <v>0</v>
      </c>
      <c r="Z317" s="20">
        <v>0</v>
      </c>
      <c r="AA317" s="20">
        <v>0</v>
      </c>
      <c r="AB317" s="20">
        <v>0</v>
      </c>
      <c r="AC317" s="20">
        <v>0</v>
      </c>
      <c r="AD317" s="20">
        <v>0</v>
      </c>
      <c r="AE317" s="20">
        <v>0</v>
      </c>
      <c r="AF317" s="20">
        <v>0</v>
      </c>
      <c r="AG317" s="20">
        <v>0</v>
      </c>
      <c r="AH317" s="20">
        <v>0</v>
      </c>
      <c r="AI317" s="20">
        <v>0</v>
      </c>
      <c r="AJ317" s="20">
        <v>0</v>
      </c>
      <c r="AK317" s="20">
        <v>0</v>
      </c>
      <c r="AL317" s="20">
        <v>0</v>
      </c>
      <c r="AM317" s="20">
        <v>0</v>
      </c>
      <c r="AN317" s="20">
        <v>0</v>
      </c>
      <c r="AO317" s="20">
        <v>1</v>
      </c>
      <c r="AP317" s="20">
        <v>0</v>
      </c>
      <c r="AQ317" s="20">
        <v>0</v>
      </c>
      <c r="AR317" s="20">
        <v>0</v>
      </c>
      <c r="AS317" s="20">
        <v>0</v>
      </c>
      <c r="AT317" s="20">
        <v>0</v>
      </c>
      <c r="AU317" s="20">
        <v>0</v>
      </c>
    </row>
    <row r="318" spans="1:47" x14ac:dyDescent="0.3">
      <c r="A318" s="10" t="s">
        <v>101</v>
      </c>
      <c r="B318" s="10" t="s">
        <v>121</v>
      </c>
      <c r="C318" s="10">
        <v>14</v>
      </c>
      <c r="D318" s="10">
        <v>2014</v>
      </c>
      <c r="E318" s="10">
        <v>1</v>
      </c>
      <c r="F318" s="10">
        <v>30138</v>
      </c>
      <c r="G318" s="10">
        <v>25725015225</v>
      </c>
      <c r="H318" s="10">
        <v>-2.0186631117882308E-2</v>
      </c>
      <c r="I318" s="10">
        <v>852000</v>
      </c>
      <c r="J318" s="10">
        <v>-1.1600928074245939E-2</v>
      </c>
      <c r="K318" s="10">
        <f t="shared" si="10"/>
        <v>30193.679841549296</v>
      </c>
      <c r="L318" s="10">
        <v>57.59</v>
      </c>
      <c r="M318" s="10">
        <v>1.0390000000000001</v>
      </c>
      <c r="N318" s="10">
        <v>-1.3295346628679764E-2</v>
      </c>
      <c r="O318" s="10">
        <v>5203770400.1361456</v>
      </c>
      <c r="P318" s="10">
        <f t="shared" si="11"/>
        <v>0.20228444393996062</v>
      </c>
      <c r="Q318" s="10">
        <v>8548771042.6601191</v>
      </c>
      <c r="R318" s="10">
        <f t="shared" si="12"/>
        <v>0.33231354647954808</v>
      </c>
      <c r="S318" s="10">
        <v>3855128209.5809007</v>
      </c>
      <c r="T318" s="10">
        <v>-0.95135398948046612</v>
      </c>
      <c r="U318" s="10">
        <v>3440681</v>
      </c>
      <c r="V318" s="10">
        <v>-0.95277668374348368</v>
      </c>
      <c r="W318" s="10">
        <v>16.100000000000001</v>
      </c>
      <c r="X318" s="10">
        <v>1.2578616352201324E-2</v>
      </c>
      <c r="Y318" s="20">
        <v>0</v>
      </c>
      <c r="Z318" s="20">
        <v>0</v>
      </c>
      <c r="AA318" s="20">
        <v>0</v>
      </c>
      <c r="AB318" s="20">
        <v>0</v>
      </c>
      <c r="AC318" s="20">
        <v>0</v>
      </c>
      <c r="AD318" s="20">
        <v>0</v>
      </c>
      <c r="AE318" s="20">
        <v>0</v>
      </c>
      <c r="AF318" s="20">
        <v>0</v>
      </c>
      <c r="AG318" s="20">
        <v>0</v>
      </c>
      <c r="AH318" s="20">
        <v>0</v>
      </c>
      <c r="AI318" s="20">
        <v>0</v>
      </c>
      <c r="AJ318" s="20">
        <v>0</v>
      </c>
      <c r="AK318" s="20">
        <v>0</v>
      </c>
      <c r="AL318" s="20">
        <v>0</v>
      </c>
      <c r="AM318" s="20">
        <v>0</v>
      </c>
      <c r="AN318" s="20">
        <v>0</v>
      </c>
      <c r="AO318" s="20">
        <v>0</v>
      </c>
      <c r="AP318" s="20">
        <v>1</v>
      </c>
      <c r="AQ318" s="20">
        <v>0</v>
      </c>
      <c r="AR318" s="20">
        <v>0</v>
      </c>
      <c r="AS318" s="20">
        <v>0</v>
      </c>
      <c r="AT318" s="20">
        <v>0</v>
      </c>
      <c r="AU318" s="20">
        <v>0</v>
      </c>
    </row>
    <row r="319" spans="1:47" x14ac:dyDescent="0.3">
      <c r="A319" s="10" t="s">
        <v>101</v>
      </c>
      <c r="B319" s="10" t="s">
        <v>121</v>
      </c>
      <c r="C319" s="10">
        <v>14</v>
      </c>
      <c r="D319" s="10">
        <v>2015</v>
      </c>
      <c r="E319" s="10">
        <v>1</v>
      </c>
      <c r="F319" s="10">
        <v>25057.199999999997</v>
      </c>
      <c r="G319" s="10">
        <v>27060033877</v>
      </c>
      <c r="H319" s="10">
        <v>5.1895043731778424E-2</v>
      </c>
      <c r="I319" s="10">
        <v>848000</v>
      </c>
      <c r="J319" s="10">
        <v>-4.6948356807511738E-3</v>
      </c>
      <c r="K319" s="10">
        <f t="shared" si="10"/>
        <v>31910.41730778302</v>
      </c>
      <c r="L319" s="10">
        <v>3.0613999999999999</v>
      </c>
      <c r="M319" s="10">
        <v>1.0170000000000001</v>
      </c>
      <c r="N319" s="10">
        <v>-2.1174205967276243E-2</v>
      </c>
      <c r="O319" s="10">
        <v>994327152.3611449</v>
      </c>
      <c r="P319" s="10">
        <f t="shared" si="11"/>
        <v>3.6745229399224262E-2</v>
      </c>
      <c r="Q319" s="10">
        <v>1146873400.7687187</v>
      </c>
      <c r="R319" s="10">
        <f t="shared" si="12"/>
        <v>4.2382555985767539E-2</v>
      </c>
      <c r="S319" s="10">
        <v>125009527.33528586</v>
      </c>
      <c r="T319" s="10">
        <v>-0.96757318549753868</v>
      </c>
      <c r="U319" s="10">
        <v>1783044</v>
      </c>
      <c r="V319" s="10">
        <v>-0.48177584611883517</v>
      </c>
      <c r="W319" s="10">
        <v>15</v>
      </c>
      <c r="X319" s="10">
        <v>-6.8322981366459715E-2</v>
      </c>
      <c r="Y319" s="20">
        <v>0</v>
      </c>
      <c r="Z319" s="20">
        <v>0</v>
      </c>
      <c r="AA319" s="20">
        <v>0</v>
      </c>
      <c r="AB319" s="20">
        <v>0</v>
      </c>
      <c r="AC319" s="20">
        <v>0</v>
      </c>
      <c r="AD319" s="20">
        <v>0</v>
      </c>
      <c r="AE319" s="20">
        <v>0</v>
      </c>
      <c r="AF319" s="20">
        <v>0</v>
      </c>
      <c r="AG319" s="20">
        <v>0</v>
      </c>
      <c r="AH319" s="20">
        <v>0</v>
      </c>
      <c r="AI319" s="20">
        <v>0</v>
      </c>
      <c r="AJ319" s="20">
        <v>0</v>
      </c>
      <c r="AK319" s="20">
        <v>0</v>
      </c>
      <c r="AL319" s="20">
        <v>0</v>
      </c>
      <c r="AM319" s="20">
        <v>0</v>
      </c>
      <c r="AN319" s="20">
        <v>0</v>
      </c>
      <c r="AO319" s="20">
        <v>0</v>
      </c>
      <c r="AP319" s="20">
        <v>0</v>
      </c>
      <c r="AQ319" s="20">
        <v>1</v>
      </c>
      <c r="AR319" s="20">
        <v>0</v>
      </c>
      <c r="AS319" s="20">
        <v>0</v>
      </c>
      <c r="AT319" s="20">
        <v>0</v>
      </c>
      <c r="AU319" s="20">
        <v>0</v>
      </c>
    </row>
    <row r="320" spans="1:47" x14ac:dyDescent="0.3">
      <c r="A320" s="10" t="s">
        <v>101</v>
      </c>
      <c r="B320" s="10" t="s">
        <v>121</v>
      </c>
      <c r="C320" s="10">
        <v>14</v>
      </c>
      <c r="D320" s="10">
        <v>2016</v>
      </c>
      <c r="E320" s="10">
        <v>1</v>
      </c>
      <c r="F320" s="10">
        <v>24931.199999999997</v>
      </c>
      <c r="G320" s="10">
        <v>30562010469</v>
      </c>
      <c r="H320" s="10">
        <v>0.12941611234294162</v>
      </c>
      <c r="I320" s="10">
        <v>852000</v>
      </c>
      <c r="J320" s="10">
        <v>4.7169811320754715E-3</v>
      </c>
      <c r="K320" s="10">
        <f t="shared" si="10"/>
        <v>35870.90430633803</v>
      </c>
      <c r="L320" s="10">
        <v>1.5036</v>
      </c>
      <c r="M320" s="10">
        <v>1.0029999999999999</v>
      </c>
      <c r="N320" s="10">
        <v>-1.3765978367748509E-2</v>
      </c>
      <c r="O320" s="10">
        <v>72376406922.241226</v>
      </c>
      <c r="P320" s="10">
        <f t="shared" si="11"/>
        <v>2.3681821258341258</v>
      </c>
      <c r="Q320" s="10">
        <v>73045683222.823975</v>
      </c>
      <c r="R320" s="10">
        <f t="shared" si="12"/>
        <v>2.3900810876600049</v>
      </c>
      <c r="S320" s="10">
        <v>1519389829.1441104</v>
      </c>
      <c r="T320" s="10">
        <v>11.154192256634822</v>
      </c>
      <c r="U320" s="10">
        <v>1651467</v>
      </c>
      <c r="V320" s="10">
        <v>-7.3793467800009421E-2</v>
      </c>
      <c r="W320" s="10">
        <v>13</v>
      </c>
      <c r="X320" s="10">
        <v>-0.13333333333333333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20">
        <v>0</v>
      </c>
      <c r="AI320" s="20">
        <v>0</v>
      </c>
      <c r="AJ320" s="20">
        <v>0</v>
      </c>
      <c r="AK320" s="20">
        <v>0</v>
      </c>
      <c r="AL320" s="20">
        <v>0</v>
      </c>
      <c r="AM320" s="20">
        <v>0</v>
      </c>
      <c r="AN320" s="20">
        <v>0</v>
      </c>
      <c r="AO320" s="20">
        <v>0</v>
      </c>
      <c r="AP320" s="20">
        <v>0</v>
      </c>
      <c r="AQ320" s="20">
        <v>0</v>
      </c>
      <c r="AR320" s="20">
        <v>1</v>
      </c>
      <c r="AS320" s="20">
        <v>0</v>
      </c>
      <c r="AT320" s="20">
        <v>0</v>
      </c>
      <c r="AU320" s="20">
        <v>0</v>
      </c>
    </row>
    <row r="321" spans="1:47" x14ac:dyDescent="0.3">
      <c r="A321" s="10" t="s">
        <v>101</v>
      </c>
      <c r="B321" s="10" t="s">
        <v>121</v>
      </c>
      <c r="C321" s="10">
        <v>14</v>
      </c>
      <c r="D321" s="10">
        <v>2017</v>
      </c>
      <c r="E321" s="10">
        <v>1</v>
      </c>
      <c r="F321" s="10">
        <v>25578</v>
      </c>
      <c r="G321" s="10">
        <v>33025010797</v>
      </c>
      <c r="H321" s="10">
        <v>8.0590275505529746E-2</v>
      </c>
      <c r="I321" s="10">
        <v>860000</v>
      </c>
      <c r="J321" s="10">
        <v>9.3896713615023476E-3</v>
      </c>
      <c r="K321" s="10">
        <f t="shared" si="10"/>
        <v>38401.175345348835</v>
      </c>
      <c r="L321" s="10">
        <v>1.04</v>
      </c>
      <c r="M321" s="10">
        <v>1.008</v>
      </c>
      <c r="N321" s="10">
        <v>4.985044865403904E-3</v>
      </c>
      <c r="O321" s="10">
        <v>1949045098.7100279</v>
      </c>
      <c r="P321" s="10">
        <f t="shared" si="11"/>
        <v>5.9017243345975821E-2</v>
      </c>
      <c r="Q321" s="10">
        <v>1828801996.3373649</v>
      </c>
      <c r="R321" s="10">
        <f t="shared" si="12"/>
        <v>5.5376272473573081E-2</v>
      </c>
      <c r="S321" s="10">
        <v>65052504109.996483</v>
      </c>
      <c r="T321" s="10">
        <v>41.814887175229607</v>
      </c>
      <c r="U321" s="10">
        <v>22701681</v>
      </c>
      <c r="V321" s="10">
        <v>12.746372770391416</v>
      </c>
      <c r="W321" s="10">
        <v>11.1</v>
      </c>
      <c r="X321" s="10">
        <v>-0.14615384615384619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20">
        <v>0</v>
      </c>
      <c r="AH321" s="20">
        <v>0</v>
      </c>
      <c r="AI321" s="20">
        <v>0</v>
      </c>
      <c r="AJ321" s="20">
        <v>0</v>
      </c>
      <c r="AK321" s="20">
        <v>0</v>
      </c>
      <c r="AL321" s="20">
        <v>0</v>
      </c>
      <c r="AM321" s="20">
        <v>0</v>
      </c>
      <c r="AN321" s="20">
        <v>0</v>
      </c>
      <c r="AO321" s="20">
        <v>0</v>
      </c>
      <c r="AP321" s="20">
        <v>0</v>
      </c>
      <c r="AQ321" s="20">
        <v>0</v>
      </c>
      <c r="AR321" s="20">
        <v>0</v>
      </c>
      <c r="AS321" s="20">
        <v>1</v>
      </c>
      <c r="AT321" s="20">
        <v>0</v>
      </c>
      <c r="AU321" s="20">
        <v>0</v>
      </c>
    </row>
    <row r="322" spans="1:47" x14ac:dyDescent="0.3">
      <c r="A322" s="10" t="s">
        <v>101</v>
      </c>
      <c r="B322" s="10" t="s">
        <v>121</v>
      </c>
      <c r="C322" s="10">
        <v>14</v>
      </c>
      <c r="D322" s="10">
        <v>2018</v>
      </c>
      <c r="E322" s="10">
        <v>1</v>
      </c>
      <c r="F322" s="10">
        <v>27448.800000000003</v>
      </c>
      <c r="G322" s="10">
        <v>35383046637</v>
      </c>
      <c r="H322" s="10">
        <v>7.1400454201362609E-2</v>
      </c>
      <c r="I322" s="10">
        <v>870000</v>
      </c>
      <c r="J322" s="10">
        <v>1.1627906976744186E-2</v>
      </c>
      <c r="K322" s="10">
        <f t="shared" si="10"/>
        <v>40670.168548275862</v>
      </c>
      <c r="L322" s="10">
        <v>5.3327</v>
      </c>
      <c r="M322" s="10">
        <v>1.022</v>
      </c>
      <c r="N322" s="10">
        <v>1.38888888888889E-2</v>
      </c>
      <c r="O322" s="10">
        <v>27327867463.971443</v>
      </c>
      <c r="P322" s="10">
        <f t="shared" si="11"/>
        <v>0.77234353910594944</v>
      </c>
      <c r="Q322" s="10">
        <v>26029647960.550247</v>
      </c>
      <c r="R322" s="10">
        <f t="shared" si="12"/>
        <v>0.73565310041253151</v>
      </c>
      <c r="S322" s="10">
        <v>10704357058.18173</v>
      </c>
      <c r="T322" s="10">
        <v>-0.83545049949065964</v>
      </c>
      <c r="U322" s="10">
        <v>22824874</v>
      </c>
      <c r="V322" s="10">
        <v>5.4266025498287988E-3</v>
      </c>
      <c r="W322" s="10">
        <v>8.4</v>
      </c>
      <c r="X322" s="10">
        <v>-0.24324324324324317</v>
      </c>
      <c r="Y322" s="20">
        <v>0</v>
      </c>
      <c r="Z322" s="20">
        <v>0</v>
      </c>
      <c r="AA322" s="20">
        <v>0</v>
      </c>
      <c r="AB322" s="20">
        <v>0</v>
      </c>
      <c r="AC322" s="20">
        <v>0</v>
      </c>
      <c r="AD322" s="20">
        <v>0</v>
      </c>
      <c r="AE322" s="20">
        <v>0</v>
      </c>
      <c r="AF322" s="20">
        <v>0</v>
      </c>
      <c r="AG322" s="20">
        <v>0</v>
      </c>
      <c r="AH322" s="20">
        <v>0</v>
      </c>
      <c r="AI322" s="20">
        <v>0</v>
      </c>
      <c r="AJ322" s="20">
        <v>0</v>
      </c>
      <c r="AK322" s="20">
        <v>0</v>
      </c>
      <c r="AL322" s="20">
        <v>0</v>
      </c>
      <c r="AM322" s="20">
        <v>0</v>
      </c>
      <c r="AN322" s="20">
        <v>0</v>
      </c>
      <c r="AO322" s="20">
        <v>0</v>
      </c>
      <c r="AP322" s="20">
        <v>0</v>
      </c>
      <c r="AQ322" s="20">
        <v>0</v>
      </c>
      <c r="AR322" s="20">
        <v>0</v>
      </c>
      <c r="AS322" s="20">
        <v>0</v>
      </c>
      <c r="AT322" s="20">
        <v>1</v>
      </c>
      <c r="AU322" s="20">
        <v>0</v>
      </c>
    </row>
    <row r="323" spans="1:47" x14ac:dyDescent="0.3">
      <c r="A323" s="10" t="s">
        <v>101</v>
      </c>
      <c r="B323" s="10" t="s">
        <v>121</v>
      </c>
      <c r="C323" s="10">
        <v>14</v>
      </c>
      <c r="D323" s="10">
        <v>2019</v>
      </c>
      <c r="E323" s="10">
        <v>1</v>
      </c>
      <c r="F323" s="10">
        <v>26584.800000000003</v>
      </c>
      <c r="G323" s="10">
        <v>37670031788</v>
      </c>
      <c r="H323" s="10">
        <v>6.4635559449453123E-2</v>
      </c>
      <c r="I323" s="10">
        <v>882000</v>
      </c>
      <c r="J323" s="10">
        <v>1.3793103448275862E-2</v>
      </c>
      <c r="K323" s="10">
        <f t="shared" si="10"/>
        <v>42709.78660770975</v>
      </c>
      <c r="L323" s="10">
        <v>971.35069999999996</v>
      </c>
      <c r="M323" s="10">
        <v>1.0249999999999999</v>
      </c>
      <c r="N323" s="10">
        <v>2.9354207436398157E-3</v>
      </c>
      <c r="O323" s="10">
        <v>3875170383.1819959</v>
      </c>
      <c r="P323" s="10">
        <f t="shared" si="11"/>
        <v>0.102871439158606</v>
      </c>
      <c r="Q323" s="10">
        <v>3265492000.7412438</v>
      </c>
      <c r="R323" s="10">
        <f t="shared" si="12"/>
        <v>8.6686733345987907E-2</v>
      </c>
      <c r="S323" s="10">
        <v>2036465089.4640393</v>
      </c>
      <c r="T323" s="10">
        <v>-0.80975362850891686</v>
      </c>
      <c r="U323" s="10">
        <v>10306689</v>
      </c>
      <c r="V323" s="10">
        <v>-0.54844486764746214</v>
      </c>
      <c r="W323" s="10">
        <v>7.1</v>
      </c>
      <c r="X323" s="10">
        <v>-0.15476190476190485</v>
      </c>
      <c r="Y323" s="20">
        <v>0</v>
      </c>
      <c r="Z323" s="20">
        <v>0</v>
      </c>
      <c r="AA323" s="20">
        <v>0</v>
      </c>
      <c r="AB323" s="20">
        <v>0</v>
      </c>
      <c r="AC323" s="20">
        <v>0</v>
      </c>
      <c r="AD323" s="20">
        <v>0</v>
      </c>
      <c r="AE323" s="20">
        <v>0</v>
      </c>
      <c r="AF323" s="20">
        <v>0</v>
      </c>
      <c r="AG323" s="20">
        <v>0</v>
      </c>
      <c r="AH323" s="20">
        <v>0</v>
      </c>
      <c r="AI323" s="20">
        <v>0</v>
      </c>
      <c r="AJ323" s="20">
        <v>0</v>
      </c>
      <c r="AK323" s="20">
        <v>0</v>
      </c>
      <c r="AL323" s="20">
        <v>0</v>
      </c>
      <c r="AM323" s="20">
        <v>0</v>
      </c>
      <c r="AN323" s="20">
        <v>0</v>
      </c>
      <c r="AO323" s="20">
        <v>0</v>
      </c>
      <c r="AP323" s="20">
        <v>0</v>
      </c>
      <c r="AQ323" s="20">
        <v>0</v>
      </c>
      <c r="AR323" s="20">
        <v>0</v>
      </c>
      <c r="AS323" s="20">
        <v>0</v>
      </c>
      <c r="AT323" s="20">
        <v>0</v>
      </c>
      <c r="AU323" s="20">
        <v>1</v>
      </c>
    </row>
    <row r="324" spans="1:47" x14ac:dyDescent="0.3">
      <c r="A324" s="16" t="s">
        <v>102</v>
      </c>
      <c r="B324" s="16" t="s">
        <v>122</v>
      </c>
      <c r="C324" s="16">
        <v>15</v>
      </c>
      <c r="D324" s="16">
        <v>1997</v>
      </c>
      <c r="E324" s="16">
        <v>0</v>
      </c>
      <c r="F324" s="16">
        <v>4442.3999999999996</v>
      </c>
      <c r="G324" s="16">
        <v>152755013492</v>
      </c>
      <c r="H324" s="16">
        <v>-4.6621337651209845E-3</v>
      </c>
      <c r="I324" s="16">
        <v>10304000</v>
      </c>
      <c r="J324" s="16">
        <v>-8.7344720496894412E-4</v>
      </c>
      <c r="K324" s="16">
        <f t="shared" si="10"/>
        <v>14824.826619953416</v>
      </c>
      <c r="L324" s="16">
        <v>102.78</v>
      </c>
      <c r="M324" s="16">
        <v>0.66299999999999992</v>
      </c>
      <c r="N324" s="18">
        <v>0.10558069381598804</v>
      </c>
      <c r="O324" s="16">
        <v>1596261928.9260998</v>
      </c>
      <c r="P324" s="16">
        <f t="shared" si="11"/>
        <v>1.0449816948297401E-2</v>
      </c>
      <c r="Q324" s="16">
        <v>3220867804.4152856</v>
      </c>
      <c r="R324" s="16">
        <f t="shared" si="12"/>
        <v>2.1085185558141876E-2</v>
      </c>
      <c r="S324" s="16">
        <v>2715501613.8992081</v>
      </c>
      <c r="T324" s="18">
        <v>-0.62978890031002188</v>
      </c>
      <c r="U324" s="16">
        <v>1281167</v>
      </c>
      <c r="V324" s="18">
        <v>0.11423257077336522</v>
      </c>
      <c r="W324" s="16">
        <v>4.8</v>
      </c>
      <c r="X324" s="18">
        <v>0.35416666666666674</v>
      </c>
      <c r="Y324" s="17">
        <v>1</v>
      </c>
      <c r="Z324" s="17">
        <v>0</v>
      </c>
      <c r="AA324" s="17">
        <v>0</v>
      </c>
      <c r="AB324" s="17">
        <v>0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7">
        <v>0</v>
      </c>
      <c r="AI324" s="17">
        <v>0</v>
      </c>
      <c r="AJ324" s="17">
        <v>0</v>
      </c>
      <c r="AK324" s="17">
        <v>0</v>
      </c>
      <c r="AL324" s="17">
        <v>0</v>
      </c>
      <c r="AM324" s="17">
        <v>0</v>
      </c>
      <c r="AN324" s="17">
        <v>0</v>
      </c>
      <c r="AO324" s="17">
        <v>0</v>
      </c>
      <c r="AP324" s="17">
        <v>0</v>
      </c>
      <c r="AQ324" s="17">
        <v>0</v>
      </c>
      <c r="AR324" s="17">
        <v>0</v>
      </c>
      <c r="AS324" s="17">
        <v>0</v>
      </c>
      <c r="AT324" s="17">
        <v>0</v>
      </c>
      <c r="AU324" s="17">
        <v>0</v>
      </c>
    </row>
    <row r="325" spans="1:47" x14ac:dyDescent="0.3">
      <c r="A325" s="10" t="s">
        <v>102</v>
      </c>
      <c r="B325" s="10" t="s">
        <v>122</v>
      </c>
      <c r="C325" s="10">
        <v>15</v>
      </c>
      <c r="D325" s="10">
        <v>1998</v>
      </c>
      <c r="E325" s="10">
        <v>0</v>
      </c>
      <c r="F325" s="10">
        <v>4729.2000000000007</v>
      </c>
      <c r="G325" s="10">
        <v>154186003549</v>
      </c>
      <c r="H325" s="10">
        <v>9.3679421295538613E-3</v>
      </c>
      <c r="I325" s="10">
        <v>10295000</v>
      </c>
      <c r="J325" s="10">
        <v>-8.7344720496894412E-4</v>
      </c>
      <c r="K325" s="10">
        <f t="shared" si="10"/>
        <v>14976.785191743566</v>
      </c>
      <c r="L325" s="10">
        <v>533.45079999999996</v>
      </c>
      <c r="M325" s="10">
        <v>0.73299999999999998</v>
      </c>
      <c r="N325" s="10">
        <v>0.10558069381598804</v>
      </c>
      <c r="O325" s="10">
        <v>1008274439.9662573</v>
      </c>
      <c r="P325" s="10">
        <f t="shared" si="11"/>
        <v>6.5393383105998319E-3</v>
      </c>
      <c r="Q325" s="10">
        <v>1605180991.6580746</v>
      </c>
      <c r="R325" s="10">
        <f t="shared" si="12"/>
        <v>1.0410679015673115E-2</v>
      </c>
      <c r="S325" s="10">
        <v>1005308838.6915362</v>
      </c>
      <c r="T325" s="10">
        <v>-0.62978890031002188</v>
      </c>
      <c r="U325" s="10">
        <v>1427518</v>
      </c>
      <c r="V325" s="10">
        <v>0.11423257077336522</v>
      </c>
      <c r="W325" s="10">
        <v>6.5</v>
      </c>
      <c r="X325" s="10">
        <v>0.35416666666666674</v>
      </c>
      <c r="Y325" s="20">
        <v>0</v>
      </c>
      <c r="Z325" s="20">
        <v>1</v>
      </c>
      <c r="AA325" s="20">
        <v>0</v>
      </c>
      <c r="AB325" s="20">
        <v>0</v>
      </c>
      <c r="AC325" s="20">
        <v>0</v>
      </c>
      <c r="AD325" s="20">
        <v>0</v>
      </c>
      <c r="AE325" s="20">
        <v>0</v>
      </c>
      <c r="AF325" s="20">
        <v>0</v>
      </c>
      <c r="AG325" s="20">
        <v>0</v>
      </c>
      <c r="AH325" s="20">
        <v>0</v>
      </c>
      <c r="AI325" s="20">
        <v>0</v>
      </c>
      <c r="AJ325" s="20">
        <v>0</v>
      </c>
      <c r="AK325" s="20">
        <v>0</v>
      </c>
      <c r="AL325" s="20">
        <v>0</v>
      </c>
      <c r="AM325" s="20">
        <v>0</v>
      </c>
      <c r="AN325" s="20">
        <v>0</v>
      </c>
      <c r="AO325" s="20">
        <v>0</v>
      </c>
      <c r="AP325" s="20">
        <v>0</v>
      </c>
      <c r="AQ325" s="20">
        <v>0</v>
      </c>
      <c r="AR325" s="20">
        <v>0</v>
      </c>
      <c r="AS325" s="20">
        <v>0</v>
      </c>
      <c r="AT325" s="20">
        <v>0</v>
      </c>
      <c r="AU325" s="20">
        <v>0</v>
      </c>
    </row>
    <row r="326" spans="1:47" x14ac:dyDescent="0.3">
      <c r="A326" s="10" t="s">
        <v>102</v>
      </c>
      <c r="B326" s="10" t="s">
        <v>122</v>
      </c>
      <c r="C326" s="10">
        <v>15</v>
      </c>
      <c r="D326" s="10">
        <v>1999</v>
      </c>
      <c r="E326" s="10">
        <v>0</v>
      </c>
      <c r="F326" s="10">
        <v>4675.2000000000007</v>
      </c>
      <c r="G326" s="10">
        <v>158334016550</v>
      </c>
      <c r="H326" s="10">
        <v>2.6902572217970502E-2</v>
      </c>
      <c r="I326" s="10">
        <v>10283000</v>
      </c>
      <c r="J326" s="10">
        <v>-1.1656143759106363E-3</v>
      </c>
      <c r="K326" s="10">
        <f t="shared" si="10"/>
        <v>15397.648210638919</v>
      </c>
      <c r="L326" s="10">
        <v>0.98270000000000002</v>
      </c>
      <c r="M326" s="10">
        <v>0.74900000000000011</v>
      </c>
      <c r="N326" s="10">
        <v>2.1828103683492667E-2</v>
      </c>
      <c r="O326" s="10">
        <v>4235086046.4915123</v>
      </c>
      <c r="P326" s="10">
        <f t="shared" si="11"/>
        <v>2.6747796454428492E-2</v>
      </c>
      <c r="Q326" s="10">
        <v>6312229983.7538681</v>
      </c>
      <c r="R326" s="10">
        <f t="shared" si="12"/>
        <v>3.98665436606324E-2</v>
      </c>
      <c r="S326" s="10">
        <v>5009486661.9415674</v>
      </c>
      <c r="T326" s="10">
        <v>3.983032545960389</v>
      </c>
      <c r="U326" s="10">
        <v>4114099</v>
      </c>
      <c r="V326" s="10">
        <v>1.8819944827315662</v>
      </c>
      <c r="W326" s="10">
        <v>8.8000000000000007</v>
      </c>
      <c r="X326" s="10">
        <v>0.35384615384615398</v>
      </c>
      <c r="Y326" s="20">
        <v>0</v>
      </c>
      <c r="Z326" s="20">
        <v>0</v>
      </c>
      <c r="AA326" s="20">
        <v>1</v>
      </c>
      <c r="AB326" s="20">
        <v>0</v>
      </c>
      <c r="AC326" s="20">
        <v>0</v>
      </c>
      <c r="AD326" s="20">
        <v>0</v>
      </c>
      <c r="AE326" s="20">
        <v>0</v>
      </c>
      <c r="AF326" s="20">
        <v>0</v>
      </c>
      <c r="AG326" s="20">
        <v>0</v>
      </c>
      <c r="AH326" s="20">
        <v>0</v>
      </c>
      <c r="AI326" s="20">
        <v>0</v>
      </c>
      <c r="AJ326" s="20">
        <v>0</v>
      </c>
      <c r="AK326" s="20">
        <v>0</v>
      </c>
      <c r="AL326" s="20">
        <v>0</v>
      </c>
      <c r="AM326" s="20">
        <v>0</v>
      </c>
      <c r="AN326" s="20">
        <v>0</v>
      </c>
      <c r="AO326" s="20">
        <v>0</v>
      </c>
      <c r="AP326" s="20">
        <v>0</v>
      </c>
      <c r="AQ326" s="20">
        <v>0</v>
      </c>
      <c r="AR326" s="20">
        <v>0</v>
      </c>
      <c r="AS326" s="20">
        <v>0</v>
      </c>
      <c r="AT326" s="20">
        <v>0</v>
      </c>
      <c r="AU326" s="20">
        <v>0</v>
      </c>
    </row>
    <row r="327" spans="1:47" x14ac:dyDescent="0.3">
      <c r="A327" s="10" t="s">
        <v>102</v>
      </c>
      <c r="B327" s="10" t="s">
        <v>122</v>
      </c>
      <c r="C327" s="10">
        <v>15</v>
      </c>
      <c r="D327" s="10">
        <v>2000</v>
      </c>
      <c r="E327" s="10">
        <v>0</v>
      </c>
      <c r="F327" s="10">
        <v>4502.3999999999996</v>
      </c>
      <c r="G327" s="10">
        <v>166496011715</v>
      </c>
      <c r="H327" s="10">
        <v>5.1549256634708905E-2</v>
      </c>
      <c r="I327" s="10">
        <v>10272000</v>
      </c>
      <c r="J327" s="10">
        <v>-1.0697267334435477E-3</v>
      </c>
      <c r="K327" s="10">
        <f t="shared" si="10"/>
        <v>16208.723881911994</v>
      </c>
      <c r="L327" s="10">
        <v>1.5751999999999999</v>
      </c>
      <c r="M327" s="10">
        <v>0.77800000000000002</v>
      </c>
      <c r="N327" s="10">
        <v>3.8718291054739534E-2</v>
      </c>
      <c r="O327" s="10">
        <v>2288902779.865859</v>
      </c>
      <c r="P327" s="10">
        <f t="shared" si="11"/>
        <v>1.3747493145865227E-2</v>
      </c>
      <c r="Q327" s="10">
        <v>6020436268.7203922</v>
      </c>
      <c r="R327" s="10">
        <f t="shared" si="12"/>
        <v>3.615964254462678E-2</v>
      </c>
      <c r="S327" s="10">
        <v>5480234991.156949</v>
      </c>
      <c r="T327" s="10">
        <v>9.3971370917460412E-2</v>
      </c>
      <c r="U327" s="10">
        <v>3353786</v>
      </c>
      <c r="V327" s="10">
        <v>-0.18480668549784535</v>
      </c>
      <c r="W327" s="10">
        <v>8.8000000000000007</v>
      </c>
      <c r="X327" s="10">
        <v>0</v>
      </c>
      <c r="Y327" s="20">
        <v>0</v>
      </c>
      <c r="Z327" s="20">
        <v>0</v>
      </c>
      <c r="AA327" s="20">
        <v>0</v>
      </c>
      <c r="AB327" s="20">
        <v>1</v>
      </c>
      <c r="AC327" s="20">
        <v>0</v>
      </c>
      <c r="AD327" s="20">
        <v>0</v>
      </c>
      <c r="AE327" s="20">
        <v>0</v>
      </c>
      <c r="AF327" s="20">
        <v>0</v>
      </c>
      <c r="AG327" s="20">
        <v>0</v>
      </c>
      <c r="AH327" s="20">
        <v>0</v>
      </c>
      <c r="AI327" s="20">
        <v>0</v>
      </c>
      <c r="AJ327" s="20">
        <v>0</v>
      </c>
      <c r="AK327" s="20">
        <v>0</v>
      </c>
      <c r="AL327" s="20">
        <v>0</v>
      </c>
      <c r="AM327" s="20">
        <v>0</v>
      </c>
      <c r="AN327" s="20">
        <v>0</v>
      </c>
      <c r="AO327" s="20">
        <v>0</v>
      </c>
      <c r="AP327" s="20">
        <v>0</v>
      </c>
      <c r="AQ327" s="20">
        <v>0</v>
      </c>
      <c r="AR327" s="20">
        <v>0</v>
      </c>
      <c r="AS327" s="20">
        <v>0</v>
      </c>
      <c r="AT327" s="20">
        <v>0</v>
      </c>
      <c r="AU327" s="20">
        <v>0</v>
      </c>
    </row>
    <row r="328" spans="1:47" x14ac:dyDescent="0.3">
      <c r="A328" s="10" t="s">
        <v>102</v>
      </c>
      <c r="B328" s="10" t="s">
        <v>122</v>
      </c>
      <c r="C328" s="10">
        <v>15</v>
      </c>
      <c r="D328" s="10">
        <v>2001</v>
      </c>
      <c r="E328" s="10">
        <v>1</v>
      </c>
      <c r="F328" s="10">
        <v>4972.7999999999993</v>
      </c>
      <c r="G328" s="10">
        <v>180027046256</v>
      </c>
      <c r="H328" s="10">
        <v>8.1269219680953297E-2</v>
      </c>
      <c r="I328" s="10">
        <v>10224000</v>
      </c>
      <c r="J328" s="10">
        <v>-4.6728971962616819E-3</v>
      </c>
      <c r="K328" s="10">
        <f t="shared" si="10"/>
        <v>17608.279172143975</v>
      </c>
      <c r="L328" s="10">
        <v>1.5725</v>
      </c>
      <c r="M328" s="10">
        <v>0.81400000000000006</v>
      </c>
      <c r="N328" s="10">
        <v>4.6272493573264822E-2</v>
      </c>
      <c r="O328" s="10">
        <v>10713333421.863344</v>
      </c>
      <c r="P328" s="10">
        <f t="shared" si="11"/>
        <v>5.9509577281120815E-2</v>
      </c>
      <c r="Q328" s="10">
        <v>13630083464.598476</v>
      </c>
      <c r="R328" s="10">
        <f t="shared" si="12"/>
        <v>7.5711309761847562E-2</v>
      </c>
      <c r="S328" s="10">
        <v>2670507844.8429618</v>
      </c>
      <c r="T328" s="10">
        <v>-0.51270194633037391</v>
      </c>
      <c r="U328" s="10">
        <v>1479078</v>
      </c>
      <c r="V328" s="10">
        <v>-0.55898259459607735</v>
      </c>
      <c r="W328" s="10">
        <v>8.1999999999999993</v>
      </c>
      <c r="X328" s="10">
        <v>-6.8181818181818343E-2</v>
      </c>
      <c r="Y328" s="20">
        <v>0</v>
      </c>
      <c r="Z328" s="20">
        <v>0</v>
      </c>
      <c r="AA328" s="20">
        <v>0</v>
      </c>
      <c r="AB328" s="20">
        <v>0</v>
      </c>
      <c r="AC328" s="20">
        <v>1</v>
      </c>
      <c r="AD328" s="20">
        <v>0</v>
      </c>
      <c r="AE328" s="20">
        <v>0</v>
      </c>
      <c r="AF328" s="20">
        <v>0</v>
      </c>
      <c r="AG328" s="20">
        <v>0</v>
      </c>
      <c r="AH328" s="20">
        <v>0</v>
      </c>
      <c r="AI328" s="20">
        <v>0</v>
      </c>
      <c r="AJ328" s="20">
        <v>0</v>
      </c>
      <c r="AK328" s="20">
        <v>0</v>
      </c>
      <c r="AL328" s="20">
        <v>0</v>
      </c>
      <c r="AM328" s="20">
        <v>0</v>
      </c>
      <c r="AN328" s="20">
        <v>0</v>
      </c>
      <c r="AO328" s="20">
        <v>0</v>
      </c>
      <c r="AP328" s="20">
        <v>0</v>
      </c>
      <c r="AQ328" s="20">
        <v>0</v>
      </c>
      <c r="AR328" s="20">
        <v>0</v>
      </c>
      <c r="AS328" s="20">
        <v>0</v>
      </c>
      <c r="AT328" s="20">
        <v>0</v>
      </c>
      <c r="AU328" s="20">
        <v>0</v>
      </c>
    </row>
    <row r="329" spans="1:47" x14ac:dyDescent="0.3">
      <c r="A329" s="10" t="s">
        <v>102</v>
      </c>
      <c r="B329" s="10" t="s">
        <v>122</v>
      </c>
      <c r="C329" s="10">
        <v>15</v>
      </c>
      <c r="D329" s="10">
        <v>2002</v>
      </c>
      <c r="E329" s="10">
        <v>1</v>
      </c>
      <c r="F329" s="10">
        <v>6210</v>
      </c>
      <c r="G329" s="10">
        <v>186120008983</v>
      </c>
      <c r="H329" s="10">
        <v>3.384492326151077E-2</v>
      </c>
      <c r="I329" s="10">
        <v>10201000</v>
      </c>
      <c r="J329" s="10">
        <v>-2.2496087636932707E-3</v>
      </c>
      <c r="K329" s="10">
        <f t="shared" si="10"/>
        <v>18245.270952161554</v>
      </c>
      <c r="L329" s="10">
        <v>0.80510000000000004</v>
      </c>
      <c r="M329" s="10">
        <v>0.83</v>
      </c>
      <c r="N329" s="10">
        <v>1.9656019656019534E-2</v>
      </c>
      <c r="O329" s="10">
        <v>15289897244.218718</v>
      </c>
      <c r="P329" s="10">
        <f t="shared" si="11"/>
        <v>8.2150744177189886E-2</v>
      </c>
      <c r="Q329" s="10">
        <v>18856070340.338467</v>
      </c>
      <c r="R329" s="10">
        <f t="shared" si="12"/>
        <v>0.10131135520233485</v>
      </c>
      <c r="S329" s="10">
        <v>3575942500</v>
      </c>
      <c r="T329" s="10">
        <v>0.33904961444151155</v>
      </c>
      <c r="U329" s="10">
        <v>510737</v>
      </c>
      <c r="V329" s="10">
        <v>-0.65469231507736581</v>
      </c>
      <c r="W329" s="10">
        <v>7.3</v>
      </c>
      <c r="X329" s="10">
        <v>-0.10975609756097555</v>
      </c>
      <c r="Y329" s="20">
        <v>0</v>
      </c>
      <c r="Z329" s="20">
        <v>0</v>
      </c>
      <c r="AA329" s="20">
        <v>0</v>
      </c>
      <c r="AB329" s="20">
        <v>0</v>
      </c>
      <c r="AC329" s="20">
        <v>0</v>
      </c>
      <c r="AD329" s="20">
        <v>1</v>
      </c>
      <c r="AE329" s="20">
        <v>0</v>
      </c>
      <c r="AF329" s="20">
        <v>0</v>
      </c>
      <c r="AG329" s="20">
        <v>0</v>
      </c>
      <c r="AH329" s="20">
        <v>0</v>
      </c>
      <c r="AI329" s="20">
        <v>0</v>
      </c>
      <c r="AJ329" s="20">
        <v>0</v>
      </c>
      <c r="AK329" s="20">
        <v>0</v>
      </c>
      <c r="AL329" s="20">
        <v>0</v>
      </c>
      <c r="AM329" s="20">
        <v>0</v>
      </c>
      <c r="AN329" s="20">
        <v>0</v>
      </c>
      <c r="AO329" s="20">
        <v>0</v>
      </c>
      <c r="AP329" s="20">
        <v>0</v>
      </c>
      <c r="AQ329" s="20">
        <v>0</v>
      </c>
      <c r="AR329" s="20">
        <v>0</v>
      </c>
      <c r="AS329" s="20">
        <v>0</v>
      </c>
      <c r="AT329" s="20">
        <v>0</v>
      </c>
      <c r="AU329" s="20">
        <v>0</v>
      </c>
    </row>
    <row r="330" spans="1:47" x14ac:dyDescent="0.3">
      <c r="A330" s="10" t="s">
        <v>102</v>
      </c>
      <c r="B330" s="10" t="s">
        <v>122</v>
      </c>
      <c r="C330" s="10">
        <v>15</v>
      </c>
      <c r="D330" s="10">
        <v>2003</v>
      </c>
      <c r="E330" s="10">
        <v>1</v>
      </c>
      <c r="F330" s="10">
        <v>7766.4000000000005</v>
      </c>
      <c r="G330" s="10">
        <v>199171029379</v>
      </c>
      <c r="H330" s="10">
        <v>7.0121427036320655E-2</v>
      </c>
      <c r="I330" s="10">
        <v>10202000</v>
      </c>
      <c r="J330" s="10">
        <v>9.8029604940692082E-5</v>
      </c>
      <c r="K330" s="10">
        <f t="shared" si="10"/>
        <v>19522.74351881984</v>
      </c>
      <c r="L330" s="10">
        <v>0.80510000000000004</v>
      </c>
      <c r="M330" s="10">
        <v>0.83099999999999996</v>
      </c>
      <c r="N330" s="10">
        <v>1.2048192771084349E-3</v>
      </c>
      <c r="O330" s="10">
        <v>9853627500</v>
      </c>
      <c r="P330" s="10">
        <f t="shared" si="11"/>
        <v>4.9473196632677227E-2</v>
      </c>
      <c r="Q330" s="10">
        <v>9875106250</v>
      </c>
      <c r="R330" s="10">
        <f t="shared" si="12"/>
        <v>4.9581037366678397E-2</v>
      </c>
      <c r="S330" s="10">
        <v>34470257492.777168</v>
      </c>
      <c r="T330" s="10">
        <v>8.6394887481488212</v>
      </c>
      <c r="U330" s="10">
        <v>5110793</v>
      </c>
      <c r="V330" s="10">
        <v>9.0067020795438744</v>
      </c>
      <c r="W330" s="10">
        <v>7.8</v>
      </c>
      <c r="X330" s="10">
        <v>6.8493150684931503E-2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0">
        <v>0</v>
      </c>
      <c r="AE330" s="20">
        <v>1</v>
      </c>
      <c r="AF330" s="20">
        <v>0</v>
      </c>
      <c r="AG330" s="20">
        <v>0</v>
      </c>
      <c r="AH330" s="20">
        <v>0</v>
      </c>
      <c r="AI330" s="20">
        <v>0</v>
      </c>
      <c r="AJ330" s="20">
        <v>0</v>
      </c>
      <c r="AK330" s="20">
        <v>0</v>
      </c>
      <c r="AL330" s="20">
        <v>0</v>
      </c>
      <c r="AM330" s="20">
        <v>0</v>
      </c>
      <c r="AN330" s="20">
        <v>0</v>
      </c>
      <c r="AO330" s="20">
        <v>0</v>
      </c>
      <c r="AP330" s="20">
        <v>0</v>
      </c>
      <c r="AQ330" s="20">
        <v>0</v>
      </c>
      <c r="AR330" s="20">
        <v>0</v>
      </c>
      <c r="AS330" s="20">
        <v>0</v>
      </c>
      <c r="AT330" s="20">
        <v>0</v>
      </c>
      <c r="AU330" s="20">
        <v>0</v>
      </c>
    </row>
    <row r="331" spans="1:47" x14ac:dyDescent="0.3">
      <c r="A331" s="10" t="s">
        <v>102</v>
      </c>
      <c r="B331" s="10" t="s">
        <v>122</v>
      </c>
      <c r="C331" s="10">
        <v>15</v>
      </c>
      <c r="D331" s="10">
        <v>2004</v>
      </c>
      <c r="E331" s="10">
        <v>1</v>
      </c>
      <c r="F331" s="10">
        <v>9225.5999999999985</v>
      </c>
      <c r="G331" s="10">
        <v>213447029254</v>
      </c>
      <c r="H331" s="10">
        <v>7.1677101586074279E-2</v>
      </c>
      <c r="I331" s="10">
        <v>10207000</v>
      </c>
      <c r="J331" s="10">
        <v>4.9009998039600074E-4</v>
      </c>
      <c r="K331" s="10">
        <f t="shared" si="10"/>
        <v>20911.828084059958</v>
      </c>
      <c r="L331" s="10">
        <v>25.6953</v>
      </c>
      <c r="M331" s="10">
        <v>0.85400000000000009</v>
      </c>
      <c r="N331" s="10">
        <v>2.7677496991576574E-2</v>
      </c>
      <c r="O331" s="10">
        <v>68363661125.108215</v>
      </c>
      <c r="P331" s="10">
        <f t="shared" si="11"/>
        <v>0.32028396630320904</v>
      </c>
      <c r="Q331" s="10">
        <v>67612758878.977417</v>
      </c>
      <c r="R331" s="10">
        <f t="shared" si="12"/>
        <v>0.31676598693026953</v>
      </c>
      <c r="S331" s="10">
        <v>1443395242.0701168</v>
      </c>
      <c r="T331" s="10">
        <v>-0.95812635741486518</v>
      </c>
      <c r="U331" s="10">
        <v>2011427</v>
      </c>
      <c r="V331" s="10">
        <v>-0.60643543966660363</v>
      </c>
      <c r="W331" s="10">
        <v>8.3000000000000007</v>
      </c>
      <c r="X331" s="10">
        <v>6.4102564102564222E-2</v>
      </c>
      <c r="Y331" s="20">
        <v>0</v>
      </c>
      <c r="Z331" s="20">
        <v>0</v>
      </c>
      <c r="AA331" s="20">
        <v>0</v>
      </c>
      <c r="AB331" s="20">
        <v>0</v>
      </c>
      <c r="AC331" s="20">
        <v>0</v>
      </c>
      <c r="AD331" s="20">
        <v>0</v>
      </c>
      <c r="AE331" s="20">
        <v>0</v>
      </c>
      <c r="AF331" s="20">
        <v>1</v>
      </c>
      <c r="AG331" s="20">
        <v>0</v>
      </c>
      <c r="AH331" s="20">
        <v>0</v>
      </c>
      <c r="AI331" s="20">
        <v>0</v>
      </c>
      <c r="AJ331" s="20">
        <v>0</v>
      </c>
      <c r="AK331" s="20">
        <v>0</v>
      </c>
      <c r="AL331" s="20">
        <v>0</v>
      </c>
      <c r="AM331" s="20">
        <v>0</v>
      </c>
      <c r="AN331" s="20">
        <v>0</v>
      </c>
      <c r="AO331" s="20">
        <v>0</v>
      </c>
      <c r="AP331" s="20">
        <v>0</v>
      </c>
      <c r="AQ331" s="20">
        <v>0</v>
      </c>
      <c r="AR331" s="20">
        <v>0</v>
      </c>
      <c r="AS331" s="20">
        <v>0</v>
      </c>
      <c r="AT331" s="20">
        <v>0</v>
      </c>
      <c r="AU331" s="20">
        <v>0</v>
      </c>
    </row>
    <row r="332" spans="1:47" x14ac:dyDescent="0.3">
      <c r="A332" s="10" t="s">
        <v>102</v>
      </c>
      <c r="B332" s="10" t="s">
        <v>122</v>
      </c>
      <c r="C332" s="10">
        <v>15</v>
      </c>
      <c r="D332" s="10">
        <v>2005</v>
      </c>
      <c r="E332" s="10">
        <v>1</v>
      </c>
      <c r="F332" s="10">
        <v>10299.599999999999</v>
      </c>
      <c r="G332" s="10">
        <v>225621028021</v>
      </c>
      <c r="H332" s="10">
        <v>5.7035235913364908E-2</v>
      </c>
      <c r="I332" s="10">
        <v>10234000</v>
      </c>
      <c r="J332" s="10">
        <v>2.6452434603703341E-3</v>
      </c>
      <c r="K332" s="10">
        <f t="shared" si="10"/>
        <v>22046.221225425055</v>
      </c>
      <c r="L332" s="10">
        <v>1.9166000000000001</v>
      </c>
      <c r="M332" s="10">
        <v>0.87</v>
      </c>
      <c r="N332" s="10">
        <v>1.8735362997657965E-2</v>
      </c>
      <c r="O332" s="10">
        <v>1595471619.3656094</v>
      </c>
      <c r="P332" s="10">
        <f t="shared" si="11"/>
        <v>7.0714668457990916E-3</v>
      </c>
      <c r="Q332" s="10">
        <v>2455655258.7646074</v>
      </c>
      <c r="R332" s="10">
        <f t="shared" si="12"/>
        <v>1.0883982225876764E-2</v>
      </c>
      <c r="S332" s="10">
        <v>10640686651.046728</v>
      </c>
      <c r="T332" s="10">
        <v>6.3719840144310451</v>
      </c>
      <c r="U332" s="10">
        <v>1844858</v>
      </c>
      <c r="V332" s="10">
        <v>-8.2811357310009256E-2</v>
      </c>
      <c r="W332" s="10">
        <v>7.9</v>
      </c>
      <c r="X332" s="10">
        <v>-4.8192771084337387E-2</v>
      </c>
      <c r="Y332" s="20">
        <v>0</v>
      </c>
      <c r="Z332" s="20">
        <v>0</v>
      </c>
      <c r="AA332" s="20">
        <v>0</v>
      </c>
      <c r="AB332" s="20">
        <v>0</v>
      </c>
      <c r="AC332" s="20">
        <v>0</v>
      </c>
      <c r="AD332" s="20">
        <v>0</v>
      </c>
      <c r="AE332" s="20">
        <v>0</v>
      </c>
      <c r="AF332" s="20">
        <v>0</v>
      </c>
      <c r="AG332" s="20">
        <v>1</v>
      </c>
      <c r="AH332" s="20">
        <v>0</v>
      </c>
      <c r="AI332" s="20">
        <v>0</v>
      </c>
      <c r="AJ332" s="20">
        <v>0</v>
      </c>
      <c r="AK332" s="20">
        <v>0</v>
      </c>
      <c r="AL332" s="20">
        <v>0</v>
      </c>
      <c r="AM332" s="20">
        <v>0</v>
      </c>
      <c r="AN332" s="20">
        <v>0</v>
      </c>
      <c r="AO332" s="20">
        <v>0</v>
      </c>
      <c r="AP332" s="20">
        <v>0</v>
      </c>
      <c r="AQ332" s="20">
        <v>0</v>
      </c>
      <c r="AR332" s="20">
        <v>0</v>
      </c>
      <c r="AS332" s="20">
        <v>0</v>
      </c>
      <c r="AT332" s="20">
        <v>0</v>
      </c>
      <c r="AU332" s="20">
        <v>0</v>
      </c>
    </row>
    <row r="333" spans="1:47" x14ac:dyDescent="0.3">
      <c r="A333" s="10" t="s">
        <v>102</v>
      </c>
      <c r="B333" s="10" t="s">
        <v>122</v>
      </c>
      <c r="C333" s="10">
        <v>15</v>
      </c>
      <c r="D333" s="10">
        <v>2006</v>
      </c>
      <c r="E333" s="10">
        <v>1</v>
      </c>
      <c r="F333" s="10">
        <v>11560.8</v>
      </c>
      <c r="G333" s="10">
        <v>244953006053</v>
      </c>
      <c r="H333" s="10">
        <v>8.5683513502732456E-2</v>
      </c>
      <c r="I333" s="10">
        <v>10267000</v>
      </c>
      <c r="J333" s="10">
        <v>3.2245456322063711E-3</v>
      </c>
      <c r="K333" s="10">
        <f t="shared" si="10"/>
        <v>23858.284411512614</v>
      </c>
      <c r="L333" s="10">
        <v>136.035</v>
      </c>
      <c r="M333" s="10">
        <v>0.89200000000000002</v>
      </c>
      <c r="N333" s="10">
        <v>2.5287356321839104E-2</v>
      </c>
      <c r="O333" s="10">
        <v>22654791781.526814</v>
      </c>
      <c r="P333" s="10">
        <f t="shared" si="11"/>
        <v>9.2486277864355093E-2</v>
      </c>
      <c r="Q333" s="10">
        <v>18947365751.461021</v>
      </c>
      <c r="R333" s="10">
        <f t="shared" si="12"/>
        <v>7.7351023597405519E-2</v>
      </c>
      <c r="S333" s="10">
        <v>10823862976.439888</v>
      </c>
      <c r="T333" s="10">
        <v>1.7214709106685398E-2</v>
      </c>
      <c r="U333" s="10">
        <v>7852764</v>
      </c>
      <c r="V333" s="10">
        <v>3.2565682562018323</v>
      </c>
      <c r="W333" s="10">
        <v>7.2</v>
      </c>
      <c r="X333" s="10">
        <v>-8.8607594936708875E-2</v>
      </c>
      <c r="Y333" s="20">
        <v>0</v>
      </c>
      <c r="Z333" s="20">
        <v>0</v>
      </c>
      <c r="AA333" s="20">
        <v>0</v>
      </c>
      <c r="AB333" s="20">
        <v>0</v>
      </c>
      <c r="AC333" s="20">
        <v>0</v>
      </c>
      <c r="AD333" s="20">
        <v>0</v>
      </c>
      <c r="AE333" s="20">
        <v>0</v>
      </c>
      <c r="AF333" s="20">
        <v>0</v>
      </c>
      <c r="AG333" s="20">
        <v>0</v>
      </c>
      <c r="AH333" s="20">
        <v>1</v>
      </c>
      <c r="AI333" s="20">
        <v>0</v>
      </c>
      <c r="AJ333" s="20">
        <v>0</v>
      </c>
      <c r="AK333" s="20">
        <v>0</v>
      </c>
      <c r="AL333" s="20">
        <v>0</v>
      </c>
      <c r="AM333" s="20">
        <v>0</v>
      </c>
      <c r="AN333" s="20">
        <v>0</v>
      </c>
      <c r="AO333" s="20">
        <v>0</v>
      </c>
      <c r="AP333" s="20">
        <v>0</v>
      </c>
      <c r="AQ333" s="20">
        <v>0</v>
      </c>
      <c r="AR333" s="20">
        <v>0</v>
      </c>
      <c r="AS333" s="20">
        <v>0</v>
      </c>
      <c r="AT333" s="20">
        <v>0</v>
      </c>
      <c r="AU333" s="20">
        <v>0</v>
      </c>
    </row>
    <row r="334" spans="1:47" x14ac:dyDescent="0.3">
      <c r="A334" s="10" t="s">
        <v>102</v>
      </c>
      <c r="B334" s="10" t="s">
        <v>122</v>
      </c>
      <c r="C334" s="10">
        <v>15</v>
      </c>
      <c r="D334" s="10">
        <v>2007</v>
      </c>
      <c r="E334" s="10">
        <v>1</v>
      </c>
      <c r="F334" s="10">
        <v>13645.199999999999</v>
      </c>
      <c r="G334" s="10">
        <v>270678015674</v>
      </c>
      <c r="H334" s="10">
        <v>0.10502014672202423</v>
      </c>
      <c r="I334" s="10">
        <v>10323000</v>
      </c>
      <c r="J334" s="10">
        <v>5.4543683646634845E-3</v>
      </c>
      <c r="K334" s="10">
        <f t="shared" si="10"/>
        <v>26220.867545674708</v>
      </c>
      <c r="L334" s="10">
        <v>42.649900000000002</v>
      </c>
      <c r="M334" s="10">
        <v>0.91700000000000004</v>
      </c>
      <c r="N334" s="10">
        <v>2.8026905829596438E-2</v>
      </c>
      <c r="O334" s="10">
        <v>941138691.60631001</v>
      </c>
      <c r="P334" s="10">
        <f t="shared" si="11"/>
        <v>3.4769676039734291E-3</v>
      </c>
      <c r="Q334" s="10">
        <v>1133628671.2139325</v>
      </c>
      <c r="R334" s="10">
        <f t="shared" si="12"/>
        <v>4.1881076613893E-3</v>
      </c>
      <c r="S334" s="10">
        <v>322037831.37613392</v>
      </c>
      <c r="T334" s="10">
        <v>-0.97024742163891886</v>
      </c>
      <c r="U334" s="10">
        <v>2185852</v>
      </c>
      <c r="V334" s="10">
        <v>-0.7216455250660786</v>
      </c>
      <c r="W334" s="10">
        <v>5.3</v>
      </c>
      <c r="X334" s="10">
        <v>-0.26388888888888895</v>
      </c>
      <c r="Y334" s="20">
        <v>0</v>
      </c>
      <c r="Z334" s="20">
        <v>0</v>
      </c>
      <c r="AA334" s="20">
        <v>0</v>
      </c>
      <c r="AB334" s="20">
        <v>0</v>
      </c>
      <c r="AC334" s="20">
        <v>0</v>
      </c>
      <c r="AD334" s="20">
        <v>0</v>
      </c>
      <c r="AE334" s="20">
        <v>0</v>
      </c>
      <c r="AF334" s="20">
        <v>0</v>
      </c>
      <c r="AG334" s="20">
        <v>0</v>
      </c>
      <c r="AH334" s="20">
        <v>0</v>
      </c>
      <c r="AI334" s="20">
        <v>1</v>
      </c>
      <c r="AJ334" s="20">
        <v>0</v>
      </c>
      <c r="AK334" s="20">
        <v>0</v>
      </c>
      <c r="AL334" s="20">
        <v>0</v>
      </c>
      <c r="AM334" s="20">
        <v>0</v>
      </c>
      <c r="AN334" s="20">
        <v>0</v>
      </c>
      <c r="AO334" s="20">
        <v>0</v>
      </c>
      <c r="AP334" s="20">
        <v>0</v>
      </c>
      <c r="AQ334" s="20">
        <v>0</v>
      </c>
      <c r="AR334" s="20">
        <v>0</v>
      </c>
      <c r="AS334" s="20">
        <v>0</v>
      </c>
      <c r="AT334" s="20">
        <v>0</v>
      </c>
      <c r="AU334" s="20">
        <v>0</v>
      </c>
    </row>
    <row r="335" spans="1:47" x14ac:dyDescent="0.3">
      <c r="A335" s="10" t="s">
        <v>102</v>
      </c>
      <c r="B335" s="10" t="s">
        <v>122</v>
      </c>
      <c r="C335" s="10">
        <v>15</v>
      </c>
      <c r="D335" s="10">
        <v>2008</v>
      </c>
      <c r="E335" s="10">
        <v>1</v>
      </c>
      <c r="F335" s="10">
        <v>17064</v>
      </c>
      <c r="G335" s="10">
        <v>290504046794</v>
      </c>
      <c r="H335" s="10">
        <v>7.3245701534664809E-2</v>
      </c>
      <c r="I335" s="10">
        <v>10430000</v>
      </c>
      <c r="J335" s="10">
        <v>1.036520391359101E-2</v>
      </c>
      <c r="K335" s="10">
        <f t="shared" si="10"/>
        <v>27852.736988878234</v>
      </c>
      <c r="L335" s="10">
        <v>0.80510000000000004</v>
      </c>
      <c r="M335" s="10">
        <v>0.97599999999999998</v>
      </c>
      <c r="N335" s="10">
        <v>6.4340239912758931E-2</v>
      </c>
      <c r="O335" s="10">
        <v>6307922272.0478325</v>
      </c>
      <c r="P335" s="10">
        <f t="shared" si="11"/>
        <v>2.1713715666483842E-2</v>
      </c>
      <c r="Q335" s="10">
        <v>6698928749.3771801</v>
      </c>
      <c r="R335" s="10">
        <f t="shared" si="12"/>
        <v>2.3059674463424853E-2</v>
      </c>
      <c r="S335" s="10">
        <v>550509640.42082036</v>
      </c>
      <c r="T335" s="10">
        <v>0.70945642649616469</v>
      </c>
      <c r="U335" s="10">
        <v>1155038</v>
      </c>
      <c r="V335" s="10">
        <v>-0.47158453545802737</v>
      </c>
      <c r="W335" s="10">
        <v>4.4000000000000004</v>
      </c>
      <c r="X335" s="10">
        <v>-0.16981132075471689</v>
      </c>
      <c r="Y335" s="20">
        <v>0</v>
      </c>
      <c r="Z335" s="20">
        <v>0</v>
      </c>
      <c r="AA335" s="20">
        <v>0</v>
      </c>
      <c r="AB335" s="20">
        <v>0</v>
      </c>
      <c r="AC335" s="20">
        <v>0</v>
      </c>
      <c r="AD335" s="20">
        <v>0</v>
      </c>
      <c r="AE335" s="20">
        <v>0</v>
      </c>
      <c r="AF335" s="20">
        <v>0</v>
      </c>
      <c r="AG335" s="20">
        <v>0</v>
      </c>
      <c r="AH335" s="20">
        <v>0</v>
      </c>
      <c r="AI335" s="20">
        <v>0</v>
      </c>
      <c r="AJ335" s="20">
        <v>1</v>
      </c>
      <c r="AK335" s="20">
        <v>0</v>
      </c>
      <c r="AL335" s="20">
        <v>0</v>
      </c>
      <c r="AM335" s="20">
        <v>0</v>
      </c>
      <c r="AN335" s="20">
        <v>0</v>
      </c>
      <c r="AO335" s="20">
        <v>0</v>
      </c>
      <c r="AP335" s="20">
        <v>0</v>
      </c>
      <c r="AQ335" s="20">
        <v>0</v>
      </c>
      <c r="AR335" s="20">
        <v>0</v>
      </c>
      <c r="AS335" s="20">
        <v>0</v>
      </c>
      <c r="AT335" s="20">
        <v>0</v>
      </c>
      <c r="AU335" s="20">
        <v>0</v>
      </c>
    </row>
    <row r="336" spans="1:47" x14ac:dyDescent="0.3">
      <c r="A336" s="10" t="s">
        <v>102</v>
      </c>
      <c r="B336" s="10" t="s">
        <v>122</v>
      </c>
      <c r="C336" s="10">
        <v>15</v>
      </c>
      <c r="D336" s="10">
        <v>2009</v>
      </c>
      <c r="E336" s="10">
        <v>1</v>
      </c>
      <c r="F336" s="10">
        <v>15350.400000000001</v>
      </c>
      <c r="G336" s="10">
        <v>289939002836</v>
      </c>
      <c r="H336" s="10">
        <v>-1.9448957673560434E-3</v>
      </c>
      <c r="I336" s="10">
        <v>10491000</v>
      </c>
      <c r="J336" s="10">
        <v>5.8485139022051774E-3</v>
      </c>
      <c r="K336" s="10">
        <f t="shared" si="10"/>
        <v>27636.927160041942</v>
      </c>
      <c r="L336" s="10">
        <v>0.80510000000000004</v>
      </c>
      <c r="M336" s="10">
        <v>0.98599999999999999</v>
      </c>
      <c r="N336" s="10">
        <v>1.0245901639344272E-2</v>
      </c>
      <c r="O336" s="10">
        <v>871215545.07077229</v>
      </c>
      <c r="P336" s="10">
        <f t="shared" si="11"/>
        <v>3.0048235544341832E-3</v>
      </c>
      <c r="Q336" s="10">
        <v>1204292277.1293766</v>
      </c>
      <c r="R336" s="10">
        <f t="shared" si="12"/>
        <v>4.1536056389438851E-3</v>
      </c>
      <c r="S336" s="10">
        <v>1211962776.7156141</v>
      </c>
      <c r="T336" s="10">
        <v>1.2015287067255824</v>
      </c>
      <c r="U336" s="10">
        <v>870793</v>
      </c>
      <c r="V336" s="10">
        <v>-0.2460914705836518</v>
      </c>
      <c r="W336" s="10">
        <v>6.7</v>
      </c>
      <c r="X336" s="10">
        <v>0.5227272727272726</v>
      </c>
      <c r="Y336" s="20">
        <v>0</v>
      </c>
      <c r="Z336" s="20">
        <v>0</v>
      </c>
      <c r="AA336" s="20">
        <v>0</v>
      </c>
      <c r="AB336" s="20">
        <v>0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20">
        <v>0</v>
      </c>
      <c r="AI336" s="20">
        <v>0</v>
      </c>
      <c r="AJ336" s="20">
        <v>0</v>
      </c>
      <c r="AK336" s="20">
        <v>1</v>
      </c>
      <c r="AL336" s="20">
        <v>0</v>
      </c>
      <c r="AM336" s="20">
        <v>0</v>
      </c>
      <c r="AN336" s="20">
        <v>0</v>
      </c>
      <c r="AO336" s="20">
        <v>0</v>
      </c>
      <c r="AP336" s="20">
        <v>0</v>
      </c>
      <c r="AQ336" s="20">
        <v>0</v>
      </c>
      <c r="AR336" s="20">
        <v>0</v>
      </c>
      <c r="AS336" s="20">
        <v>0</v>
      </c>
      <c r="AT336" s="20">
        <v>0</v>
      </c>
      <c r="AU336" s="20">
        <v>0</v>
      </c>
    </row>
    <row r="337" spans="1:47" x14ac:dyDescent="0.3">
      <c r="A337" s="10" t="s">
        <v>102</v>
      </c>
      <c r="B337" s="10" t="s">
        <v>122</v>
      </c>
      <c r="C337" s="10">
        <v>15</v>
      </c>
      <c r="D337" s="10">
        <v>2010</v>
      </c>
      <c r="E337" s="10">
        <v>1</v>
      </c>
      <c r="F337" s="10">
        <v>15871.199999999999</v>
      </c>
      <c r="G337" s="10">
        <v>292047016910</v>
      </c>
      <c r="H337" s="10">
        <v>7.2704948282224886E-3</v>
      </c>
      <c r="I337" s="10">
        <v>10517000</v>
      </c>
      <c r="J337" s="10">
        <v>2.4783147459727386E-3</v>
      </c>
      <c r="K337" s="10">
        <f t="shared" si="10"/>
        <v>27769.042208804793</v>
      </c>
      <c r="L337" s="10">
        <v>49.3812</v>
      </c>
      <c r="M337" s="10">
        <v>1</v>
      </c>
      <c r="N337" s="10">
        <v>1.4198782961460458E-2</v>
      </c>
      <c r="O337" s="10">
        <v>1744851575.05441</v>
      </c>
      <c r="P337" s="10">
        <f t="shared" si="11"/>
        <v>5.974557088498254E-3</v>
      </c>
      <c r="Q337" s="10">
        <v>2850843757.4630761</v>
      </c>
      <c r="R337" s="10">
        <f t="shared" si="12"/>
        <v>9.761591772538528E-3</v>
      </c>
      <c r="S337" s="10">
        <v>1286248131.5396113</v>
      </c>
      <c r="T337" s="10">
        <v>6.129342934550229E-2</v>
      </c>
      <c r="U337" s="10">
        <v>158551</v>
      </c>
      <c r="V337" s="10">
        <v>-0.81792343300876325</v>
      </c>
      <c r="W337" s="10">
        <v>7.3</v>
      </c>
      <c r="X337" s="10">
        <v>8.9552238805970089E-2</v>
      </c>
      <c r="Y337" s="20">
        <v>0</v>
      </c>
      <c r="Z337" s="20">
        <v>0</v>
      </c>
      <c r="AA337" s="20">
        <v>0</v>
      </c>
      <c r="AB337" s="20">
        <v>0</v>
      </c>
      <c r="AC337" s="20">
        <v>0</v>
      </c>
      <c r="AD337" s="20">
        <v>0</v>
      </c>
      <c r="AE337" s="20">
        <v>0</v>
      </c>
      <c r="AF337" s="20">
        <v>0</v>
      </c>
      <c r="AG337" s="20">
        <v>0</v>
      </c>
      <c r="AH337" s="20">
        <v>0</v>
      </c>
      <c r="AI337" s="20">
        <v>0</v>
      </c>
      <c r="AJ337" s="20">
        <v>0</v>
      </c>
      <c r="AK337" s="20">
        <v>0</v>
      </c>
      <c r="AL337" s="20">
        <v>1</v>
      </c>
      <c r="AM337" s="20">
        <v>0</v>
      </c>
      <c r="AN337" s="20">
        <v>0</v>
      </c>
      <c r="AO337" s="20">
        <v>0</v>
      </c>
      <c r="AP337" s="20">
        <v>0</v>
      </c>
      <c r="AQ337" s="20">
        <v>0</v>
      </c>
      <c r="AR337" s="20">
        <v>0</v>
      </c>
      <c r="AS337" s="20">
        <v>0</v>
      </c>
      <c r="AT337" s="20">
        <v>0</v>
      </c>
      <c r="AU337" s="20">
        <v>0</v>
      </c>
    </row>
    <row r="338" spans="1:47" x14ac:dyDescent="0.3">
      <c r="A338" s="10" t="s">
        <v>102</v>
      </c>
      <c r="B338" s="10" t="s">
        <v>122</v>
      </c>
      <c r="C338" s="10">
        <v>15</v>
      </c>
      <c r="D338" s="10">
        <v>2011</v>
      </c>
      <c r="E338" s="10">
        <v>1</v>
      </c>
      <c r="F338" s="10">
        <v>17570.400000000001</v>
      </c>
      <c r="G338" s="10">
        <v>304401014320</v>
      </c>
      <c r="H338" s="10">
        <v>4.2301410389423623E-2</v>
      </c>
      <c r="I338" s="10">
        <v>10497000</v>
      </c>
      <c r="J338" s="10">
        <v>-1.9016829894456593E-3</v>
      </c>
      <c r="K338" s="10">
        <f t="shared" si="10"/>
        <v>28998.858180432504</v>
      </c>
      <c r="L338" s="10">
        <v>12.329700000000001</v>
      </c>
      <c r="M338" s="10">
        <v>1.0190000000000001</v>
      </c>
      <c r="N338" s="10">
        <v>1.9000000000000128E-2</v>
      </c>
      <c r="O338" s="10">
        <v>1330145599.9610653</v>
      </c>
      <c r="P338" s="10">
        <f t="shared" si="11"/>
        <v>4.369714742680708E-3</v>
      </c>
      <c r="Q338" s="10">
        <v>2117707388.6910603</v>
      </c>
      <c r="R338" s="10">
        <f t="shared" si="12"/>
        <v>6.9569656113722123E-3</v>
      </c>
      <c r="S338" s="10">
        <v>355192450.9560467</v>
      </c>
      <c r="T338" s="10">
        <v>-0.72385386439326527</v>
      </c>
      <c r="U338" s="10">
        <v>240041</v>
      </c>
      <c r="V338" s="10">
        <v>0.51396711468234191</v>
      </c>
      <c r="W338" s="10">
        <v>6.7</v>
      </c>
      <c r="X338" s="10">
        <v>-8.2191780821917762E-2</v>
      </c>
      <c r="Y338" s="20">
        <v>0</v>
      </c>
      <c r="Z338" s="20">
        <v>0</v>
      </c>
      <c r="AA338" s="20">
        <v>0</v>
      </c>
      <c r="AB338" s="20">
        <v>0</v>
      </c>
      <c r="AC338" s="20">
        <v>0</v>
      </c>
      <c r="AD338" s="20">
        <v>0</v>
      </c>
      <c r="AE338" s="20">
        <v>0</v>
      </c>
      <c r="AF338" s="20">
        <v>0</v>
      </c>
      <c r="AG338" s="20">
        <v>0</v>
      </c>
      <c r="AH338" s="20">
        <v>0</v>
      </c>
      <c r="AI338" s="20">
        <v>0</v>
      </c>
      <c r="AJ338" s="20">
        <v>0</v>
      </c>
      <c r="AK338" s="20">
        <v>0</v>
      </c>
      <c r="AL338" s="20">
        <v>0</v>
      </c>
      <c r="AM338" s="20">
        <v>1</v>
      </c>
      <c r="AN338" s="20">
        <v>0</v>
      </c>
      <c r="AO338" s="20">
        <v>0</v>
      </c>
      <c r="AP338" s="20">
        <v>0</v>
      </c>
      <c r="AQ338" s="20">
        <v>0</v>
      </c>
      <c r="AR338" s="20">
        <v>0</v>
      </c>
      <c r="AS338" s="20">
        <v>0</v>
      </c>
      <c r="AT338" s="20">
        <v>0</v>
      </c>
      <c r="AU338" s="20">
        <v>0</v>
      </c>
    </row>
    <row r="339" spans="1:47" x14ac:dyDescent="0.3">
      <c r="A339" s="10" t="s">
        <v>102</v>
      </c>
      <c r="B339" s="10" t="s">
        <v>122</v>
      </c>
      <c r="C339" s="10">
        <v>15</v>
      </c>
      <c r="D339" s="10">
        <v>2012</v>
      </c>
      <c r="E339" s="10">
        <v>1</v>
      </c>
      <c r="F339" s="10">
        <v>16256.400000000001</v>
      </c>
      <c r="G339" s="10">
        <v>307490046945</v>
      </c>
      <c r="H339" s="10">
        <v>1.0147798463211356E-2</v>
      </c>
      <c r="I339" s="10">
        <v>10509000</v>
      </c>
      <c r="J339" s="10">
        <v>1.1431837667905116E-3</v>
      </c>
      <c r="K339" s="10">
        <f t="shared" si="10"/>
        <v>29259.686644304882</v>
      </c>
      <c r="L339" s="10">
        <v>3.2639999999999998</v>
      </c>
      <c r="M339" s="10">
        <v>1.0529999999999999</v>
      </c>
      <c r="N339" s="10">
        <v>3.3366045142296179E-2</v>
      </c>
      <c r="O339" s="10">
        <v>19301171421.157913</v>
      </c>
      <c r="P339" s="10">
        <f t="shared" si="11"/>
        <v>6.2770068862132197E-2</v>
      </c>
      <c r="Q339" s="10">
        <v>26152718977.143303</v>
      </c>
      <c r="R339" s="10">
        <f t="shared" si="12"/>
        <v>8.5052245550637853E-2</v>
      </c>
      <c r="S339" s="10">
        <v>16715605465.260075</v>
      </c>
      <c r="T339" s="10">
        <v>46.060700249309484</v>
      </c>
      <c r="U339" s="10">
        <v>9978945</v>
      </c>
      <c r="V339" s="10">
        <v>40.57183564474402</v>
      </c>
      <c r="W339" s="10">
        <v>7</v>
      </c>
      <c r="X339" s="10">
        <v>4.4776119402985044E-2</v>
      </c>
      <c r="Y339" s="20">
        <v>0</v>
      </c>
      <c r="Z339" s="20">
        <v>0</v>
      </c>
      <c r="AA339" s="20">
        <v>0</v>
      </c>
      <c r="AB339" s="20">
        <v>0</v>
      </c>
      <c r="AC339" s="20">
        <v>0</v>
      </c>
      <c r="AD339" s="20">
        <v>0</v>
      </c>
      <c r="AE339" s="20">
        <v>0</v>
      </c>
      <c r="AF339" s="20">
        <v>0</v>
      </c>
      <c r="AG339" s="20">
        <v>0</v>
      </c>
      <c r="AH339" s="20">
        <v>0</v>
      </c>
      <c r="AI339" s="20">
        <v>0</v>
      </c>
      <c r="AJ339" s="20">
        <v>0</v>
      </c>
      <c r="AK339" s="20">
        <v>0</v>
      </c>
      <c r="AL339" s="20">
        <v>0</v>
      </c>
      <c r="AM339" s="20">
        <v>0</v>
      </c>
      <c r="AN339" s="20">
        <v>1</v>
      </c>
      <c r="AO339" s="20">
        <v>0</v>
      </c>
      <c r="AP339" s="20">
        <v>0</v>
      </c>
      <c r="AQ339" s="20">
        <v>0</v>
      </c>
      <c r="AR339" s="20">
        <v>0</v>
      </c>
      <c r="AS339" s="20">
        <v>0</v>
      </c>
      <c r="AT339" s="20">
        <v>0</v>
      </c>
      <c r="AU339" s="20">
        <v>0</v>
      </c>
    </row>
    <row r="340" spans="1:47" x14ac:dyDescent="0.3">
      <c r="A340" s="10" t="s">
        <v>102</v>
      </c>
      <c r="B340" s="10" t="s">
        <v>122</v>
      </c>
      <c r="C340" s="10">
        <v>15</v>
      </c>
      <c r="D340" s="10">
        <v>2013</v>
      </c>
      <c r="E340" s="10">
        <v>1</v>
      </c>
      <c r="F340" s="10">
        <v>16270.800000000001</v>
      </c>
      <c r="G340" s="10">
        <v>324030017938</v>
      </c>
      <c r="H340" s="10">
        <v>5.3790367166411918E-2</v>
      </c>
      <c r="I340" s="10">
        <v>10511000</v>
      </c>
      <c r="J340" s="10">
        <v>1.9031306499191171E-4</v>
      </c>
      <c r="K340" s="10">
        <f t="shared" si="10"/>
        <v>30827.706016363809</v>
      </c>
      <c r="L340" s="10">
        <v>28.813700000000001</v>
      </c>
      <c r="M340" s="10">
        <v>1.0680000000000001</v>
      </c>
      <c r="N340" s="10">
        <v>1.4245014245014363E-2</v>
      </c>
      <c r="O340" s="10">
        <v>203415480735.85562</v>
      </c>
      <c r="P340" s="10">
        <f t="shared" si="11"/>
        <v>0.62776739646009339</v>
      </c>
      <c r="Q340" s="10">
        <v>130992710864.28323</v>
      </c>
      <c r="R340" s="10">
        <f t="shared" si="12"/>
        <v>0.40426103636283295</v>
      </c>
      <c r="S340" s="10">
        <v>108660187434.91844</v>
      </c>
      <c r="T340" s="10">
        <v>5.5005235772491847</v>
      </c>
      <c r="U340" s="10">
        <v>73624057</v>
      </c>
      <c r="V340" s="10">
        <v>6.3779399525701361</v>
      </c>
      <c r="W340" s="10">
        <v>7</v>
      </c>
      <c r="X340" s="10">
        <v>0</v>
      </c>
      <c r="Y340" s="20">
        <v>0</v>
      </c>
      <c r="Z340" s="20">
        <v>0</v>
      </c>
      <c r="AA340" s="20">
        <v>0</v>
      </c>
      <c r="AB340" s="20">
        <v>0</v>
      </c>
      <c r="AC340" s="20">
        <v>0</v>
      </c>
      <c r="AD340" s="20">
        <v>0</v>
      </c>
      <c r="AE340" s="20">
        <v>0</v>
      </c>
      <c r="AF340" s="20">
        <v>0</v>
      </c>
      <c r="AG340" s="20">
        <v>0</v>
      </c>
      <c r="AH340" s="20">
        <v>0</v>
      </c>
      <c r="AI340" s="20">
        <v>0</v>
      </c>
      <c r="AJ340" s="20">
        <v>0</v>
      </c>
      <c r="AK340" s="20">
        <v>0</v>
      </c>
      <c r="AL340" s="20">
        <v>0</v>
      </c>
      <c r="AM340" s="20">
        <v>0</v>
      </c>
      <c r="AN340" s="20">
        <v>0</v>
      </c>
      <c r="AO340" s="20">
        <v>1</v>
      </c>
      <c r="AP340" s="20">
        <v>0</v>
      </c>
      <c r="AQ340" s="20">
        <v>0</v>
      </c>
      <c r="AR340" s="20">
        <v>0</v>
      </c>
      <c r="AS340" s="20">
        <v>0</v>
      </c>
      <c r="AT340" s="20">
        <v>0</v>
      </c>
      <c r="AU340" s="20">
        <v>0</v>
      </c>
    </row>
    <row r="341" spans="1:47" x14ac:dyDescent="0.3">
      <c r="A341" s="10" t="s">
        <v>102</v>
      </c>
      <c r="B341" s="10" t="s">
        <v>122</v>
      </c>
      <c r="C341" s="10">
        <v>15</v>
      </c>
      <c r="D341" s="10">
        <v>2014</v>
      </c>
      <c r="E341" s="10">
        <v>1</v>
      </c>
      <c r="F341" s="10">
        <v>15796.800000000001</v>
      </c>
      <c r="G341" s="10">
        <v>342100015146</v>
      </c>
      <c r="H341" s="10">
        <v>5.5766441378884674E-2</v>
      </c>
      <c r="I341" s="10">
        <v>10525000</v>
      </c>
      <c r="J341" s="10">
        <v>1.3319379697459804E-3</v>
      </c>
      <c r="K341" s="10">
        <f t="shared" si="10"/>
        <v>32503.564384418052</v>
      </c>
      <c r="L341" s="10">
        <v>58.375700000000002</v>
      </c>
      <c r="M341" s="10">
        <v>1.0720000000000001</v>
      </c>
      <c r="N341" s="10">
        <v>3.7453183520599282E-3</v>
      </c>
      <c r="O341" s="10">
        <v>6571202472.0201979</v>
      </c>
      <c r="P341" s="10">
        <f t="shared" si="11"/>
        <v>1.9208424966645404E-2</v>
      </c>
      <c r="Q341" s="10">
        <v>12833921420.178345</v>
      </c>
      <c r="R341" s="10">
        <f t="shared" si="12"/>
        <v>3.7515115030617982E-2</v>
      </c>
      <c r="S341" s="10">
        <v>5108462626.7955208</v>
      </c>
      <c r="T341" s="10">
        <v>-0.95298680457499474</v>
      </c>
      <c r="U341" s="10">
        <v>3409090</v>
      </c>
      <c r="V341" s="10">
        <v>-0.95369597738956435</v>
      </c>
      <c r="W341" s="10">
        <v>6.1</v>
      </c>
      <c r="X341" s="10">
        <v>-0.12857142857142861</v>
      </c>
      <c r="Y341" s="20">
        <v>0</v>
      </c>
      <c r="Z341" s="20">
        <v>0</v>
      </c>
      <c r="AA341" s="20">
        <v>0</v>
      </c>
      <c r="AB341" s="20">
        <v>0</v>
      </c>
      <c r="AC341" s="20">
        <v>0</v>
      </c>
      <c r="AD341" s="20">
        <v>0</v>
      </c>
      <c r="AE341" s="20">
        <v>0</v>
      </c>
      <c r="AF341" s="20">
        <v>0</v>
      </c>
      <c r="AG341" s="20">
        <v>0</v>
      </c>
      <c r="AH341" s="20">
        <v>0</v>
      </c>
      <c r="AI341" s="20">
        <v>0</v>
      </c>
      <c r="AJ341" s="20">
        <v>0</v>
      </c>
      <c r="AK341" s="20">
        <v>0</v>
      </c>
      <c r="AL341" s="20">
        <v>0</v>
      </c>
      <c r="AM341" s="20">
        <v>0</v>
      </c>
      <c r="AN341" s="20">
        <v>0</v>
      </c>
      <c r="AO341" s="20">
        <v>0</v>
      </c>
      <c r="AP341" s="20">
        <v>1</v>
      </c>
      <c r="AQ341" s="20">
        <v>0</v>
      </c>
      <c r="AR341" s="20">
        <v>0</v>
      </c>
      <c r="AS341" s="20">
        <v>0</v>
      </c>
      <c r="AT341" s="20">
        <v>0</v>
      </c>
      <c r="AU341" s="20">
        <v>0</v>
      </c>
    </row>
    <row r="342" spans="1:47" x14ac:dyDescent="0.3">
      <c r="A342" s="10" t="s">
        <v>102</v>
      </c>
      <c r="B342" s="10" t="s">
        <v>122</v>
      </c>
      <c r="C342" s="10">
        <v>15</v>
      </c>
      <c r="D342" s="10">
        <v>2015</v>
      </c>
      <c r="E342" s="10">
        <v>1</v>
      </c>
      <c r="F342" s="10">
        <v>13725.599999999999</v>
      </c>
      <c r="G342" s="10">
        <v>357504007216</v>
      </c>
      <c r="H342" s="10">
        <v>4.5027769657994737E-2</v>
      </c>
      <c r="I342" s="10">
        <v>10543000</v>
      </c>
      <c r="J342" s="10">
        <v>1.7102137767220902E-3</v>
      </c>
      <c r="K342" s="10">
        <f t="shared" si="10"/>
        <v>33909.134707009391</v>
      </c>
      <c r="L342" s="10">
        <v>2.9704999999999999</v>
      </c>
      <c r="M342" s="10">
        <v>1.075</v>
      </c>
      <c r="N342" s="10">
        <v>2.798507462686466E-3</v>
      </c>
      <c r="O342" s="10">
        <v>1219656568.3202384</v>
      </c>
      <c r="P342" s="10">
        <f t="shared" si="11"/>
        <v>3.4115885240506836E-3</v>
      </c>
      <c r="Q342" s="10">
        <v>1444870546.8480439</v>
      </c>
      <c r="R342" s="10">
        <f t="shared" si="12"/>
        <v>4.0415506335151905E-3</v>
      </c>
      <c r="S342" s="10">
        <v>215451339.69775119</v>
      </c>
      <c r="T342" s="10">
        <v>-0.95782462250626244</v>
      </c>
      <c r="U342" s="10">
        <v>1851391</v>
      </c>
      <c r="V342" s="10">
        <v>-0.45692516184670984</v>
      </c>
      <c r="W342" s="10">
        <v>5.0999999999999996</v>
      </c>
      <c r="X342" s="10">
        <v>-0.16393442622950821</v>
      </c>
      <c r="Y342" s="20">
        <v>0</v>
      </c>
      <c r="Z342" s="20">
        <v>0</v>
      </c>
      <c r="AA342" s="20">
        <v>0</v>
      </c>
      <c r="AB342" s="20">
        <v>0</v>
      </c>
      <c r="AC342" s="20">
        <v>0</v>
      </c>
      <c r="AD342" s="20">
        <v>0</v>
      </c>
      <c r="AE342" s="20">
        <v>0</v>
      </c>
      <c r="AF342" s="20">
        <v>0</v>
      </c>
      <c r="AG342" s="20">
        <v>0</v>
      </c>
      <c r="AH342" s="20">
        <v>0</v>
      </c>
      <c r="AI342" s="20">
        <v>0</v>
      </c>
      <c r="AJ342" s="20">
        <v>0</v>
      </c>
      <c r="AK342" s="20">
        <v>0</v>
      </c>
      <c r="AL342" s="20">
        <v>0</v>
      </c>
      <c r="AM342" s="20">
        <v>0</v>
      </c>
      <c r="AN342" s="20">
        <v>0</v>
      </c>
      <c r="AO342" s="20">
        <v>0</v>
      </c>
      <c r="AP342" s="20">
        <v>0</v>
      </c>
      <c r="AQ342" s="20">
        <v>1</v>
      </c>
      <c r="AR342" s="20">
        <v>0</v>
      </c>
      <c r="AS342" s="20">
        <v>0</v>
      </c>
      <c r="AT342" s="20">
        <v>0</v>
      </c>
      <c r="AU342" s="20">
        <v>0</v>
      </c>
    </row>
    <row r="343" spans="1:47" x14ac:dyDescent="0.3">
      <c r="A343" s="10" t="s">
        <v>102</v>
      </c>
      <c r="B343" s="10" t="s">
        <v>122</v>
      </c>
      <c r="C343" s="10">
        <v>15</v>
      </c>
      <c r="D343" s="10">
        <v>2016</v>
      </c>
      <c r="E343" s="10">
        <v>1</v>
      </c>
      <c r="F343" s="10">
        <v>14365.199999999999</v>
      </c>
      <c r="G343" s="10">
        <v>381420010017</v>
      </c>
      <c r="H343" s="10">
        <v>6.6897153598281411E-2</v>
      </c>
      <c r="I343" s="10">
        <v>10565000</v>
      </c>
      <c r="J343" s="10">
        <v>2.0866925922412975E-3</v>
      </c>
      <c r="K343" s="10">
        <f t="shared" si="10"/>
        <v>36102.225273734024</v>
      </c>
      <c r="L343" s="10">
        <v>1.4288000000000001</v>
      </c>
      <c r="M343" s="10">
        <v>1.0820000000000001</v>
      </c>
      <c r="N343" s="10">
        <v>6.5116279069768537E-3</v>
      </c>
      <c r="O343" s="10">
        <v>96593431914.879807</v>
      </c>
      <c r="P343" s="10">
        <f t="shared" si="11"/>
        <v>0.25324689155813984</v>
      </c>
      <c r="Q343" s="10">
        <v>103038506289.47086</v>
      </c>
      <c r="R343" s="10">
        <f t="shared" si="12"/>
        <v>0.27014446957011617</v>
      </c>
      <c r="S343" s="10">
        <v>1576487447.8925431</v>
      </c>
      <c r="T343" s="10">
        <v>6.3171392208753012</v>
      </c>
      <c r="U343" s="10">
        <v>1685141</v>
      </c>
      <c r="V343" s="10">
        <v>-8.9797346967766395E-2</v>
      </c>
      <c r="W343" s="10">
        <v>4</v>
      </c>
      <c r="X343" s="10">
        <v>-0.21568627450980388</v>
      </c>
      <c r="Y343" s="20">
        <v>0</v>
      </c>
      <c r="Z343" s="20">
        <v>0</v>
      </c>
      <c r="AA343" s="20">
        <v>0</v>
      </c>
      <c r="AB343" s="20">
        <v>0</v>
      </c>
      <c r="AC343" s="20">
        <v>0</v>
      </c>
      <c r="AD343" s="20">
        <v>0</v>
      </c>
      <c r="AE343" s="20">
        <v>0</v>
      </c>
      <c r="AF343" s="20">
        <v>0</v>
      </c>
      <c r="AG343" s="20">
        <v>0</v>
      </c>
      <c r="AH343" s="20">
        <v>0</v>
      </c>
      <c r="AI343" s="20">
        <v>0</v>
      </c>
      <c r="AJ343" s="20">
        <v>0</v>
      </c>
      <c r="AK343" s="20">
        <v>0</v>
      </c>
      <c r="AL343" s="20">
        <v>0</v>
      </c>
      <c r="AM343" s="20">
        <v>0</v>
      </c>
      <c r="AN343" s="20">
        <v>0</v>
      </c>
      <c r="AO343" s="20">
        <v>0</v>
      </c>
      <c r="AP343" s="20">
        <v>0</v>
      </c>
      <c r="AQ343" s="20">
        <v>0</v>
      </c>
      <c r="AR343" s="20">
        <v>1</v>
      </c>
      <c r="AS343" s="20">
        <v>0</v>
      </c>
      <c r="AT343" s="20">
        <v>0</v>
      </c>
      <c r="AU343" s="20">
        <v>0</v>
      </c>
    </row>
    <row r="344" spans="1:47" x14ac:dyDescent="0.3">
      <c r="A344" s="10" t="s">
        <v>102</v>
      </c>
      <c r="B344" s="10" t="s">
        <v>122</v>
      </c>
      <c r="C344" s="10">
        <v>15</v>
      </c>
      <c r="D344" s="10">
        <v>2017</v>
      </c>
      <c r="E344" s="10">
        <v>1</v>
      </c>
      <c r="F344" s="10">
        <v>16152</v>
      </c>
      <c r="G344" s="10">
        <v>411328009237</v>
      </c>
      <c r="H344" s="10">
        <v>7.8412248964396206E-2</v>
      </c>
      <c r="I344" s="10">
        <v>10590000</v>
      </c>
      <c r="J344" s="10">
        <v>2.3663038334122101E-3</v>
      </c>
      <c r="K344" s="10">
        <f t="shared" si="10"/>
        <v>38841.171788196414</v>
      </c>
      <c r="L344" s="10">
        <v>1.04</v>
      </c>
      <c r="M344" s="10">
        <v>1.109</v>
      </c>
      <c r="N344" s="10">
        <v>2.4953789279112671E-2</v>
      </c>
      <c r="O344" s="10">
        <v>2030569708.19824</v>
      </c>
      <c r="P344" s="10">
        <f t="shared" si="11"/>
        <v>4.9366191034859999E-3</v>
      </c>
      <c r="Q344" s="10">
        <v>2025937934.2288098</v>
      </c>
      <c r="R344" s="10">
        <f t="shared" si="12"/>
        <v>4.9253585672098003E-3</v>
      </c>
      <c r="S344" s="10">
        <v>102944699971.88779</v>
      </c>
      <c r="T344" s="10">
        <v>64.300044164325456</v>
      </c>
      <c r="U344" s="10">
        <v>22213390</v>
      </c>
      <c r="V344" s="10">
        <v>12.181917714897448</v>
      </c>
      <c r="W344" s="10">
        <v>2.9</v>
      </c>
      <c r="X344" s="10">
        <v>-0.27500000000000002</v>
      </c>
      <c r="Y344" s="20">
        <v>0</v>
      </c>
      <c r="Z344" s="20">
        <v>0</v>
      </c>
      <c r="AA344" s="20">
        <v>0</v>
      </c>
      <c r="AB344" s="20">
        <v>0</v>
      </c>
      <c r="AC344" s="20">
        <v>0</v>
      </c>
      <c r="AD344" s="20">
        <v>0</v>
      </c>
      <c r="AE344" s="20">
        <v>0</v>
      </c>
      <c r="AF344" s="20">
        <v>0</v>
      </c>
      <c r="AG344" s="20">
        <v>0</v>
      </c>
      <c r="AH344" s="20">
        <v>0</v>
      </c>
      <c r="AI344" s="20">
        <v>0</v>
      </c>
      <c r="AJ344" s="20">
        <v>0</v>
      </c>
      <c r="AK344" s="20">
        <v>0</v>
      </c>
      <c r="AL344" s="20">
        <v>0</v>
      </c>
      <c r="AM344" s="20">
        <v>0</v>
      </c>
      <c r="AN344" s="20">
        <v>0</v>
      </c>
      <c r="AO344" s="20">
        <v>0</v>
      </c>
      <c r="AP344" s="20">
        <v>0</v>
      </c>
      <c r="AQ344" s="20">
        <v>0</v>
      </c>
      <c r="AR344" s="20">
        <v>0</v>
      </c>
      <c r="AS344" s="20">
        <v>1</v>
      </c>
      <c r="AT344" s="20">
        <v>0</v>
      </c>
      <c r="AU344" s="20">
        <v>0</v>
      </c>
    </row>
    <row r="345" spans="1:47" x14ac:dyDescent="0.3">
      <c r="A345" s="10" t="s">
        <v>102</v>
      </c>
      <c r="B345" s="10" t="s">
        <v>122</v>
      </c>
      <c r="C345" s="10">
        <v>15</v>
      </c>
      <c r="D345" s="10">
        <v>2018</v>
      </c>
      <c r="E345" s="10">
        <v>1</v>
      </c>
      <c r="F345" s="10">
        <v>18768</v>
      </c>
      <c r="G345" s="10">
        <v>437356047492</v>
      </c>
      <c r="H345" s="10">
        <v>6.3277967947720559E-2</v>
      </c>
      <c r="I345" s="10">
        <v>10626000</v>
      </c>
      <c r="J345" s="10">
        <v>3.3994334277620396E-3</v>
      </c>
      <c r="K345" s="10">
        <f t="shared" si="10"/>
        <v>41159.04832411067</v>
      </c>
      <c r="L345" s="10">
        <v>5.3192000000000004</v>
      </c>
      <c r="M345" s="10">
        <v>1.1320000000000001</v>
      </c>
      <c r="N345" s="10">
        <v>2.0739404869251698E-2</v>
      </c>
      <c r="O345" s="10">
        <v>39456100770.821587</v>
      </c>
      <c r="P345" s="10">
        <f t="shared" si="11"/>
        <v>9.0215057038952468E-2</v>
      </c>
      <c r="Q345" s="10">
        <v>34473773265.651436</v>
      </c>
      <c r="R345" s="10">
        <f t="shared" si="12"/>
        <v>7.8823131550003367E-2</v>
      </c>
      <c r="S345" s="10">
        <v>15073698063.54578</v>
      </c>
      <c r="T345" s="10">
        <v>-0.85357480212519821</v>
      </c>
      <c r="U345" s="10">
        <v>22682516</v>
      </c>
      <c r="V345" s="10">
        <v>2.1119063771896141E-2</v>
      </c>
      <c r="W345" s="10">
        <v>2.2000000000000002</v>
      </c>
      <c r="X345" s="10">
        <v>-0.24137931034482751</v>
      </c>
      <c r="Y345" s="20">
        <v>0</v>
      </c>
      <c r="Z345" s="20">
        <v>0</v>
      </c>
      <c r="AA345" s="20">
        <v>0</v>
      </c>
      <c r="AB345" s="20">
        <v>0</v>
      </c>
      <c r="AC345" s="20">
        <v>0</v>
      </c>
      <c r="AD345" s="20">
        <v>0</v>
      </c>
      <c r="AE345" s="20">
        <v>0</v>
      </c>
      <c r="AF345" s="20">
        <v>0</v>
      </c>
      <c r="AG345" s="20">
        <v>0</v>
      </c>
      <c r="AH345" s="20">
        <v>0</v>
      </c>
      <c r="AI345" s="20">
        <v>0</v>
      </c>
      <c r="AJ345" s="20">
        <v>0</v>
      </c>
      <c r="AK345" s="20">
        <v>0</v>
      </c>
      <c r="AL345" s="20">
        <v>0</v>
      </c>
      <c r="AM345" s="20">
        <v>0</v>
      </c>
      <c r="AN345" s="20">
        <v>0</v>
      </c>
      <c r="AO345" s="20">
        <v>0</v>
      </c>
      <c r="AP345" s="20">
        <v>0</v>
      </c>
      <c r="AQ345" s="20">
        <v>0</v>
      </c>
      <c r="AR345" s="20">
        <v>0</v>
      </c>
      <c r="AS345" s="20">
        <v>0</v>
      </c>
      <c r="AT345" s="20">
        <v>1</v>
      </c>
      <c r="AU345" s="20">
        <v>0</v>
      </c>
    </row>
    <row r="346" spans="1:47" x14ac:dyDescent="0.3">
      <c r="A346" s="10" t="s">
        <v>102</v>
      </c>
      <c r="B346" s="10" t="s">
        <v>122</v>
      </c>
      <c r="C346" s="10">
        <v>15</v>
      </c>
      <c r="D346" s="10">
        <v>2019</v>
      </c>
      <c r="E346" s="10">
        <v>1</v>
      </c>
      <c r="F346" s="10">
        <v>18864</v>
      </c>
      <c r="G346" s="10">
        <v>457348041508</v>
      </c>
      <c r="H346" s="10">
        <v>4.5711045464107043E-2</v>
      </c>
      <c r="I346" s="10">
        <v>10669000</v>
      </c>
      <c r="J346" s="10">
        <v>4.046677959721438E-3</v>
      </c>
      <c r="K346" s="10">
        <f t="shared" si="10"/>
        <v>42867.001734745521</v>
      </c>
      <c r="L346" s="10">
        <v>1019.9403</v>
      </c>
      <c r="M346" s="10">
        <v>1.165</v>
      </c>
      <c r="N346" s="10">
        <v>2.9151943462897453E-2</v>
      </c>
      <c r="O346" s="10">
        <v>5027333202.5117741</v>
      </c>
      <c r="P346" s="10">
        <f t="shared" si="11"/>
        <v>1.0992357561946256E-2</v>
      </c>
      <c r="Q346" s="10">
        <v>4187143838.3045526</v>
      </c>
      <c r="R346" s="10">
        <f t="shared" si="12"/>
        <v>9.1552678885393462E-3</v>
      </c>
      <c r="S346" s="10">
        <v>2579474097.3312402</v>
      </c>
      <c r="T346" s="10">
        <v>-0.82887582818383243</v>
      </c>
      <c r="U346" s="10">
        <v>10481912</v>
      </c>
      <c r="V346" s="10">
        <v>-0.53788583241823795</v>
      </c>
      <c r="W346" s="10">
        <v>2</v>
      </c>
      <c r="X346" s="10">
        <v>-9.0909090909090981E-2</v>
      </c>
      <c r="Y346" s="20">
        <v>0</v>
      </c>
      <c r="Z346" s="20">
        <v>0</v>
      </c>
      <c r="AA346" s="20">
        <v>0</v>
      </c>
      <c r="AB346" s="20">
        <v>0</v>
      </c>
      <c r="AC346" s="20">
        <v>0</v>
      </c>
      <c r="AD346" s="20">
        <v>0</v>
      </c>
      <c r="AE346" s="20">
        <v>0</v>
      </c>
      <c r="AF346" s="20">
        <v>0</v>
      </c>
      <c r="AG346" s="20">
        <v>0</v>
      </c>
      <c r="AH346" s="20">
        <v>0</v>
      </c>
      <c r="AI346" s="20">
        <v>0</v>
      </c>
      <c r="AJ346" s="20">
        <v>0</v>
      </c>
      <c r="AK346" s="20">
        <v>0</v>
      </c>
      <c r="AL346" s="20">
        <v>0</v>
      </c>
      <c r="AM346" s="20">
        <v>0</v>
      </c>
      <c r="AN346" s="20">
        <v>0</v>
      </c>
      <c r="AO346" s="20">
        <v>0</v>
      </c>
      <c r="AP346" s="20">
        <v>0</v>
      </c>
      <c r="AQ346" s="20">
        <v>0</v>
      </c>
      <c r="AR346" s="20">
        <v>0</v>
      </c>
      <c r="AS346" s="20">
        <v>0</v>
      </c>
      <c r="AT346" s="20">
        <v>0</v>
      </c>
      <c r="AU346" s="20">
        <v>1</v>
      </c>
    </row>
    <row r="347" spans="1:47" x14ac:dyDescent="0.3">
      <c r="A347" s="16" t="s">
        <v>35</v>
      </c>
      <c r="B347" s="16" t="s">
        <v>36</v>
      </c>
      <c r="C347" s="16">
        <v>16</v>
      </c>
      <c r="D347" s="16">
        <v>1997</v>
      </c>
      <c r="E347" s="16">
        <v>0</v>
      </c>
      <c r="F347" s="16">
        <v>49770.365979571201</v>
      </c>
      <c r="G347" s="16">
        <v>2211989623279.9458</v>
      </c>
      <c r="H347" s="16">
        <v>-0.11422789029156639</v>
      </c>
      <c r="I347" s="16">
        <v>82034771</v>
      </c>
      <c r="J347" s="16">
        <v>1.5144797563950048E-4</v>
      </c>
      <c r="K347" s="16">
        <v>26964.049467267312</v>
      </c>
      <c r="L347" s="16">
        <v>1.73405583333333</v>
      </c>
      <c r="M347" s="16">
        <v>1.93937198922729</v>
      </c>
      <c r="N347" s="18">
        <v>-0.53016567214757881</v>
      </c>
      <c r="O347" s="16">
        <v>560966614031.13013</v>
      </c>
      <c r="P347" s="16">
        <v>0.25360273309027864</v>
      </c>
      <c r="Q347" s="16">
        <v>537123843898.03741</v>
      </c>
      <c r="R347" s="16">
        <v>0.24282385335134996</v>
      </c>
      <c r="S347" s="16">
        <v>501029776674.93793</v>
      </c>
      <c r="T347" s="18">
        <v>1.8802022980743037E-2</v>
      </c>
      <c r="U347" s="16">
        <v>39749960</v>
      </c>
      <c r="V347" s="18">
        <v>1.7091337953547626E-3</v>
      </c>
      <c r="W347" s="16">
        <v>9.86</v>
      </c>
      <c r="X347" s="18">
        <v>-7.0993914807302525E-3</v>
      </c>
      <c r="Y347" s="17">
        <v>1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>
        <v>0</v>
      </c>
      <c r="AT347" s="17">
        <v>0</v>
      </c>
      <c r="AU347" s="17">
        <v>0</v>
      </c>
    </row>
    <row r="348" spans="1:47" x14ac:dyDescent="0.3">
      <c r="A348" s="10" t="s">
        <v>35</v>
      </c>
      <c r="B348" s="10" t="s">
        <v>36</v>
      </c>
      <c r="C348" s="10">
        <v>16</v>
      </c>
      <c r="D348" s="10">
        <v>1998</v>
      </c>
      <c r="E348" s="10">
        <v>0</v>
      </c>
      <c r="F348" s="10">
        <v>50379.969320123397</v>
      </c>
      <c r="G348" s="10">
        <v>2238990774702.6787</v>
      </c>
      <c r="H348" s="10">
        <v>1.2206726079797567E-2</v>
      </c>
      <c r="I348" s="10">
        <v>82047195</v>
      </c>
      <c r="J348" s="10">
        <v>1.5144797563950048E-4</v>
      </c>
      <c r="K348" s="10">
        <v>27289.059360319126</v>
      </c>
      <c r="L348" s="10">
        <v>1.7596676</v>
      </c>
      <c r="M348" s="10">
        <v>0.91118353501441696</v>
      </c>
      <c r="N348" s="10">
        <v>-0.53016567214757881</v>
      </c>
      <c r="O348" s="10">
        <v>591248193842.39185</v>
      </c>
      <c r="P348" s="10">
        <v>0.26406906206252911</v>
      </c>
      <c r="Q348" s="10">
        <v>563734578192.73083</v>
      </c>
      <c r="R348" s="10">
        <v>0.25178066143108185</v>
      </c>
      <c r="S348" s="10">
        <v>510450150050.01666</v>
      </c>
      <c r="T348" s="10">
        <v>1.8802022980743037E-2</v>
      </c>
      <c r="U348" s="10">
        <v>39817898</v>
      </c>
      <c r="V348" s="10">
        <v>1.7091337953547626E-3</v>
      </c>
      <c r="W348" s="10">
        <v>9.7899999999999991</v>
      </c>
      <c r="X348" s="10">
        <v>-7.0993914807302525E-3</v>
      </c>
      <c r="Y348" s="20">
        <v>0</v>
      </c>
      <c r="Z348" s="20">
        <v>1</v>
      </c>
      <c r="AA348" s="20">
        <v>0</v>
      </c>
      <c r="AB348" s="20">
        <v>0</v>
      </c>
      <c r="AC348" s="20">
        <v>0</v>
      </c>
      <c r="AD348" s="20">
        <v>0</v>
      </c>
      <c r="AE348" s="20">
        <v>0</v>
      </c>
      <c r="AF348" s="20">
        <v>0</v>
      </c>
      <c r="AG348" s="20">
        <v>0</v>
      </c>
      <c r="AH348" s="20">
        <v>0</v>
      </c>
      <c r="AI348" s="20">
        <v>0</v>
      </c>
      <c r="AJ348" s="20">
        <v>0</v>
      </c>
      <c r="AK348" s="20">
        <v>0</v>
      </c>
      <c r="AL348" s="20">
        <v>0</v>
      </c>
      <c r="AM348" s="20">
        <v>0</v>
      </c>
      <c r="AN348" s="20">
        <v>0</v>
      </c>
      <c r="AO348" s="20">
        <v>0</v>
      </c>
      <c r="AP348" s="20">
        <v>0</v>
      </c>
      <c r="AQ348" s="20">
        <v>0</v>
      </c>
      <c r="AR348" s="20">
        <v>0</v>
      </c>
      <c r="AS348" s="20">
        <v>0</v>
      </c>
      <c r="AT348" s="20">
        <v>0</v>
      </c>
      <c r="AU348" s="20">
        <v>0</v>
      </c>
    </row>
    <row r="349" spans="1:47" x14ac:dyDescent="0.3">
      <c r="A349" s="10" t="s">
        <v>35</v>
      </c>
      <c r="B349" s="10" t="s">
        <v>36</v>
      </c>
      <c r="C349" s="10">
        <v>16</v>
      </c>
      <c r="D349" s="10">
        <v>1999</v>
      </c>
      <c r="E349" s="10">
        <v>0</v>
      </c>
      <c r="F349" s="10">
        <v>51050.104792148399</v>
      </c>
      <c r="G349" s="10">
        <v>2194945278872.5918</v>
      </c>
      <c r="H349" s="10">
        <v>-1.9672030955972041E-2</v>
      </c>
      <c r="I349" s="10">
        <v>82100243</v>
      </c>
      <c r="J349" s="10">
        <v>6.4655470549602578E-4</v>
      </c>
      <c r="K349" s="10">
        <v>26734.942536925155</v>
      </c>
      <c r="L349" s="10">
        <v>0.938283072395239</v>
      </c>
      <c r="M349" s="10">
        <v>0.585433064230794</v>
      </c>
      <c r="N349" s="10">
        <v>-0.35750258676312546</v>
      </c>
      <c r="O349" s="10">
        <v>591740399389.96265</v>
      </c>
      <c r="P349" s="10">
        <v>0.2695923242760308</v>
      </c>
      <c r="Q349" s="10">
        <v>579610797636.68079</v>
      </c>
      <c r="R349" s="10">
        <v>0.26406617204342842</v>
      </c>
      <c r="S349" s="10">
        <v>505686411659.07446</v>
      </c>
      <c r="T349" s="10">
        <v>-9.3324262721353364E-3</v>
      </c>
      <c r="U349" s="10">
        <v>40025495</v>
      </c>
      <c r="V349" s="10">
        <v>5.2136604498811065E-3</v>
      </c>
      <c r="W349" s="10">
        <v>8.85</v>
      </c>
      <c r="X349" s="10">
        <v>-9.6016343207354402E-2</v>
      </c>
      <c r="Y349" s="20">
        <v>0</v>
      </c>
      <c r="Z349" s="20">
        <v>0</v>
      </c>
      <c r="AA349" s="20">
        <v>1</v>
      </c>
      <c r="AB349" s="20">
        <v>0</v>
      </c>
      <c r="AC349" s="20">
        <v>0</v>
      </c>
      <c r="AD349" s="20">
        <v>0</v>
      </c>
      <c r="AE349" s="20">
        <v>0</v>
      </c>
      <c r="AF349" s="20">
        <v>0</v>
      </c>
      <c r="AG349" s="20">
        <v>0</v>
      </c>
      <c r="AH349" s="20">
        <v>0</v>
      </c>
      <c r="AI349" s="20">
        <v>0</v>
      </c>
      <c r="AJ349" s="20">
        <v>0</v>
      </c>
      <c r="AK349" s="20">
        <v>0</v>
      </c>
      <c r="AL349" s="20">
        <v>0</v>
      </c>
      <c r="AM349" s="20">
        <v>0</v>
      </c>
      <c r="AN349" s="20">
        <v>0</v>
      </c>
      <c r="AO349" s="20">
        <v>0</v>
      </c>
      <c r="AP349" s="20">
        <v>0</v>
      </c>
      <c r="AQ349" s="20">
        <v>0</v>
      </c>
      <c r="AR349" s="20">
        <v>0</v>
      </c>
      <c r="AS349" s="20">
        <v>0</v>
      </c>
      <c r="AT349" s="20">
        <v>0</v>
      </c>
      <c r="AU349" s="20">
        <v>0</v>
      </c>
    </row>
    <row r="350" spans="1:47" x14ac:dyDescent="0.3">
      <c r="A350" s="10" t="s">
        <v>35</v>
      </c>
      <c r="B350" s="10" t="s">
        <v>36</v>
      </c>
      <c r="C350" s="10">
        <v>16</v>
      </c>
      <c r="D350" s="10">
        <v>2000</v>
      </c>
      <c r="E350" s="10">
        <v>0</v>
      </c>
      <c r="F350" s="10">
        <v>51344.101189233901</v>
      </c>
      <c r="G350" s="10">
        <v>1947981991011.7688</v>
      </c>
      <c r="H350" s="10">
        <v>-0.11251455343236294</v>
      </c>
      <c r="I350" s="10">
        <v>82211508</v>
      </c>
      <c r="J350" s="10">
        <v>1.3552335039982769E-3</v>
      </c>
      <c r="K350" s="10">
        <v>23694.760483067272</v>
      </c>
      <c r="L350" s="10">
        <v>1.08270508132601</v>
      </c>
      <c r="M350" s="10">
        <v>1.4402683871973601</v>
      </c>
      <c r="N350" s="10">
        <v>1.4601760221550557</v>
      </c>
      <c r="O350" s="10">
        <v>600907866067.45227</v>
      </c>
      <c r="P350" s="10">
        <v>0.30847711572289471</v>
      </c>
      <c r="Q350" s="10">
        <v>597608722042.35425</v>
      </c>
      <c r="R350" s="10">
        <v>0.30678349430323032</v>
      </c>
      <c r="S350" s="10">
        <v>450262964872.15784</v>
      </c>
      <c r="T350" s="10">
        <v>-0.10960042727879786</v>
      </c>
      <c r="U350" s="10">
        <v>39865801</v>
      </c>
      <c r="V350" s="10">
        <v>-3.9898069967654369E-3</v>
      </c>
      <c r="W350" s="10">
        <v>7.92</v>
      </c>
      <c r="X350" s="10">
        <v>-0.10508474576271183</v>
      </c>
      <c r="Y350" s="20">
        <v>0</v>
      </c>
      <c r="Z350" s="20">
        <v>0</v>
      </c>
      <c r="AA350" s="20">
        <v>0</v>
      </c>
      <c r="AB350" s="20">
        <v>1</v>
      </c>
      <c r="AC350" s="20">
        <v>0</v>
      </c>
      <c r="AD350" s="20">
        <v>0</v>
      </c>
      <c r="AE350" s="20">
        <v>0</v>
      </c>
      <c r="AF350" s="20">
        <v>0</v>
      </c>
      <c r="AG350" s="20">
        <v>0</v>
      </c>
      <c r="AH350" s="20">
        <v>0</v>
      </c>
      <c r="AI350" s="20">
        <v>0</v>
      </c>
      <c r="AJ350" s="20">
        <v>0</v>
      </c>
      <c r="AK350" s="20">
        <v>0</v>
      </c>
      <c r="AL350" s="20">
        <v>0</v>
      </c>
      <c r="AM350" s="20">
        <v>0</v>
      </c>
      <c r="AN350" s="20">
        <v>0</v>
      </c>
      <c r="AO350" s="20">
        <v>0</v>
      </c>
      <c r="AP350" s="20">
        <v>0</v>
      </c>
      <c r="AQ350" s="20">
        <v>0</v>
      </c>
      <c r="AR350" s="20">
        <v>0</v>
      </c>
      <c r="AS350" s="20">
        <v>0</v>
      </c>
      <c r="AT350" s="20">
        <v>0</v>
      </c>
      <c r="AU350" s="20">
        <v>0</v>
      </c>
    </row>
    <row r="351" spans="1:47" x14ac:dyDescent="0.3">
      <c r="A351" s="10" t="s">
        <v>35</v>
      </c>
      <c r="B351" s="10" t="s">
        <v>36</v>
      </c>
      <c r="C351" s="10">
        <v>16</v>
      </c>
      <c r="D351" s="10">
        <v>2001</v>
      </c>
      <c r="E351" s="10">
        <v>1</v>
      </c>
      <c r="F351" s="10">
        <v>51718.797180095797</v>
      </c>
      <c r="G351" s="10">
        <v>1945790973803.1519</v>
      </c>
      <c r="H351" s="10">
        <v>-1.1247625587539152E-3</v>
      </c>
      <c r="I351" s="10">
        <v>82349925</v>
      </c>
      <c r="J351" s="10">
        <v>1.6836693957736429E-3</v>
      </c>
      <c r="K351" s="10">
        <v>23628.327212236705</v>
      </c>
      <c r="L351" s="10">
        <v>1.11653308564468</v>
      </c>
      <c r="M351" s="10">
        <v>1.9838573133447599</v>
      </c>
      <c r="N351" s="10">
        <v>0.37742196591926713</v>
      </c>
      <c r="O351" s="10">
        <v>619631436716.92993</v>
      </c>
      <c r="P351" s="10">
        <v>0.31844707117015109</v>
      </c>
      <c r="Q351" s="10">
        <v>587981680472.04797</v>
      </c>
      <c r="R351" s="10">
        <v>0.30218131772027212</v>
      </c>
      <c r="S351" s="10">
        <v>423758154669.29187</v>
      </c>
      <c r="T351" s="10">
        <v>-5.886517939664751E-2</v>
      </c>
      <c r="U351" s="10">
        <v>40029198</v>
      </c>
      <c r="V351" s="10">
        <v>4.0986759553633453E-3</v>
      </c>
      <c r="W351" s="10">
        <v>7.77</v>
      </c>
      <c r="X351" s="10">
        <v>-1.8939393939393985E-2</v>
      </c>
      <c r="Y351" s="20">
        <v>0</v>
      </c>
      <c r="Z351" s="20">
        <v>0</v>
      </c>
      <c r="AA351" s="20">
        <v>0</v>
      </c>
      <c r="AB351" s="20">
        <v>0</v>
      </c>
      <c r="AC351" s="20">
        <v>1</v>
      </c>
      <c r="AD351" s="20">
        <v>0</v>
      </c>
      <c r="AE351" s="20">
        <v>0</v>
      </c>
      <c r="AF351" s="20">
        <v>0</v>
      </c>
      <c r="AG351" s="20">
        <v>0</v>
      </c>
      <c r="AH351" s="20">
        <v>0</v>
      </c>
      <c r="AI351" s="20">
        <v>0</v>
      </c>
      <c r="AJ351" s="20">
        <v>0</v>
      </c>
      <c r="AK351" s="20">
        <v>0</v>
      </c>
      <c r="AL351" s="20">
        <v>0</v>
      </c>
      <c r="AM351" s="20">
        <v>0</v>
      </c>
      <c r="AN351" s="20">
        <v>0</v>
      </c>
      <c r="AO351" s="20">
        <v>0</v>
      </c>
      <c r="AP351" s="20">
        <v>0</v>
      </c>
      <c r="AQ351" s="20">
        <v>0</v>
      </c>
      <c r="AR351" s="20">
        <v>0</v>
      </c>
      <c r="AS351" s="20">
        <v>0</v>
      </c>
      <c r="AT351" s="20">
        <v>0</v>
      </c>
      <c r="AU351" s="20">
        <v>0</v>
      </c>
    </row>
    <row r="352" spans="1:47" x14ac:dyDescent="0.3">
      <c r="A352" s="10" t="s">
        <v>35</v>
      </c>
      <c r="B352" s="10" t="s">
        <v>36</v>
      </c>
      <c r="C352" s="10">
        <v>16</v>
      </c>
      <c r="D352" s="10">
        <v>2002</v>
      </c>
      <c r="E352" s="10">
        <v>1</v>
      </c>
      <c r="F352" s="10">
        <v>52022.683233487202</v>
      </c>
      <c r="G352" s="10">
        <v>2078484517474.5134</v>
      </c>
      <c r="H352" s="10">
        <v>6.8195168678372983E-2</v>
      </c>
      <c r="I352" s="10">
        <v>82488495</v>
      </c>
      <c r="J352" s="10">
        <v>1.6826973430759044E-3</v>
      </c>
      <c r="K352" s="10">
        <v>25197.265600184772</v>
      </c>
      <c r="L352" s="10">
        <v>1.0575589962396501</v>
      </c>
      <c r="M352" s="10">
        <v>1.4208061555152101</v>
      </c>
      <c r="N352" s="10">
        <v>-0.28381635818367013</v>
      </c>
      <c r="O352" s="10">
        <v>677431710710.58948</v>
      </c>
      <c r="P352" s="10">
        <v>0.32592579113060255</v>
      </c>
      <c r="Q352" s="10">
        <v>589090539832.94226</v>
      </c>
      <c r="R352" s="10">
        <v>0.28342310701872514</v>
      </c>
      <c r="S352" s="10">
        <v>418228204358.03998</v>
      </c>
      <c r="T352" s="10">
        <v>-1.3049779102345676E-2</v>
      </c>
      <c r="U352" s="10">
        <v>40056637</v>
      </c>
      <c r="V352" s="10">
        <v>6.8547463778814656E-4</v>
      </c>
      <c r="W352" s="10">
        <v>8.48</v>
      </c>
      <c r="X352" s="10">
        <v>9.1377091377091491E-2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s="20">
        <v>1</v>
      </c>
      <c r="AE352" s="20">
        <v>0</v>
      </c>
      <c r="AF352" s="20">
        <v>0</v>
      </c>
      <c r="AG352" s="20">
        <v>0</v>
      </c>
      <c r="AH352" s="20">
        <v>0</v>
      </c>
      <c r="AI352" s="20">
        <v>0</v>
      </c>
      <c r="AJ352" s="20">
        <v>0</v>
      </c>
      <c r="AK352" s="20">
        <v>0</v>
      </c>
      <c r="AL352" s="20">
        <v>0</v>
      </c>
      <c r="AM352" s="20">
        <v>0</v>
      </c>
      <c r="AN352" s="20">
        <v>0</v>
      </c>
      <c r="AO352" s="20">
        <v>0</v>
      </c>
      <c r="AP352" s="20">
        <v>0</v>
      </c>
      <c r="AQ352" s="20">
        <v>0</v>
      </c>
      <c r="AR352" s="20">
        <v>0</v>
      </c>
      <c r="AS352" s="20">
        <v>0</v>
      </c>
      <c r="AT352" s="20">
        <v>0</v>
      </c>
      <c r="AU352" s="20">
        <v>0</v>
      </c>
    </row>
    <row r="353" spans="1:47" x14ac:dyDescent="0.3">
      <c r="A353" s="10" t="s">
        <v>35</v>
      </c>
      <c r="B353" s="10" t="s">
        <v>36</v>
      </c>
      <c r="C353" s="10">
        <v>16</v>
      </c>
      <c r="D353" s="10">
        <v>2003</v>
      </c>
      <c r="E353" s="10">
        <v>1</v>
      </c>
      <c r="F353" s="10">
        <v>52195.610029744901</v>
      </c>
      <c r="G353" s="10">
        <v>2501640388482.3477</v>
      </c>
      <c r="H353" s="10">
        <v>0.20358865675939442</v>
      </c>
      <c r="I353" s="10">
        <v>82534176</v>
      </c>
      <c r="J353" s="10">
        <v>5.5378631892847598E-4</v>
      </c>
      <c r="K353" s="10">
        <v>30310.35759637738</v>
      </c>
      <c r="L353" s="10">
        <v>0.88404792718496095</v>
      </c>
      <c r="M353" s="10">
        <v>1.03422218628564</v>
      </c>
      <c r="N353" s="10">
        <v>-0.27208776350591451</v>
      </c>
      <c r="O353" s="10">
        <v>820831063210.19434</v>
      </c>
      <c r="P353" s="10">
        <v>0.32811712946006683</v>
      </c>
      <c r="Q353" s="10">
        <v>726416498758.03772</v>
      </c>
      <c r="R353" s="10">
        <v>0.29037606768042612</v>
      </c>
      <c r="S353" s="10">
        <v>488403384842.35193</v>
      </c>
      <c r="T353" s="10">
        <v>0.16779160217572472</v>
      </c>
      <c r="U353" s="10">
        <v>40236914</v>
      </c>
      <c r="V353" s="10">
        <v>4.500552555123387E-3</v>
      </c>
      <c r="W353" s="10">
        <v>9.7799999999999994</v>
      </c>
      <c r="X353" s="10">
        <v>0.15330188679245269</v>
      </c>
      <c r="Y353" s="20">
        <v>0</v>
      </c>
      <c r="Z353" s="20">
        <v>0</v>
      </c>
      <c r="AA353" s="20">
        <v>0</v>
      </c>
      <c r="AB353" s="20">
        <v>0</v>
      </c>
      <c r="AC353" s="20">
        <v>0</v>
      </c>
      <c r="AD353" s="20">
        <v>0</v>
      </c>
      <c r="AE353" s="20">
        <v>1</v>
      </c>
      <c r="AF353" s="20">
        <v>0</v>
      </c>
      <c r="AG353" s="20">
        <v>0</v>
      </c>
      <c r="AH353" s="20">
        <v>0</v>
      </c>
      <c r="AI353" s="20">
        <v>0</v>
      </c>
      <c r="AJ353" s="20">
        <v>0</v>
      </c>
      <c r="AK353" s="20">
        <v>0</v>
      </c>
      <c r="AL353" s="20">
        <v>0</v>
      </c>
      <c r="AM353" s="20">
        <v>0</v>
      </c>
      <c r="AN353" s="20">
        <v>0</v>
      </c>
      <c r="AO353" s="20">
        <v>0</v>
      </c>
      <c r="AP353" s="20">
        <v>0</v>
      </c>
      <c r="AQ353" s="20">
        <v>0</v>
      </c>
      <c r="AR353" s="20">
        <v>0</v>
      </c>
      <c r="AS353" s="20">
        <v>0</v>
      </c>
      <c r="AT353" s="20">
        <v>0</v>
      </c>
      <c r="AU353" s="20">
        <v>0</v>
      </c>
    </row>
    <row r="354" spans="1:47" x14ac:dyDescent="0.3">
      <c r="A354" s="10" t="s">
        <v>35</v>
      </c>
      <c r="B354" s="10" t="s">
        <v>36</v>
      </c>
      <c r="C354" s="10">
        <v>16</v>
      </c>
      <c r="D354" s="10">
        <v>2004</v>
      </c>
      <c r="E354" s="10">
        <v>1</v>
      </c>
      <c r="F354" s="10">
        <v>52188.859012358298</v>
      </c>
      <c r="G354" s="10">
        <v>2814353869359.0806</v>
      </c>
      <c r="H354" s="10">
        <v>0.12500337071486303</v>
      </c>
      <c r="I354" s="10">
        <v>82516260</v>
      </c>
      <c r="J354" s="10">
        <v>-2.1707371259149663E-4</v>
      </c>
      <c r="K354" s="10">
        <v>34106.658122400127</v>
      </c>
      <c r="L354" s="10">
        <v>0.80392164774760499</v>
      </c>
      <c r="M354" s="10">
        <v>1.66573696655992</v>
      </c>
      <c r="N354" s="10">
        <v>0.61061809410832246</v>
      </c>
      <c r="O354" s="10">
        <v>1005100437665.6396</v>
      </c>
      <c r="P354" s="10">
        <v>0.35713363859766983</v>
      </c>
      <c r="Q354" s="10">
        <v>858739159387.26099</v>
      </c>
      <c r="R354" s="10">
        <v>0.3051283524565529</v>
      </c>
      <c r="S354" s="10">
        <v>537288678828.57281</v>
      </c>
      <c r="T354" s="10">
        <v>0.10009204584444108</v>
      </c>
      <c r="U354" s="10">
        <v>40039826</v>
      </c>
      <c r="V354" s="10">
        <v>-4.8981887626869201E-3</v>
      </c>
      <c r="W354" s="10">
        <v>10.73</v>
      </c>
      <c r="X354" s="10">
        <v>9.7137014314928535E-2</v>
      </c>
      <c r="Y354" s="20">
        <v>0</v>
      </c>
      <c r="Z354" s="20">
        <v>0</v>
      </c>
      <c r="AA354" s="20">
        <v>0</v>
      </c>
      <c r="AB354" s="20">
        <v>0</v>
      </c>
      <c r="AC354" s="20">
        <v>0</v>
      </c>
      <c r="AD354" s="20">
        <v>0</v>
      </c>
      <c r="AE354" s="20">
        <v>0</v>
      </c>
      <c r="AF354" s="20">
        <v>1</v>
      </c>
      <c r="AG354" s="20">
        <v>0</v>
      </c>
      <c r="AH354" s="20">
        <v>0</v>
      </c>
      <c r="AI354" s="20">
        <v>0</v>
      </c>
      <c r="AJ354" s="20">
        <v>0</v>
      </c>
      <c r="AK354" s="20">
        <v>0</v>
      </c>
      <c r="AL354" s="20">
        <v>0</v>
      </c>
      <c r="AM354" s="20">
        <v>0</v>
      </c>
      <c r="AN354" s="20">
        <v>0</v>
      </c>
      <c r="AO354" s="20">
        <v>0</v>
      </c>
      <c r="AP354" s="20">
        <v>0</v>
      </c>
      <c r="AQ354" s="20">
        <v>0</v>
      </c>
      <c r="AR354" s="20">
        <v>0</v>
      </c>
      <c r="AS354" s="20">
        <v>0</v>
      </c>
      <c r="AT354" s="20">
        <v>0</v>
      </c>
      <c r="AU354" s="20">
        <v>0</v>
      </c>
    </row>
    <row r="355" spans="1:47" x14ac:dyDescent="0.3">
      <c r="A355" s="10" t="s">
        <v>35</v>
      </c>
      <c r="B355" s="10" t="s">
        <v>36</v>
      </c>
      <c r="C355" s="10">
        <v>16</v>
      </c>
      <c r="D355" s="10">
        <v>2005</v>
      </c>
      <c r="E355" s="10">
        <v>1</v>
      </c>
      <c r="F355" s="10">
        <v>52377.652669087503</v>
      </c>
      <c r="G355" s="10">
        <v>2846864211175.0962</v>
      </c>
      <c r="H355" s="10">
        <v>1.1551618355448415E-2</v>
      </c>
      <c r="I355" s="10">
        <v>82469422</v>
      </c>
      <c r="J355" s="10">
        <v>-5.6762146030370252E-4</v>
      </c>
      <c r="K355" s="10">
        <v>34520.23964924959</v>
      </c>
      <c r="L355" s="10">
        <v>0.80380019216141596</v>
      </c>
      <c r="M355" s="10">
        <v>1.54691114751329</v>
      </c>
      <c r="N355" s="10">
        <v>-7.1335283680489553E-2</v>
      </c>
      <c r="O355" s="10">
        <v>1083504344105.8361</v>
      </c>
      <c r="P355" s="10">
        <v>0.38059572348152126</v>
      </c>
      <c r="Q355" s="10">
        <v>935455113512.84009</v>
      </c>
      <c r="R355" s="10">
        <v>0.32859140588469221</v>
      </c>
      <c r="S355" s="10">
        <v>543087702960.31104</v>
      </c>
      <c r="T355" s="10">
        <v>1.0793125484016489E-2</v>
      </c>
      <c r="U355" s="10">
        <v>41239999</v>
      </c>
      <c r="V355" s="10">
        <v>2.9974480908083866E-2</v>
      </c>
      <c r="W355" s="10">
        <v>11.17</v>
      </c>
      <c r="X355" s="10">
        <v>4.1006523765144409E-2</v>
      </c>
      <c r="Y355" s="20">
        <v>0</v>
      </c>
      <c r="Z355" s="20">
        <v>0</v>
      </c>
      <c r="AA355" s="20">
        <v>0</v>
      </c>
      <c r="AB355" s="20">
        <v>0</v>
      </c>
      <c r="AC355" s="20">
        <v>0</v>
      </c>
      <c r="AD355" s="20">
        <v>0</v>
      </c>
      <c r="AE355" s="20">
        <v>0</v>
      </c>
      <c r="AF355" s="20">
        <v>0</v>
      </c>
      <c r="AG355" s="20">
        <v>1</v>
      </c>
      <c r="AH355" s="20">
        <v>0</v>
      </c>
      <c r="AI355" s="20">
        <v>0</v>
      </c>
      <c r="AJ355" s="20">
        <v>0</v>
      </c>
      <c r="AK355" s="20">
        <v>0</v>
      </c>
      <c r="AL355" s="20">
        <v>0</v>
      </c>
      <c r="AM355" s="20">
        <v>0</v>
      </c>
      <c r="AN355" s="20">
        <v>0</v>
      </c>
      <c r="AO355" s="20">
        <v>0</v>
      </c>
      <c r="AP355" s="20">
        <v>0</v>
      </c>
      <c r="AQ355" s="20">
        <v>0</v>
      </c>
      <c r="AR355" s="20">
        <v>0</v>
      </c>
      <c r="AS355" s="20">
        <v>0</v>
      </c>
      <c r="AT355" s="20">
        <v>0</v>
      </c>
      <c r="AU355" s="20">
        <v>0</v>
      </c>
    </row>
    <row r="356" spans="1:47" x14ac:dyDescent="0.3">
      <c r="A356" s="10" t="s">
        <v>35</v>
      </c>
      <c r="B356" s="10" t="s">
        <v>36</v>
      </c>
      <c r="C356" s="10">
        <v>16</v>
      </c>
      <c r="D356" s="10">
        <v>2006</v>
      </c>
      <c r="E356" s="10">
        <v>1</v>
      </c>
      <c r="F356" s="10">
        <v>52367</v>
      </c>
      <c r="G356" s="10">
        <v>2994703642023.5254</v>
      </c>
      <c r="H356" s="10">
        <v>5.1930622566436255E-2</v>
      </c>
      <c r="I356" s="10">
        <v>82376451</v>
      </c>
      <c r="J356" s="10">
        <v>-1.1273390518003145E-3</v>
      </c>
      <c r="K356" s="10">
        <v>36353.880334363101</v>
      </c>
      <c r="L356" s="10">
        <v>0.79643273094909595</v>
      </c>
      <c r="M356" s="10">
        <v>1.57742642840567</v>
      </c>
      <c r="N356" s="10">
        <v>1.9726589301159541E-2</v>
      </c>
      <c r="O356" s="10">
        <v>1240792802202.3513</v>
      </c>
      <c r="P356" s="10">
        <v>0.41432907910845757</v>
      </c>
      <c r="Q356" s="10">
        <v>1078597057376.4691</v>
      </c>
      <c r="R356" s="10">
        <v>0.36016821238700586</v>
      </c>
      <c r="S356" s="10">
        <v>593038158335.29333</v>
      </c>
      <c r="T356" s="10">
        <v>9.1974933519407429E-2</v>
      </c>
      <c r="U356" s="10">
        <v>41693116</v>
      </c>
      <c r="V356" s="10">
        <v>1.098731840415418E-2</v>
      </c>
      <c r="W356" s="10">
        <v>10.25</v>
      </c>
      <c r="X356" s="10">
        <v>-8.2363473589973132E-2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s="20">
        <v>0</v>
      </c>
      <c r="AE356" s="20">
        <v>0</v>
      </c>
      <c r="AF356" s="20">
        <v>0</v>
      </c>
      <c r="AG356" s="20">
        <v>0</v>
      </c>
      <c r="AH356" s="20">
        <v>1</v>
      </c>
      <c r="AI356" s="20">
        <v>0</v>
      </c>
      <c r="AJ356" s="20">
        <v>0</v>
      </c>
      <c r="AK356" s="20">
        <v>0</v>
      </c>
      <c r="AL356" s="20">
        <v>0</v>
      </c>
      <c r="AM356" s="20">
        <v>0</v>
      </c>
      <c r="AN356" s="20">
        <v>0</v>
      </c>
      <c r="AO356" s="20">
        <v>0</v>
      </c>
      <c r="AP356" s="20">
        <v>0</v>
      </c>
      <c r="AQ356" s="20">
        <v>0</v>
      </c>
      <c r="AR356" s="20">
        <v>0</v>
      </c>
      <c r="AS356" s="20">
        <v>0</v>
      </c>
      <c r="AT356" s="20">
        <v>0</v>
      </c>
      <c r="AU356" s="20">
        <v>0</v>
      </c>
    </row>
    <row r="357" spans="1:47" x14ac:dyDescent="0.3">
      <c r="A357" s="10" t="s">
        <v>35</v>
      </c>
      <c r="B357" s="10" t="s">
        <v>36</v>
      </c>
      <c r="C357" s="10">
        <v>16</v>
      </c>
      <c r="D357" s="10">
        <v>2007</v>
      </c>
      <c r="E357" s="10">
        <v>1</v>
      </c>
      <c r="F357" s="10">
        <v>52208</v>
      </c>
      <c r="G357" s="10">
        <v>3425578382921.5796</v>
      </c>
      <c r="H357" s="10">
        <v>0.14387892506348693</v>
      </c>
      <c r="I357" s="10">
        <v>82266372</v>
      </c>
      <c r="J357" s="10">
        <v>-1.3362920915347518E-3</v>
      </c>
      <c r="K357" s="10">
        <v>41640.080869514699</v>
      </c>
      <c r="L357" s="10">
        <v>0.72967239998408795</v>
      </c>
      <c r="M357" s="10">
        <v>2.2983440070094701</v>
      </c>
      <c r="N357" s="10">
        <v>0.45702136443373964</v>
      </c>
      <c r="O357" s="10">
        <v>1484055036237.6519</v>
      </c>
      <c r="P357" s="10">
        <v>0.43322758096457364</v>
      </c>
      <c r="Q357" s="10">
        <v>1252105739534.5139</v>
      </c>
      <c r="R357" s="10">
        <v>0.36551659298673767</v>
      </c>
      <c r="S357" s="10">
        <v>687052162053.72766</v>
      </c>
      <c r="T357" s="10">
        <v>0.15852943423124632</v>
      </c>
      <c r="U357" s="10">
        <v>41861246</v>
      </c>
      <c r="V357" s="10">
        <v>4.0325601953089809E-3</v>
      </c>
      <c r="W357" s="10">
        <v>8.66</v>
      </c>
      <c r="X357" s="10">
        <v>-0.15512195121951219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20">
        <v>0</v>
      </c>
      <c r="AE357" s="20">
        <v>0</v>
      </c>
      <c r="AF357" s="20">
        <v>0</v>
      </c>
      <c r="AG357" s="20">
        <v>0</v>
      </c>
      <c r="AH357" s="20">
        <v>0</v>
      </c>
      <c r="AI357" s="20">
        <v>1</v>
      </c>
      <c r="AJ357" s="20">
        <v>0</v>
      </c>
      <c r="AK357" s="20">
        <v>0</v>
      </c>
      <c r="AL357" s="20">
        <v>0</v>
      </c>
      <c r="AM357" s="20">
        <v>0</v>
      </c>
      <c r="AN357" s="20">
        <v>0</v>
      </c>
      <c r="AO357" s="20">
        <v>0</v>
      </c>
      <c r="AP357" s="20">
        <v>0</v>
      </c>
      <c r="AQ357" s="20">
        <v>0</v>
      </c>
      <c r="AR357" s="20">
        <v>0</v>
      </c>
      <c r="AS357" s="20">
        <v>0</v>
      </c>
      <c r="AT357" s="20">
        <v>0</v>
      </c>
      <c r="AU357" s="20">
        <v>0</v>
      </c>
    </row>
    <row r="358" spans="1:47" x14ac:dyDescent="0.3">
      <c r="A358" s="10" t="s">
        <v>35</v>
      </c>
      <c r="B358" s="10" t="s">
        <v>36</v>
      </c>
      <c r="C358" s="10">
        <v>16</v>
      </c>
      <c r="D358" s="10">
        <v>2008</v>
      </c>
      <c r="E358" s="10">
        <v>1</v>
      </c>
      <c r="F358" s="10">
        <v>52442</v>
      </c>
      <c r="G358" s="10">
        <v>3745264093617.1865</v>
      </c>
      <c r="H358" s="10">
        <v>9.3323134069685468E-2</v>
      </c>
      <c r="I358" s="10">
        <v>82110097</v>
      </c>
      <c r="J358" s="10">
        <v>-1.8996218770897055E-3</v>
      </c>
      <c r="K358" s="10">
        <v>45612.71062214415</v>
      </c>
      <c r="L358" s="10">
        <v>0.67992268004272904</v>
      </c>
      <c r="M358" s="10">
        <v>2.6283798163721901</v>
      </c>
      <c r="N358" s="10">
        <v>0.14359721971827524</v>
      </c>
      <c r="O358" s="10">
        <v>1640395346026.562</v>
      </c>
      <c r="P358" s="10">
        <v>0.43799190257962922</v>
      </c>
      <c r="Q358" s="10">
        <v>1412923892963.281</v>
      </c>
      <c r="R358" s="10">
        <v>0.37725614473255348</v>
      </c>
      <c r="S358" s="10">
        <v>760399697164.84363</v>
      </c>
      <c r="T358" s="10">
        <v>0.10675686528933472</v>
      </c>
      <c r="U358" s="10">
        <v>41917490</v>
      </c>
      <c r="V358" s="10">
        <v>1.3435816028982987E-3</v>
      </c>
      <c r="W358" s="10">
        <v>7.52</v>
      </c>
      <c r="X358" s="10">
        <v>-0.1316397228637414</v>
      </c>
      <c r="Y358" s="20">
        <v>0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0">
        <v>0</v>
      </c>
      <c r="AF358" s="20">
        <v>0</v>
      </c>
      <c r="AG358" s="20">
        <v>0</v>
      </c>
      <c r="AH358" s="20">
        <v>0</v>
      </c>
      <c r="AI358" s="20">
        <v>0</v>
      </c>
      <c r="AJ358" s="20">
        <v>1</v>
      </c>
      <c r="AK358" s="20">
        <v>0</v>
      </c>
      <c r="AL358" s="20">
        <v>0</v>
      </c>
      <c r="AM358" s="20">
        <v>0</v>
      </c>
      <c r="AN358" s="20">
        <v>0</v>
      </c>
      <c r="AO358" s="20">
        <v>0</v>
      </c>
      <c r="AP358" s="20">
        <v>0</v>
      </c>
      <c r="AQ358" s="20">
        <v>0</v>
      </c>
      <c r="AR358" s="20">
        <v>0</v>
      </c>
      <c r="AS358" s="20">
        <v>0</v>
      </c>
      <c r="AT358" s="20">
        <v>0</v>
      </c>
      <c r="AU358" s="20">
        <v>0</v>
      </c>
    </row>
    <row r="359" spans="1:47" x14ac:dyDescent="0.3">
      <c r="A359" s="10" t="s">
        <v>35</v>
      </c>
      <c r="B359" s="10" t="s">
        <v>36</v>
      </c>
      <c r="C359" s="10">
        <v>16</v>
      </c>
      <c r="D359" s="10">
        <v>2009</v>
      </c>
      <c r="E359" s="10">
        <v>1</v>
      </c>
      <c r="F359" s="10">
        <v>52453</v>
      </c>
      <c r="G359" s="10">
        <v>3411261212652.3413</v>
      </c>
      <c r="H359" s="10">
        <v>-8.9180061169535391E-2</v>
      </c>
      <c r="I359" s="10">
        <v>81902307</v>
      </c>
      <c r="J359" s="10">
        <v>-2.5306266536258021E-3</v>
      </c>
      <c r="K359" s="10">
        <v>41650.367829716219</v>
      </c>
      <c r="L359" s="10">
        <v>0.71695770201613596</v>
      </c>
      <c r="M359" s="10">
        <v>0.312739007368458</v>
      </c>
      <c r="N359" s="10">
        <v>-0.88101453016021303</v>
      </c>
      <c r="O359" s="10">
        <v>1300369599738.2803</v>
      </c>
      <c r="P359" s="10">
        <v>0.38119906939850268</v>
      </c>
      <c r="Q359" s="10">
        <v>1129427855678.1243</v>
      </c>
      <c r="R359" s="10">
        <v>0.33108805959774795</v>
      </c>
      <c r="S359" s="10">
        <v>657266110224.99951</v>
      </c>
      <c r="T359" s="10">
        <v>-0.13563075751394763</v>
      </c>
      <c r="U359" s="10">
        <v>41978630</v>
      </c>
      <c r="V359" s="10">
        <v>1.4585797002635416E-3</v>
      </c>
      <c r="W359" s="10">
        <v>7.74</v>
      </c>
      <c r="X359" s="10">
        <v>2.9255319148936258E-2</v>
      </c>
      <c r="Y359" s="20">
        <v>0</v>
      </c>
      <c r="Z359" s="20">
        <v>0</v>
      </c>
      <c r="AA359" s="20">
        <v>0</v>
      </c>
      <c r="AB359" s="20">
        <v>0</v>
      </c>
      <c r="AC359" s="20">
        <v>0</v>
      </c>
      <c r="AD359" s="20">
        <v>0</v>
      </c>
      <c r="AE359" s="20">
        <v>0</v>
      </c>
      <c r="AF359" s="20">
        <v>0</v>
      </c>
      <c r="AG359" s="20">
        <v>0</v>
      </c>
      <c r="AH359" s="20">
        <v>0</v>
      </c>
      <c r="AI359" s="20">
        <v>0</v>
      </c>
      <c r="AJ359" s="20">
        <v>0</v>
      </c>
      <c r="AK359" s="20">
        <v>1</v>
      </c>
      <c r="AL359" s="20">
        <v>0</v>
      </c>
      <c r="AM359" s="20">
        <v>0</v>
      </c>
      <c r="AN359" s="20">
        <v>0</v>
      </c>
      <c r="AO359" s="20">
        <v>0</v>
      </c>
      <c r="AP359" s="20">
        <v>0</v>
      </c>
      <c r="AQ359" s="20">
        <v>0</v>
      </c>
      <c r="AR359" s="20">
        <v>0</v>
      </c>
      <c r="AS359" s="20">
        <v>0</v>
      </c>
      <c r="AT359" s="20">
        <v>0</v>
      </c>
      <c r="AU359" s="20">
        <v>0</v>
      </c>
    </row>
    <row r="360" spans="1:47" x14ac:dyDescent="0.3">
      <c r="A360" s="10" t="s">
        <v>35</v>
      </c>
      <c r="B360" s="10" t="s">
        <v>36</v>
      </c>
      <c r="C360" s="10">
        <v>16</v>
      </c>
      <c r="D360" s="10">
        <v>2010</v>
      </c>
      <c r="E360" s="10">
        <v>1</v>
      </c>
      <c r="F360" s="10">
        <v>52912</v>
      </c>
      <c r="G360" s="10">
        <v>3399667820000.0874</v>
      </c>
      <c r="H360" s="10">
        <v>-3.3985649088536822E-3</v>
      </c>
      <c r="I360" s="10">
        <v>81776930</v>
      </c>
      <c r="J360" s="10">
        <v>-1.5308115801915079E-3</v>
      </c>
      <c r="K360" s="10">
        <v>41572.455948151728</v>
      </c>
      <c r="L360" s="10">
        <v>0.75430899010597896</v>
      </c>
      <c r="M360" s="10">
        <v>1.10381037789263</v>
      </c>
      <c r="N360" s="10">
        <v>2.5294937691995671</v>
      </c>
      <c r="O360" s="10">
        <v>1447084701783.3706</v>
      </c>
      <c r="P360" s="10">
        <v>0.42565473405085014</v>
      </c>
      <c r="Q360" s="10">
        <v>1268183214766.6995</v>
      </c>
      <c r="R360" s="10">
        <v>0.37303150834503201</v>
      </c>
      <c r="S360" s="10">
        <v>664380256066.68384</v>
      </c>
      <c r="T360" s="10">
        <v>1.0823843997142903E-2</v>
      </c>
      <c r="U360" s="10">
        <v>41949335</v>
      </c>
      <c r="V360" s="10">
        <v>-6.9785507530855577E-4</v>
      </c>
      <c r="W360" s="10">
        <v>6.97</v>
      </c>
      <c r="X360" s="10">
        <v>-9.9483204134366982E-2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20">
        <v>0</v>
      </c>
      <c r="AI360" s="20">
        <v>0</v>
      </c>
      <c r="AJ360" s="20">
        <v>0</v>
      </c>
      <c r="AK360" s="20">
        <v>0</v>
      </c>
      <c r="AL360" s="20">
        <v>1</v>
      </c>
      <c r="AM360" s="20">
        <v>0</v>
      </c>
      <c r="AN360" s="20">
        <v>0</v>
      </c>
      <c r="AO360" s="20">
        <v>0</v>
      </c>
      <c r="AP360" s="20">
        <v>0</v>
      </c>
      <c r="AQ360" s="20">
        <v>0</v>
      </c>
      <c r="AR360" s="20">
        <v>0</v>
      </c>
      <c r="AS360" s="20">
        <v>0</v>
      </c>
      <c r="AT360" s="20">
        <v>0</v>
      </c>
      <c r="AU360" s="20">
        <v>0</v>
      </c>
    </row>
    <row r="361" spans="1:47" x14ac:dyDescent="0.3">
      <c r="A361" s="10" t="s">
        <v>35</v>
      </c>
      <c r="B361" s="10" t="s">
        <v>36</v>
      </c>
      <c r="C361" s="10">
        <v>16</v>
      </c>
      <c r="D361" s="10">
        <v>2011</v>
      </c>
      <c r="E361" s="10">
        <v>1</v>
      </c>
      <c r="F361" s="10">
        <v>53980</v>
      </c>
      <c r="G361" s="10">
        <v>3749314991050.6172</v>
      </c>
      <c r="H361" s="10">
        <v>0.10284745144615946</v>
      </c>
      <c r="I361" s="10">
        <v>80274983</v>
      </c>
      <c r="J361" s="10">
        <v>-1.8366390129832461E-2</v>
      </c>
      <c r="K361" s="10">
        <v>46705.895796335666</v>
      </c>
      <c r="L361" s="10">
        <v>0.71841389865332195</v>
      </c>
      <c r="M361" s="10">
        <v>2.0751728373587199</v>
      </c>
      <c r="N361" s="10">
        <v>0.88000844974894443</v>
      </c>
      <c r="O361" s="10">
        <v>1689333965107.019</v>
      </c>
      <c r="P361" s="10">
        <v>0.45057136280610049</v>
      </c>
      <c r="Q361" s="10">
        <v>1505311912850.208</v>
      </c>
      <c r="R361" s="10">
        <v>0.40148984986412034</v>
      </c>
      <c r="S361" s="10">
        <v>763767239231.52429</v>
      </c>
      <c r="T361" s="10">
        <v>0.14959352307252338</v>
      </c>
      <c r="U361" s="10">
        <v>41729225</v>
      </c>
      <c r="V361" s="10">
        <v>-5.2470438446759644E-3</v>
      </c>
      <c r="W361" s="10">
        <v>5.82</v>
      </c>
      <c r="X361" s="10">
        <v>-0.16499282639885215</v>
      </c>
      <c r="Y361" s="20">
        <v>0</v>
      </c>
      <c r="Z361" s="20">
        <v>0</v>
      </c>
      <c r="AA361" s="20">
        <v>0</v>
      </c>
      <c r="AB361" s="20">
        <v>0</v>
      </c>
      <c r="AC361" s="20">
        <v>0</v>
      </c>
      <c r="AD361" s="20">
        <v>0</v>
      </c>
      <c r="AE361" s="20">
        <v>0</v>
      </c>
      <c r="AF361" s="20">
        <v>0</v>
      </c>
      <c r="AG361" s="20">
        <v>0</v>
      </c>
      <c r="AH361" s="20">
        <v>0</v>
      </c>
      <c r="AI361" s="20">
        <v>0</v>
      </c>
      <c r="AJ361" s="20">
        <v>0</v>
      </c>
      <c r="AK361" s="20">
        <v>0</v>
      </c>
      <c r="AL361" s="20">
        <v>0</v>
      </c>
      <c r="AM361" s="20">
        <v>1</v>
      </c>
      <c r="AN361" s="20">
        <v>0</v>
      </c>
      <c r="AO361" s="20">
        <v>0</v>
      </c>
      <c r="AP361" s="20">
        <v>0</v>
      </c>
      <c r="AQ361" s="20">
        <v>0</v>
      </c>
      <c r="AR361" s="20">
        <v>0</v>
      </c>
      <c r="AS361" s="20">
        <v>0</v>
      </c>
      <c r="AT361" s="20">
        <v>0</v>
      </c>
      <c r="AU361" s="20">
        <v>0</v>
      </c>
    </row>
    <row r="362" spans="1:47" x14ac:dyDescent="0.3">
      <c r="A362" s="10" t="s">
        <v>35</v>
      </c>
      <c r="B362" s="10" t="s">
        <v>36</v>
      </c>
      <c r="C362" s="10">
        <v>16</v>
      </c>
      <c r="D362" s="10">
        <v>2012</v>
      </c>
      <c r="E362" s="10">
        <v>1</v>
      </c>
      <c r="F362" s="10">
        <v>54699</v>
      </c>
      <c r="G362" s="10">
        <v>3527143188785.1572</v>
      </c>
      <c r="H362" s="10">
        <v>-5.9256638291466657E-2</v>
      </c>
      <c r="I362" s="10">
        <v>80645605</v>
      </c>
      <c r="J362" s="10">
        <v>4.6169053688868422E-3</v>
      </c>
      <c r="K362" s="10">
        <v>43736.334903621311</v>
      </c>
      <c r="L362" s="10">
        <v>0.77833812041681205</v>
      </c>
      <c r="M362" s="10">
        <v>2.00848884782951</v>
      </c>
      <c r="N362" s="10">
        <v>-3.2134185803089702E-2</v>
      </c>
      <c r="O362" s="10">
        <v>1633318434049.219</v>
      </c>
      <c r="P362" s="10">
        <v>0.46307120143080377</v>
      </c>
      <c r="Q362" s="10">
        <v>1418156159958.9846</v>
      </c>
      <c r="R362" s="10">
        <v>0.40206934735967881</v>
      </c>
      <c r="S362" s="10">
        <v>716754049899.6095</v>
      </c>
      <c r="T362" s="10">
        <v>-6.1554341318983269E-2</v>
      </c>
      <c r="U362" s="10">
        <v>41853628</v>
      </c>
      <c r="V362" s="10">
        <v>2.9811960322771391E-3</v>
      </c>
      <c r="W362" s="10">
        <v>5.38</v>
      </c>
      <c r="X362" s="10">
        <v>-7.56013745704468E-2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20">
        <v>0</v>
      </c>
      <c r="AE362" s="20">
        <v>0</v>
      </c>
      <c r="AF362" s="20">
        <v>0</v>
      </c>
      <c r="AG362" s="20">
        <v>0</v>
      </c>
      <c r="AH362" s="20">
        <v>0</v>
      </c>
      <c r="AI362" s="20">
        <v>0</v>
      </c>
      <c r="AJ362" s="20">
        <v>0</v>
      </c>
      <c r="AK362" s="20">
        <v>0</v>
      </c>
      <c r="AL362" s="20">
        <v>0</v>
      </c>
      <c r="AM362" s="20">
        <v>0</v>
      </c>
      <c r="AN362" s="20">
        <v>1</v>
      </c>
      <c r="AO362" s="20">
        <v>0</v>
      </c>
      <c r="AP362" s="20">
        <v>0</v>
      </c>
      <c r="AQ362" s="20">
        <v>0</v>
      </c>
      <c r="AR362" s="20">
        <v>0</v>
      </c>
      <c r="AS362" s="20">
        <v>0</v>
      </c>
      <c r="AT362" s="20">
        <v>0</v>
      </c>
      <c r="AU362" s="20">
        <v>0</v>
      </c>
    </row>
    <row r="363" spans="1:47" x14ac:dyDescent="0.3">
      <c r="A363" s="10" t="s">
        <v>35</v>
      </c>
      <c r="B363" s="10" t="s">
        <v>36</v>
      </c>
      <c r="C363" s="10">
        <v>16</v>
      </c>
      <c r="D363" s="10">
        <v>2013</v>
      </c>
      <c r="E363" s="10">
        <v>1</v>
      </c>
      <c r="F363" s="10">
        <v>55215</v>
      </c>
      <c r="G363" s="10">
        <v>3733804649549.0601</v>
      </c>
      <c r="H363" s="10">
        <v>5.8591741163500251E-2</v>
      </c>
      <c r="I363" s="10">
        <v>80425823</v>
      </c>
      <c r="J363" s="10">
        <v>-2.725281805499506E-3</v>
      </c>
      <c r="K363" s="10">
        <v>46425.445339229664</v>
      </c>
      <c r="L363" s="10">
        <v>0.75294512270200198</v>
      </c>
      <c r="M363" s="10">
        <v>1.50472330251883</v>
      </c>
      <c r="N363" s="10">
        <v>-0.25081819391483223</v>
      </c>
      <c r="O363" s="10">
        <v>1695844705677.6653</v>
      </c>
      <c r="P363" s="10">
        <v>0.45418677859391393</v>
      </c>
      <c r="Q363" s="10">
        <v>1480834348190.9963</v>
      </c>
      <c r="R363" s="10">
        <v>0.39660198836857735</v>
      </c>
      <c r="S363" s="10">
        <v>743082042941.18445</v>
      </c>
      <c r="T363" s="10">
        <v>3.673225570928064E-2</v>
      </c>
      <c r="U363" s="10">
        <v>42212988</v>
      </c>
      <c r="V363" s="10">
        <v>8.5861134905676519E-3</v>
      </c>
      <c r="W363" s="10">
        <v>5.23</v>
      </c>
      <c r="X363" s="10">
        <v>-2.7881040892193211E-2</v>
      </c>
      <c r="Y363" s="20">
        <v>0</v>
      </c>
      <c r="Z363" s="20">
        <v>0</v>
      </c>
      <c r="AA363" s="20">
        <v>0</v>
      </c>
      <c r="AB363" s="20">
        <v>0</v>
      </c>
      <c r="AC363" s="20">
        <v>0</v>
      </c>
      <c r="AD363" s="20">
        <v>0</v>
      </c>
      <c r="AE363" s="20">
        <v>0</v>
      </c>
      <c r="AF363" s="20">
        <v>0</v>
      </c>
      <c r="AG363" s="20">
        <v>0</v>
      </c>
      <c r="AH363" s="20">
        <v>0</v>
      </c>
      <c r="AI363" s="20">
        <v>0</v>
      </c>
      <c r="AJ363" s="20">
        <v>0</v>
      </c>
      <c r="AK363" s="20">
        <v>0</v>
      </c>
      <c r="AL363" s="20">
        <v>0</v>
      </c>
      <c r="AM363" s="20">
        <v>0</v>
      </c>
      <c r="AN363" s="20">
        <v>0</v>
      </c>
      <c r="AO363" s="20">
        <v>1</v>
      </c>
      <c r="AP363" s="20">
        <v>0</v>
      </c>
      <c r="AQ363" s="20">
        <v>0</v>
      </c>
      <c r="AR363" s="20">
        <v>0</v>
      </c>
      <c r="AS363" s="20">
        <v>0</v>
      </c>
      <c r="AT363" s="20">
        <v>0</v>
      </c>
      <c r="AU363" s="20">
        <v>0</v>
      </c>
    </row>
    <row r="364" spans="1:47" x14ac:dyDescent="0.3">
      <c r="A364" s="10" t="s">
        <v>35</v>
      </c>
      <c r="B364" s="10" t="s">
        <v>36</v>
      </c>
      <c r="C364" s="10">
        <v>16</v>
      </c>
      <c r="D364" s="10">
        <v>2014</v>
      </c>
      <c r="E364" s="10">
        <v>1</v>
      </c>
      <c r="F364" s="10">
        <v>56141</v>
      </c>
      <c r="G364" s="10">
        <v>3889093051023.4536</v>
      </c>
      <c r="H364" s="10">
        <v>4.1589857009029139E-2</v>
      </c>
      <c r="I364" s="10">
        <v>80982500</v>
      </c>
      <c r="J364" s="10">
        <v>6.9216201865910654E-3</v>
      </c>
      <c r="K364" s="10">
        <v>48023.869984545468</v>
      </c>
      <c r="L364" s="10">
        <v>0.75272819693259096</v>
      </c>
      <c r="M364" s="10">
        <v>0.90679400043420999</v>
      </c>
      <c r="N364" s="10">
        <v>-0.39736827434234379</v>
      </c>
      <c r="O364" s="10">
        <v>1774175599428.9851</v>
      </c>
      <c r="P364" s="10">
        <v>0.456192633128717</v>
      </c>
      <c r="Q364" s="10">
        <v>1516778572468.2058</v>
      </c>
      <c r="R364" s="10">
        <v>0.39000830079626159</v>
      </c>
      <c r="S364" s="10">
        <v>779384912629.39661</v>
      </c>
      <c r="T364" s="10">
        <v>4.8854456964835521E-2</v>
      </c>
      <c r="U364" s="10">
        <v>42458390</v>
      </c>
      <c r="V364" s="10">
        <v>5.8134240580174044E-3</v>
      </c>
      <c r="W364" s="10">
        <v>4.9800000000000004</v>
      </c>
      <c r="X364" s="10">
        <v>-4.780114722753346E-2</v>
      </c>
      <c r="Y364" s="20">
        <v>0</v>
      </c>
      <c r="Z364" s="20">
        <v>0</v>
      </c>
      <c r="AA364" s="20">
        <v>0</v>
      </c>
      <c r="AB364" s="20">
        <v>0</v>
      </c>
      <c r="AC364" s="20">
        <v>0</v>
      </c>
      <c r="AD364" s="20">
        <v>0</v>
      </c>
      <c r="AE364" s="20">
        <v>0</v>
      </c>
      <c r="AF364" s="20">
        <v>0</v>
      </c>
      <c r="AG364" s="20">
        <v>0</v>
      </c>
      <c r="AH364" s="20">
        <v>0</v>
      </c>
      <c r="AI364" s="20">
        <v>0</v>
      </c>
      <c r="AJ364" s="20">
        <v>0</v>
      </c>
      <c r="AK364" s="20">
        <v>0</v>
      </c>
      <c r="AL364" s="20">
        <v>0</v>
      </c>
      <c r="AM364" s="20">
        <v>0</v>
      </c>
      <c r="AN364" s="20">
        <v>0</v>
      </c>
      <c r="AO364" s="20">
        <v>0</v>
      </c>
      <c r="AP364" s="20">
        <v>1</v>
      </c>
      <c r="AQ364" s="20">
        <v>0</v>
      </c>
      <c r="AR364" s="20">
        <v>0</v>
      </c>
      <c r="AS364" s="20">
        <v>0</v>
      </c>
      <c r="AT364" s="20">
        <v>0</v>
      </c>
      <c r="AU364" s="20">
        <v>0</v>
      </c>
    </row>
    <row r="365" spans="1:47" x14ac:dyDescent="0.3">
      <c r="A365" s="10" t="s">
        <v>35</v>
      </c>
      <c r="B365" s="10" t="s">
        <v>36</v>
      </c>
      <c r="C365" s="10">
        <v>16</v>
      </c>
      <c r="D365" s="10">
        <v>2015</v>
      </c>
      <c r="E365" s="10">
        <v>1</v>
      </c>
      <c r="F365" s="10">
        <v>57431</v>
      </c>
      <c r="G365" s="10">
        <v>3357585719351.5605</v>
      </c>
      <c r="H365" s="10">
        <v>-0.1366661390454573</v>
      </c>
      <c r="I365" s="10">
        <v>81686611</v>
      </c>
      <c r="J365" s="10">
        <v>8.6946068595066834E-3</v>
      </c>
      <c r="K365" s="10">
        <v>41103.256436376832</v>
      </c>
      <c r="L365" s="10">
        <v>0.90129642336709603</v>
      </c>
      <c r="M365" s="10">
        <v>0.51442613712547602</v>
      </c>
      <c r="N365" s="10">
        <v>-0.43269790395707536</v>
      </c>
      <c r="O365" s="10">
        <v>1575404010475.7805</v>
      </c>
      <c r="P365" s="10">
        <v>0.46920738356608005</v>
      </c>
      <c r="Q365" s="10">
        <v>1320386910617.1868</v>
      </c>
      <c r="R365" s="10">
        <v>0.39325486256600733</v>
      </c>
      <c r="S365" s="10">
        <v>672182851604.68713</v>
      </c>
      <c r="T365" s="10">
        <v>-0.13754700570613285</v>
      </c>
      <c r="U365" s="10">
        <v>42660629</v>
      </c>
      <c r="V365" s="10">
        <v>4.7632281864667973E-3</v>
      </c>
      <c r="W365" s="10">
        <v>4.62</v>
      </c>
      <c r="X365" s="10">
        <v>-7.2289156626506076E-2</v>
      </c>
      <c r="Y365" s="20">
        <v>0</v>
      </c>
      <c r="Z365" s="20">
        <v>0</v>
      </c>
      <c r="AA365" s="20">
        <v>0</v>
      </c>
      <c r="AB365" s="20">
        <v>0</v>
      </c>
      <c r="AC365" s="20">
        <v>0</v>
      </c>
      <c r="AD365" s="20">
        <v>0</v>
      </c>
      <c r="AE365" s="20">
        <v>0</v>
      </c>
      <c r="AF365" s="20">
        <v>0</v>
      </c>
      <c r="AG365" s="20">
        <v>0</v>
      </c>
      <c r="AH365" s="20">
        <v>0</v>
      </c>
      <c r="AI365" s="20">
        <v>0</v>
      </c>
      <c r="AJ365" s="20">
        <v>0</v>
      </c>
      <c r="AK365" s="20">
        <v>0</v>
      </c>
      <c r="AL365" s="20">
        <v>0</v>
      </c>
      <c r="AM365" s="20">
        <v>0</v>
      </c>
      <c r="AN365" s="20">
        <v>0</v>
      </c>
      <c r="AO365" s="20">
        <v>0</v>
      </c>
      <c r="AP365" s="20">
        <v>0</v>
      </c>
      <c r="AQ365" s="20">
        <v>1</v>
      </c>
      <c r="AR365" s="20">
        <v>0</v>
      </c>
      <c r="AS365" s="20">
        <v>0</v>
      </c>
      <c r="AT365" s="20">
        <v>0</v>
      </c>
      <c r="AU365" s="20">
        <v>0</v>
      </c>
    </row>
    <row r="366" spans="1:47" x14ac:dyDescent="0.3">
      <c r="A366" s="10" t="s">
        <v>35</v>
      </c>
      <c r="B366" s="10" t="s">
        <v>36</v>
      </c>
      <c r="C366" s="10">
        <v>16</v>
      </c>
      <c r="D366" s="10">
        <v>2016</v>
      </c>
      <c r="E366" s="10">
        <v>1</v>
      </c>
      <c r="F366" s="10">
        <v>58311</v>
      </c>
      <c r="G366" s="10">
        <v>3469853463945.6299</v>
      </c>
      <c r="H366" s="10">
        <v>3.3437044941849237E-2</v>
      </c>
      <c r="I366" s="10">
        <v>82348669</v>
      </c>
      <c r="J366" s="10">
        <v>8.1048533155574295E-3</v>
      </c>
      <c r="K366" s="10">
        <v>42136.120790800269</v>
      </c>
      <c r="L366" s="10">
        <v>0.90342143625728799</v>
      </c>
      <c r="M366" s="10">
        <v>0.491747008445241</v>
      </c>
      <c r="N366" s="10">
        <v>-4.4086268257989503E-2</v>
      </c>
      <c r="O366" s="10">
        <v>1598674707103.9392</v>
      </c>
      <c r="P366" s="10">
        <v>0.46073262854335606</v>
      </c>
      <c r="Q366" s="10">
        <v>1342707789872.0249</v>
      </c>
      <c r="R366" s="10">
        <v>0.38696383113113048</v>
      </c>
      <c r="S366" s="10">
        <v>704321343797.29749</v>
      </c>
      <c r="T366" s="10">
        <v>4.7812127482703325E-2</v>
      </c>
      <c r="U366" s="10">
        <v>43567225</v>
      </c>
      <c r="V366" s="10">
        <v>2.1251350982190158E-2</v>
      </c>
      <c r="W366" s="10">
        <v>4.12</v>
      </c>
      <c r="X366" s="10">
        <v>-0.10822510822510822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s="20">
        <v>0</v>
      </c>
      <c r="AE366" s="20">
        <v>0</v>
      </c>
      <c r="AF366" s="20">
        <v>0</v>
      </c>
      <c r="AG366" s="20">
        <v>0</v>
      </c>
      <c r="AH366" s="20">
        <v>0</v>
      </c>
      <c r="AI366" s="20">
        <v>0</v>
      </c>
      <c r="AJ366" s="20">
        <v>0</v>
      </c>
      <c r="AK366" s="20">
        <v>0</v>
      </c>
      <c r="AL366" s="20">
        <v>0</v>
      </c>
      <c r="AM366" s="20">
        <v>0</v>
      </c>
      <c r="AN366" s="20">
        <v>0</v>
      </c>
      <c r="AO366" s="20">
        <v>0</v>
      </c>
      <c r="AP366" s="20">
        <v>0</v>
      </c>
      <c r="AQ366" s="20">
        <v>0</v>
      </c>
      <c r="AR366" s="20">
        <v>1</v>
      </c>
      <c r="AS366" s="20">
        <v>0</v>
      </c>
      <c r="AT366" s="20">
        <v>0</v>
      </c>
      <c r="AU366" s="20">
        <v>0</v>
      </c>
    </row>
    <row r="367" spans="1:47" x14ac:dyDescent="0.3">
      <c r="A367" s="10" t="s">
        <v>35</v>
      </c>
      <c r="B367" s="10" t="s">
        <v>36</v>
      </c>
      <c r="C367" s="10">
        <v>16</v>
      </c>
      <c r="D367" s="10">
        <v>2017</v>
      </c>
      <c r="E367" s="10">
        <v>1</v>
      </c>
      <c r="F367" s="10">
        <v>58924</v>
      </c>
      <c r="G367" s="10">
        <v>3690849152517.6865</v>
      </c>
      <c r="H367" s="10">
        <v>6.3690207920411329E-2</v>
      </c>
      <c r="I367" s="10">
        <v>82657002</v>
      </c>
      <c r="J367" s="10">
        <v>3.7442378091138303E-3</v>
      </c>
      <c r="K367" s="10">
        <v>44652.589172272259</v>
      </c>
      <c r="L367" s="10">
        <v>0.88520550826938005</v>
      </c>
      <c r="M367" s="10">
        <v>1.5094948510962201</v>
      </c>
      <c r="N367" s="10">
        <v>2.0696574156471184</v>
      </c>
      <c r="O367" s="10">
        <v>1740716687374.1365</v>
      </c>
      <c r="P367" s="10">
        <v>0.47163040683651863</v>
      </c>
      <c r="Q367" s="10">
        <v>1479076878497.6631</v>
      </c>
      <c r="R367" s="10">
        <v>0.40074162269371572</v>
      </c>
      <c r="S367" s="10">
        <v>753357264240.00806</v>
      </c>
      <c r="T367" s="10">
        <v>6.9621517045524925E-2</v>
      </c>
      <c r="U367" s="10">
        <v>43819028</v>
      </c>
      <c r="V367" s="10">
        <v>5.779642839313268E-3</v>
      </c>
      <c r="W367" s="10">
        <v>3.75</v>
      </c>
      <c r="X367" s="10">
        <v>-8.9805825242718476E-2</v>
      </c>
      <c r="Y367" s="20">
        <v>0</v>
      </c>
      <c r="Z367" s="20">
        <v>0</v>
      </c>
      <c r="AA367" s="20">
        <v>0</v>
      </c>
      <c r="AB367" s="20">
        <v>0</v>
      </c>
      <c r="AC367" s="20">
        <v>0</v>
      </c>
      <c r="AD367" s="20">
        <v>0</v>
      </c>
      <c r="AE367" s="20">
        <v>0</v>
      </c>
      <c r="AF367" s="20">
        <v>0</v>
      </c>
      <c r="AG367" s="20">
        <v>0</v>
      </c>
      <c r="AH367" s="20">
        <v>0</v>
      </c>
      <c r="AI367" s="20">
        <v>0</v>
      </c>
      <c r="AJ367" s="20">
        <v>0</v>
      </c>
      <c r="AK367" s="20">
        <v>0</v>
      </c>
      <c r="AL367" s="20">
        <v>0</v>
      </c>
      <c r="AM367" s="20">
        <v>0</v>
      </c>
      <c r="AN367" s="20">
        <v>0</v>
      </c>
      <c r="AO367" s="20">
        <v>0</v>
      </c>
      <c r="AP367" s="20">
        <v>0</v>
      </c>
      <c r="AQ367" s="20">
        <v>0</v>
      </c>
      <c r="AR367" s="20">
        <v>0</v>
      </c>
      <c r="AS367" s="20">
        <v>1</v>
      </c>
      <c r="AT367" s="20">
        <v>0</v>
      </c>
      <c r="AU367" s="20">
        <v>0</v>
      </c>
    </row>
    <row r="368" spans="1:47" x14ac:dyDescent="0.3">
      <c r="A368" s="10" t="s">
        <v>35</v>
      </c>
      <c r="B368" s="10" t="s">
        <v>36</v>
      </c>
      <c r="C368" s="10">
        <v>16</v>
      </c>
      <c r="D368" s="10">
        <v>2018</v>
      </c>
      <c r="E368" s="10">
        <v>1</v>
      </c>
      <c r="F368" s="10">
        <v>59750</v>
      </c>
      <c r="G368" s="10">
        <v>3974443355019.5342</v>
      </c>
      <c r="H368" s="10">
        <v>7.6837115466611761E-2</v>
      </c>
      <c r="I368" s="10">
        <v>82905782</v>
      </c>
      <c r="J368" s="10">
        <v>3.0097873619950553E-3</v>
      </c>
      <c r="K368" s="10">
        <v>47939.278288449583</v>
      </c>
      <c r="L368" s="10">
        <v>0.84677266710809596</v>
      </c>
      <c r="M368" s="10">
        <v>1.73216879766946</v>
      </c>
      <c r="N368" s="10">
        <v>0.1475155389973874</v>
      </c>
      <c r="O368" s="10">
        <v>1880263808511.3376</v>
      </c>
      <c r="P368" s="10">
        <v>0.47308859142165238</v>
      </c>
      <c r="Q368" s="10">
        <v>1637908324009.3813</v>
      </c>
      <c r="R368" s="10">
        <v>0.41211011900340222</v>
      </c>
      <c r="S368" s="10">
        <v>837224709225.86682</v>
      </c>
      <c r="T368" s="10">
        <v>0.11132493037080464</v>
      </c>
      <c r="U368" s="10">
        <v>43935038</v>
      </c>
      <c r="V368" s="10">
        <v>2.6474799943074956E-3</v>
      </c>
      <c r="W368" s="10">
        <v>3.38</v>
      </c>
      <c r="X368" s="10">
        <v>-9.8666666666666694E-2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0">
        <v>0</v>
      </c>
      <c r="AF368" s="20">
        <v>0</v>
      </c>
      <c r="AG368" s="20">
        <v>0</v>
      </c>
      <c r="AH368" s="20">
        <v>0</v>
      </c>
      <c r="AI368" s="20">
        <v>0</v>
      </c>
      <c r="AJ368" s="20">
        <v>0</v>
      </c>
      <c r="AK368" s="20">
        <v>0</v>
      </c>
      <c r="AL368" s="20">
        <v>0</v>
      </c>
      <c r="AM368" s="20">
        <v>0</v>
      </c>
      <c r="AN368" s="20">
        <v>0</v>
      </c>
      <c r="AO368" s="20">
        <v>0</v>
      </c>
      <c r="AP368" s="20">
        <v>0</v>
      </c>
      <c r="AQ368" s="20">
        <v>0</v>
      </c>
      <c r="AR368" s="20">
        <v>0</v>
      </c>
      <c r="AS368" s="20">
        <v>0</v>
      </c>
      <c r="AT368" s="20">
        <v>1</v>
      </c>
      <c r="AU368" s="20">
        <v>0</v>
      </c>
    </row>
    <row r="369" spans="1:47" x14ac:dyDescent="0.3">
      <c r="A369" s="10" t="s">
        <v>35</v>
      </c>
      <c r="B369" s="10" t="s">
        <v>36</v>
      </c>
      <c r="C369" s="10">
        <v>16</v>
      </c>
      <c r="D369" s="10">
        <v>2019</v>
      </c>
      <c r="E369" s="10">
        <v>1</v>
      </c>
      <c r="F369" s="10">
        <v>60732</v>
      </c>
      <c r="G369" s="10">
        <v>3888226035921.4927</v>
      </c>
      <c r="H369" s="10">
        <v>-2.1692929398315138E-2</v>
      </c>
      <c r="I369" s="10">
        <v>83092962</v>
      </c>
      <c r="J369" s="10">
        <v>2.2577436155176728E-3</v>
      </c>
      <c r="K369" s="10">
        <v>46793.686761599529</v>
      </c>
      <c r="L369" s="10">
        <v>0.893276257067393</v>
      </c>
      <c r="M369" s="10">
        <v>1.4456597688825099</v>
      </c>
      <c r="N369" s="10">
        <v>-0.16540479725326571</v>
      </c>
      <c r="O369" s="10">
        <v>1814620042988.2</v>
      </c>
      <c r="P369" s="10">
        <v>0.46669612986070724</v>
      </c>
      <c r="Q369" s="10">
        <v>1594825776156.8315</v>
      </c>
      <c r="R369" s="10">
        <v>0.41016796899742602</v>
      </c>
      <c r="S369" s="10">
        <v>831054216572.53284</v>
      </c>
      <c r="T369" s="10">
        <v>-7.3701750382397114E-3</v>
      </c>
      <c r="U369" s="10">
        <v>44433744</v>
      </c>
      <c r="V369" s="10">
        <v>1.1350985971606534E-2</v>
      </c>
      <c r="W369" s="10">
        <v>3.14</v>
      </c>
      <c r="X369" s="10">
        <v>-7.1005917159763246E-2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0</v>
      </c>
      <c r="AE369" s="20">
        <v>0</v>
      </c>
      <c r="AF369" s="20">
        <v>0</v>
      </c>
      <c r="AG369" s="20">
        <v>0</v>
      </c>
      <c r="AH369" s="20">
        <v>0</v>
      </c>
      <c r="AI369" s="20">
        <v>0</v>
      </c>
      <c r="AJ369" s="20">
        <v>0</v>
      </c>
      <c r="AK369" s="20">
        <v>0</v>
      </c>
      <c r="AL369" s="20">
        <v>0</v>
      </c>
      <c r="AM369" s="20">
        <v>0</v>
      </c>
      <c r="AN369" s="20">
        <v>0</v>
      </c>
      <c r="AO369" s="20">
        <v>0</v>
      </c>
      <c r="AP369" s="20">
        <v>0</v>
      </c>
      <c r="AQ369" s="20">
        <v>0</v>
      </c>
      <c r="AR369" s="20">
        <v>0</v>
      </c>
      <c r="AS369" s="20">
        <v>0</v>
      </c>
      <c r="AT369" s="20">
        <v>0</v>
      </c>
      <c r="AU369" s="20">
        <v>1</v>
      </c>
    </row>
    <row r="370" spans="1:47" x14ac:dyDescent="0.3">
      <c r="A370" s="16" t="s">
        <v>37</v>
      </c>
      <c r="B370" s="16" t="s">
        <v>38</v>
      </c>
      <c r="C370" s="16">
        <v>17</v>
      </c>
      <c r="D370" s="16">
        <v>1997</v>
      </c>
      <c r="E370" s="16">
        <v>0</v>
      </c>
      <c r="F370" s="16">
        <v>50577.447070028204</v>
      </c>
      <c r="G370" s="16">
        <v>173538719988.5531</v>
      </c>
      <c r="H370" s="16">
        <v>-7.5117508294446036E-2</v>
      </c>
      <c r="I370" s="16">
        <v>5284991</v>
      </c>
      <c r="J370" s="16">
        <v>3.6382275769249179E-3</v>
      </c>
      <c r="K370" s="16">
        <v>32836.142954368908</v>
      </c>
      <c r="L370" s="16">
        <v>6.6044591666666701</v>
      </c>
      <c r="M370" s="16">
        <v>2.1821667790711698</v>
      </c>
      <c r="N370" s="18">
        <v>-0.15421165889781183</v>
      </c>
      <c r="O370" s="16">
        <v>65533185697.390526</v>
      </c>
      <c r="P370" s="16">
        <v>0.37762861050094876</v>
      </c>
      <c r="Q370" s="16">
        <v>57971652990.511055</v>
      </c>
      <c r="R370" s="16">
        <v>0.33405601351868308</v>
      </c>
      <c r="S370" s="16">
        <v>36122201527.730423</v>
      </c>
      <c r="T370" s="18">
        <v>5.6697535561472653E-2</v>
      </c>
      <c r="U370" s="16">
        <v>2841305</v>
      </c>
      <c r="V370" s="18">
        <v>-3.1383466400122478E-3</v>
      </c>
      <c r="W370" s="16">
        <v>5.4</v>
      </c>
      <c r="X370" s="18">
        <v>-6.6666666666666721E-2</v>
      </c>
      <c r="Y370" s="17">
        <v>1</v>
      </c>
      <c r="Z370" s="17">
        <v>0</v>
      </c>
      <c r="AA370" s="17">
        <v>0</v>
      </c>
      <c r="AB370" s="17">
        <v>0</v>
      </c>
      <c r="AC370" s="17">
        <v>0</v>
      </c>
      <c r="AD370" s="17">
        <v>0</v>
      </c>
      <c r="AE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0</v>
      </c>
      <c r="AN370" s="17">
        <v>0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</row>
    <row r="371" spans="1:47" x14ac:dyDescent="0.3">
      <c r="A371" s="10" t="s">
        <v>37</v>
      </c>
      <c r="B371" s="10" t="s">
        <v>38</v>
      </c>
      <c r="C371" s="10">
        <v>17</v>
      </c>
      <c r="D371" s="10">
        <v>1998</v>
      </c>
      <c r="E371" s="10">
        <v>0</v>
      </c>
      <c r="F371" s="10">
        <v>51462.335369843298</v>
      </c>
      <c r="G371" s="10">
        <v>176991230634.23013</v>
      </c>
      <c r="H371" s="10">
        <v>1.9894756892898401E-2</v>
      </c>
      <c r="I371" s="10">
        <v>5304219</v>
      </c>
      <c r="J371" s="10">
        <v>3.6382275769249179E-3</v>
      </c>
      <c r="K371" s="10">
        <v>33368.009622949226</v>
      </c>
      <c r="L371" s="10">
        <v>6.7008266666666696</v>
      </c>
      <c r="M371" s="10">
        <v>1.8456512200789099</v>
      </c>
      <c r="N371" s="10">
        <v>-0.15421165889781183</v>
      </c>
      <c r="O371" s="10">
        <v>65816951092.601479</v>
      </c>
      <c r="P371" s="10">
        <v>0.37186560518706552</v>
      </c>
      <c r="Q371" s="10">
        <v>60376236563.846825</v>
      </c>
      <c r="R371" s="10">
        <v>0.34112558202739596</v>
      </c>
      <c r="S371" s="10">
        <v>38170241333.4076</v>
      </c>
      <c r="T371" s="10">
        <v>5.6697535561472653E-2</v>
      </c>
      <c r="U371" s="10">
        <v>2832388</v>
      </c>
      <c r="V371" s="10">
        <v>-3.1383466400122478E-3</v>
      </c>
      <c r="W371" s="10">
        <v>5.04</v>
      </c>
      <c r="X371" s="10">
        <v>-6.6666666666666721E-2</v>
      </c>
      <c r="Y371" s="20">
        <v>0</v>
      </c>
      <c r="Z371" s="20">
        <v>1</v>
      </c>
      <c r="AA371" s="20">
        <v>0</v>
      </c>
      <c r="AB371" s="20">
        <v>0</v>
      </c>
      <c r="AC371" s="20">
        <v>0</v>
      </c>
      <c r="AD371" s="20">
        <v>0</v>
      </c>
      <c r="AE371" s="20">
        <v>0</v>
      </c>
      <c r="AF371" s="20">
        <v>0</v>
      </c>
      <c r="AG371" s="20">
        <v>0</v>
      </c>
      <c r="AH371" s="20">
        <v>0</v>
      </c>
      <c r="AI371" s="20">
        <v>0</v>
      </c>
      <c r="AJ371" s="20">
        <v>0</v>
      </c>
      <c r="AK371" s="20">
        <v>0</v>
      </c>
      <c r="AL371" s="20">
        <v>0</v>
      </c>
      <c r="AM371" s="20">
        <v>0</v>
      </c>
      <c r="AN371" s="20">
        <v>0</v>
      </c>
      <c r="AO371" s="20">
        <v>0</v>
      </c>
      <c r="AP371" s="20">
        <v>0</v>
      </c>
      <c r="AQ371" s="20">
        <v>0</v>
      </c>
      <c r="AR371" s="20">
        <v>0</v>
      </c>
      <c r="AS371" s="20">
        <v>0</v>
      </c>
      <c r="AT371" s="20">
        <v>0</v>
      </c>
      <c r="AU371" s="20">
        <v>0</v>
      </c>
    </row>
    <row r="372" spans="1:47" x14ac:dyDescent="0.3">
      <c r="A372" s="10" t="s">
        <v>37</v>
      </c>
      <c r="B372" s="10" t="s">
        <v>38</v>
      </c>
      <c r="C372" s="10">
        <v>17</v>
      </c>
      <c r="D372" s="10">
        <v>1999</v>
      </c>
      <c r="E372" s="10">
        <v>0</v>
      </c>
      <c r="F372" s="10">
        <v>52066.954669347899</v>
      </c>
      <c r="G372" s="10">
        <v>177964167947.20364</v>
      </c>
      <c r="H372" s="10">
        <v>5.4970933276585997E-3</v>
      </c>
      <c r="I372" s="10">
        <v>5321799</v>
      </c>
      <c r="J372" s="10">
        <v>3.3143427901449769E-3</v>
      </c>
      <c r="K372" s="10">
        <v>33440.603064340394</v>
      </c>
      <c r="L372" s="10">
        <v>6.9762399999999998</v>
      </c>
      <c r="M372" s="10">
        <v>2.4977954440452801</v>
      </c>
      <c r="N372" s="10">
        <v>0.35334098711157791</v>
      </c>
      <c r="O372" s="10">
        <v>70026117937.456284</v>
      </c>
      <c r="P372" s="10">
        <v>0.39348436679810073</v>
      </c>
      <c r="Q372" s="10">
        <v>59348845509.902184</v>
      </c>
      <c r="R372" s="10">
        <v>0.3334876126721707</v>
      </c>
      <c r="S372" s="10">
        <v>37230024196.41526</v>
      </c>
      <c r="T372" s="10">
        <v>-2.463220310240578E-2</v>
      </c>
      <c r="U372" s="10">
        <v>2861273</v>
      </c>
      <c r="V372" s="10">
        <v>1.0198108451243262E-2</v>
      </c>
      <c r="W372" s="10">
        <v>5.14</v>
      </c>
      <c r="X372" s="10">
        <v>1.9841269841269771E-2</v>
      </c>
      <c r="Y372" s="20">
        <v>0</v>
      </c>
      <c r="Z372" s="20">
        <v>0</v>
      </c>
      <c r="AA372" s="20">
        <v>1</v>
      </c>
      <c r="AB372" s="20">
        <v>0</v>
      </c>
      <c r="AC372" s="20">
        <v>0</v>
      </c>
      <c r="AD372" s="20">
        <v>0</v>
      </c>
      <c r="AE372" s="20">
        <v>0</v>
      </c>
      <c r="AF372" s="20">
        <v>0</v>
      </c>
      <c r="AG372" s="20">
        <v>0</v>
      </c>
      <c r="AH372" s="20">
        <v>0</v>
      </c>
      <c r="AI372" s="20">
        <v>0</v>
      </c>
      <c r="AJ372" s="20">
        <v>0</v>
      </c>
      <c r="AK372" s="20">
        <v>0</v>
      </c>
      <c r="AL372" s="20">
        <v>0</v>
      </c>
      <c r="AM372" s="20">
        <v>0</v>
      </c>
      <c r="AN372" s="20">
        <v>0</v>
      </c>
      <c r="AO372" s="20">
        <v>0</v>
      </c>
      <c r="AP372" s="20">
        <v>0</v>
      </c>
      <c r="AQ372" s="20">
        <v>0</v>
      </c>
      <c r="AR372" s="20">
        <v>0</v>
      </c>
      <c r="AS372" s="20">
        <v>0</v>
      </c>
      <c r="AT372" s="20">
        <v>0</v>
      </c>
      <c r="AU372" s="20">
        <v>0</v>
      </c>
    </row>
    <row r="373" spans="1:47" x14ac:dyDescent="0.3">
      <c r="A373" s="10" t="s">
        <v>37</v>
      </c>
      <c r="B373" s="10" t="s">
        <v>38</v>
      </c>
      <c r="C373" s="10">
        <v>17</v>
      </c>
      <c r="D373" s="10">
        <v>2000</v>
      </c>
      <c r="E373" s="10">
        <v>0</v>
      </c>
      <c r="F373" s="10">
        <v>52018.880052251203</v>
      </c>
      <c r="G373" s="10">
        <v>164157842126.82083</v>
      </c>
      <c r="H373" s="10">
        <v>-7.7579245190968524E-2</v>
      </c>
      <c r="I373" s="10">
        <v>5339616</v>
      </c>
      <c r="J373" s="10">
        <v>3.3479280220842615E-3</v>
      </c>
      <c r="K373" s="10">
        <v>30743.379697495257</v>
      </c>
      <c r="L373" s="10">
        <v>8.0831441666666706</v>
      </c>
      <c r="M373" s="10">
        <v>2.9032820323645701</v>
      </c>
      <c r="N373" s="10">
        <v>0.16233778842297356</v>
      </c>
      <c r="O373" s="10">
        <v>73620303402.976501</v>
      </c>
      <c r="P373" s="10">
        <v>0.44847265564139682</v>
      </c>
      <c r="Q373" s="10">
        <v>62604359957.702072</v>
      </c>
      <c r="R373" s="10">
        <v>0.38136685489162808</v>
      </c>
      <c r="S373" s="10">
        <v>35306436470.214287</v>
      </c>
      <c r="T373" s="10">
        <v>-5.1667646414964956E-2</v>
      </c>
      <c r="U373" s="10">
        <v>2853060</v>
      </c>
      <c r="V373" s="10">
        <v>-2.8704006922792755E-3</v>
      </c>
      <c r="W373" s="10">
        <v>4.4800000000000004</v>
      </c>
      <c r="X373" s="10">
        <v>-0.12840466926070024</v>
      </c>
      <c r="Y373" s="20">
        <v>0</v>
      </c>
      <c r="Z373" s="20">
        <v>0</v>
      </c>
      <c r="AA373" s="20">
        <v>0</v>
      </c>
      <c r="AB373" s="20">
        <v>1</v>
      </c>
      <c r="AC373" s="20">
        <v>0</v>
      </c>
      <c r="AD373" s="20">
        <v>0</v>
      </c>
      <c r="AE373" s="20">
        <v>0</v>
      </c>
      <c r="AF373" s="20">
        <v>0</v>
      </c>
      <c r="AG373" s="20">
        <v>0</v>
      </c>
      <c r="AH373" s="20">
        <v>0</v>
      </c>
      <c r="AI373" s="20">
        <v>0</v>
      </c>
      <c r="AJ373" s="20">
        <v>0</v>
      </c>
      <c r="AK373" s="20">
        <v>0</v>
      </c>
      <c r="AL373" s="20">
        <v>0</v>
      </c>
      <c r="AM373" s="20">
        <v>0</v>
      </c>
      <c r="AN373" s="20">
        <v>0</v>
      </c>
      <c r="AO373" s="20">
        <v>0</v>
      </c>
      <c r="AP373" s="20">
        <v>0</v>
      </c>
      <c r="AQ373" s="20">
        <v>0</v>
      </c>
      <c r="AR373" s="20">
        <v>0</v>
      </c>
      <c r="AS373" s="20">
        <v>0</v>
      </c>
      <c r="AT373" s="20">
        <v>0</v>
      </c>
      <c r="AU373" s="20">
        <v>0</v>
      </c>
    </row>
    <row r="374" spans="1:47" x14ac:dyDescent="0.3">
      <c r="A374" s="10" t="s">
        <v>37</v>
      </c>
      <c r="B374" s="10" t="s">
        <v>38</v>
      </c>
      <c r="C374" s="10">
        <v>17</v>
      </c>
      <c r="D374" s="10">
        <v>2001</v>
      </c>
      <c r="E374" s="10">
        <v>1</v>
      </c>
      <c r="F374" s="10">
        <v>52328.6718586274</v>
      </c>
      <c r="G374" s="10">
        <v>164791096044.09805</v>
      </c>
      <c r="H374" s="10">
        <v>3.8575916268928454E-3</v>
      </c>
      <c r="I374" s="10">
        <v>5358783</v>
      </c>
      <c r="J374" s="10">
        <v>3.589583970083242E-3</v>
      </c>
      <c r="K374" s="10">
        <v>30751.589688199365</v>
      </c>
      <c r="L374" s="10">
        <v>8.3228174999999993</v>
      </c>
      <c r="M374" s="10">
        <v>2.3378700025526098</v>
      </c>
      <c r="N374" s="10">
        <v>-0.19474926083962363</v>
      </c>
      <c r="O374" s="10">
        <v>75069749877.370255</v>
      </c>
      <c r="P374" s="10">
        <v>0.45554493949892544</v>
      </c>
      <c r="Q374" s="10">
        <v>63302986638.839554</v>
      </c>
      <c r="R374" s="10">
        <v>0.38414081924608168</v>
      </c>
      <c r="S374" s="10">
        <v>35106067746.889801</v>
      </c>
      <c r="T374" s="10">
        <v>-5.6751330169931948E-3</v>
      </c>
      <c r="U374" s="10">
        <v>2841507</v>
      </c>
      <c r="V374" s="10">
        <v>-4.04933650186116E-3</v>
      </c>
      <c r="W374" s="10">
        <v>4.16</v>
      </c>
      <c r="X374" s="10">
        <v>-7.142857142857148E-2</v>
      </c>
      <c r="Y374" s="20">
        <v>0</v>
      </c>
      <c r="Z374" s="20">
        <v>0</v>
      </c>
      <c r="AA374" s="20">
        <v>0</v>
      </c>
      <c r="AB374" s="20">
        <v>0</v>
      </c>
      <c r="AC374" s="20">
        <v>1</v>
      </c>
      <c r="AD374" s="20">
        <v>0</v>
      </c>
      <c r="AE374" s="20">
        <v>0</v>
      </c>
      <c r="AF374" s="20">
        <v>0</v>
      </c>
      <c r="AG374" s="20">
        <v>0</v>
      </c>
      <c r="AH374" s="20">
        <v>0</v>
      </c>
      <c r="AI374" s="20">
        <v>0</v>
      </c>
      <c r="AJ374" s="20">
        <v>0</v>
      </c>
      <c r="AK374" s="20">
        <v>0</v>
      </c>
      <c r="AL374" s="20">
        <v>0</v>
      </c>
      <c r="AM374" s="20">
        <v>0</v>
      </c>
      <c r="AN374" s="20">
        <v>0</v>
      </c>
      <c r="AO374" s="20">
        <v>0</v>
      </c>
      <c r="AP374" s="20">
        <v>0</v>
      </c>
      <c r="AQ374" s="20">
        <v>0</v>
      </c>
      <c r="AR374" s="20">
        <v>0</v>
      </c>
      <c r="AS374" s="20">
        <v>0</v>
      </c>
      <c r="AT374" s="20">
        <v>0</v>
      </c>
      <c r="AU374" s="20">
        <v>0</v>
      </c>
    </row>
    <row r="375" spans="1:47" x14ac:dyDescent="0.3">
      <c r="A375" s="10" t="s">
        <v>37</v>
      </c>
      <c r="B375" s="10" t="s">
        <v>38</v>
      </c>
      <c r="C375" s="10">
        <v>17</v>
      </c>
      <c r="D375" s="10">
        <v>2002</v>
      </c>
      <c r="E375" s="10">
        <v>1</v>
      </c>
      <c r="F375" s="10">
        <v>53520.328210016298</v>
      </c>
      <c r="G375" s="10">
        <v>178634843165.63278</v>
      </c>
      <c r="H375" s="10">
        <v>8.4007858760949961E-2</v>
      </c>
      <c r="I375" s="10">
        <v>5375931</v>
      </c>
      <c r="J375" s="10">
        <v>3.1999802940331787E-3</v>
      </c>
      <c r="K375" s="10">
        <v>33228.633917666128</v>
      </c>
      <c r="L375" s="10">
        <v>7.8947141666666703</v>
      </c>
      <c r="M375" s="10">
        <v>2.4244366121969398</v>
      </c>
      <c r="N375" s="10">
        <v>3.7027982543859181E-2</v>
      </c>
      <c r="O375" s="10">
        <v>81644124713.402618</v>
      </c>
      <c r="P375" s="10">
        <v>0.45704479185900487</v>
      </c>
      <c r="Q375" s="10">
        <v>69404094617.316177</v>
      </c>
      <c r="R375" s="10">
        <v>0.38852495620332989</v>
      </c>
      <c r="S375" s="10">
        <v>36868318960.671661</v>
      </c>
      <c r="T375" s="10">
        <v>5.0197909560462974E-2</v>
      </c>
      <c r="U375" s="10">
        <v>2868928</v>
      </c>
      <c r="V375" s="10">
        <v>9.6501609885177118E-3</v>
      </c>
      <c r="W375" s="10">
        <v>4.2699999999999996</v>
      </c>
      <c r="X375" s="10">
        <v>2.6442307692307553E-2</v>
      </c>
      <c r="Y375" s="20">
        <v>0</v>
      </c>
      <c r="Z375" s="20">
        <v>0</v>
      </c>
      <c r="AA375" s="20">
        <v>0</v>
      </c>
      <c r="AB375" s="20">
        <v>0</v>
      </c>
      <c r="AC375" s="20">
        <v>0</v>
      </c>
      <c r="AD375" s="20">
        <v>1</v>
      </c>
      <c r="AE375" s="20">
        <v>0</v>
      </c>
      <c r="AF375" s="20">
        <v>0</v>
      </c>
      <c r="AG375" s="20">
        <v>0</v>
      </c>
      <c r="AH375" s="20">
        <v>0</v>
      </c>
      <c r="AI375" s="20">
        <v>0</v>
      </c>
      <c r="AJ375" s="20">
        <v>0</v>
      </c>
      <c r="AK375" s="20">
        <v>0</v>
      </c>
      <c r="AL375" s="20">
        <v>0</v>
      </c>
      <c r="AM375" s="20">
        <v>0</v>
      </c>
      <c r="AN375" s="20">
        <v>0</v>
      </c>
      <c r="AO375" s="20">
        <v>0</v>
      </c>
      <c r="AP375" s="20">
        <v>0</v>
      </c>
      <c r="AQ375" s="20">
        <v>0</v>
      </c>
      <c r="AR375" s="20">
        <v>0</v>
      </c>
      <c r="AS375" s="20">
        <v>0</v>
      </c>
      <c r="AT375" s="20">
        <v>0</v>
      </c>
      <c r="AU375" s="20">
        <v>0</v>
      </c>
    </row>
    <row r="376" spans="1:47" x14ac:dyDescent="0.3">
      <c r="A376" s="10" t="s">
        <v>37</v>
      </c>
      <c r="B376" s="10" t="s">
        <v>38</v>
      </c>
      <c r="C376" s="10">
        <v>17</v>
      </c>
      <c r="D376" s="10">
        <v>2003</v>
      </c>
      <c r="E376" s="10">
        <v>1</v>
      </c>
      <c r="F376" s="10">
        <v>54841.250919578102</v>
      </c>
      <c r="G376" s="10">
        <v>218096916361.97311</v>
      </c>
      <c r="H376" s="10">
        <v>0.22090916025688523</v>
      </c>
      <c r="I376" s="10">
        <v>5390574</v>
      </c>
      <c r="J376" s="10">
        <v>2.7238072810086291E-3</v>
      </c>
      <c r="K376" s="10">
        <v>40458.941174348613</v>
      </c>
      <c r="L376" s="10">
        <v>6.5876733333333304</v>
      </c>
      <c r="M376" s="10">
        <v>2.0750782064650402</v>
      </c>
      <c r="N376" s="10">
        <v>-0.14409879968580547</v>
      </c>
      <c r="O376" s="10">
        <v>95610217922.159714</v>
      </c>
      <c r="P376" s="10">
        <v>0.43838408867494699</v>
      </c>
      <c r="Q376" s="10">
        <v>80790291817.748535</v>
      </c>
      <c r="R376" s="10">
        <v>0.37043298532319346</v>
      </c>
      <c r="S376" s="10">
        <v>45144747614.484039</v>
      </c>
      <c r="T376" s="10">
        <v>0.22448619538745573</v>
      </c>
      <c r="U376" s="10">
        <v>2868194</v>
      </c>
      <c r="V376" s="10">
        <v>-2.5584469181520064E-4</v>
      </c>
      <c r="W376" s="10">
        <v>5.4</v>
      </c>
      <c r="X376" s="10">
        <v>0.26463700234192056</v>
      </c>
      <c r="Y376" s="20">
        <v>0</v>
      </c>
      <c r="Z376" s="20">
        <v>0</v>
      </c>
      <c r="AA376" s="20">
        <v>0</v>
      </c>
      <c r="AB376" s="20">
        <v>0</v>
      </c>
      <c r="AC376" s="20">
        <v>0</v>
      </c>
      <c r="AD376" s="20">
        <v>0</v>
      </c>
      <c r="AE376" s="20">
        <v>1</v>
      </c>
      <c r="AF376" s="20">
        <v>0</v>
      </c>
      <c r="AG376" s="20">
        <v>0</v>
      </c>
      <c r="AH376" s="20">
        <v>0</v>
      </c>
      <c r="AI376" s="20">
        <v>0</v>
      </c>
      <c r="AJ376" s="20">
        <v>0</v>
      </c>
      <c r="AK376" s="20">
        <v>0</v>
      </c>
      <c r="AL376" s="20">
        <v>0</v>
      </c>
      <c r="AM376" s="20">
        <v>0</v>
      </c>
      <c r="AN376" s="20">
        <v>0</v>
      </c>
      <c r="AO376" s="20">
        <v>0</v>
      </c>
      <c r="AP376" s="20">
        <v>0</v>
      </c>
      <c r="AQ376" s="20">
        <v>0</v>
      </c>
      <c r="AR376" s="20">
        <v>0</v>
      </c>
      <c r="AS376" s="20">
        <v>0</v>
      </c>
      <c r="AT376" s="20">
        <v>0</v>
      </c>
      <c r="AU376" s="20">
        <v>0</v>
      </c>
    </row>
    <row r="377" spans="1:47" x14ac:dyDescent="0.3">
      <c r="A377" s="10" t="s">
        <v>37</v>
      </c>
      <c r="B377" s="10" t="s">
        <v>38</v>
      </c>
      <c r="C377" s="10">
        <v>17</v>
      </c>
      <c r="D377" s="10">
        <v>2004</v>
      </c>
      <c r="E377" s="10">
        <v>1</v>
      </c>
      <c r="F377" s="10">
        <v>56061.8068734798</v>
      </c>
      <c r="G377" s="10">
        <v>251374821136.17117</v>
      </c>
      <c r="H377" s="10">
        <v>0.15258310538864786</v>
      </c>
      <c r="I377" s="10">
        <v>5404523</v>
      </c>
      <c r="J377" s="10">
        <v>2.5876650612717679E-3</v>
      </c>
      <c r="K377" s="10">
        <v>46511.934750980094</v>
      </c>
      <c r="L377" s="10">
        <v>5.9910566666666698</v>
      </c>
      <c r="M377" s="10">
        <v>1.15435693124937</v>
      </c>
      <c r="N377" s="10">
        <v>-0.44370437333258261</v>
      </c>
      <c r="O377" s="10">
        <v>110425024800.85588</v>
      </c>
      <c r="P377" s="10">
        <v>0.43928434956911622</v>
      </c>
      <c r="Q377" s="10">
        <v>96224598109.292862</v>
      </c>
      <c r="R377" s="10">
        <v>0.38279330314139715</v>
      </c>
      <c r="S377" s="10">
        <v>51940829692.257935</v>
      </c>
      <c r="T377" s="10">
        <v>0.15053981773936134</v>
      </c>
      <c r="U377" s="10">
        <v>2895623</v>
      </c>
      <c r="V377" s="10">
        <v>9.5631606509183134E-3</v>
      </c>
      <c r="W377" s="10">
        <v>5.2</v>
      </c>
      <c r="X377" s="10">
        <v>-3.703703703703707E-2</v>
      </c>
      <c r="Y377" s="20">
        <v>0</v>
      </c>
      <c r="Z377" s="20">
        <v>0</v>
      </c>
      <c r="AA377" s="20">
        <v>0</v>
      </c>
      <c r="AB377" s="20">
        <v>0</v>
      </c>
      <c r="AC377" s="20">
        <v>0</v>
      </c>
      <c r="AD377" s="20">
        <v>0</v>
      </c>
      <c r="AE377" s="20">
        <v>0</v>
      </c>
      <c r="AF377" s="20">
        <v>1</v>
      </c>
      <c r="AG377" s="20">
        <v>0</v>
      </c>
      <c r="AH377" s="20">
        <v>0</v>
      </c>
      <c r="AI377" s="20">
        <v>0</v>
      </c>
      <c r="AJ377" s="20">
        <v>0</v>
      </c>
      <c r="AK377" s="20">
        <v>0</v>
      </c>
      <c r="AL377" s="20">
        <v>0</v>
      </c>
      <c r="AM377" s="20">
        <v>0</v>
      </c>
      <c r="AN377" s="20">
        <v>0</v>
      </c>
      <c r="AO377" s="20">
        <v>0</v>
      </c>
      <c r="AP377" s="20">
        <v>0</v>
      </c>
      <c r="AQ377" s="20">
        <v>0</v>
      </c>
      <c r="AR377" s="20">
        <v>0</v>
      </c>
      <c r="AS377" s="20">
        <v>0</v>
      </c>
      <c r="AT377" s="20">
        <v>0</v>
      </c>
      <c r="AU377" s="20">
        <v>0</v>
      </c>
    </row>
    <row r="378" spans="1:47" x14ac:dyDescent="0.3">
      <c r="A378" s="10" t="s">
        <v>37</v>
      </c>
      <c r="B378" s="10" t="s">
        <v>38</v>
      </c>
      <c r="C378" s="10">
        <v>17</v>
      </c>
      <c r="D378" s="10">
        <v>2005</v>
      </c>
      <c r="E378" s="10">
        <v>1</v>
      </c>
      <c r="F378" s="10">
        <v>57030.2441996056</v>
      </c>
      <c r="G378" s="10">
        <v>264466895451.15735</v>
      </c>
      <c r="H378" s="10">
        <v>5.2081884159329246E-2</v>
      </c>
      <c r="I378" s="10">
        <v>5419432</v>
      </c>
      <c r="J378" s="10">
        <v>2.7586153301595718E-3</v>
      </c>
      <c r="K378" s="10">
        <v>48799.744226176721</v>
      </c>
      <c r="L378" s="10">
        <v>5.9969099999999997</v>
      </c>
      <c r="M378" s="10">
        <v>1.81781458291257</v>
      </c>
      <c r="N378" s="10">
        <v>0.57474220815318744</v>
      </c>
      <c r="O378" s="10">
        <v>125495163175.70216</v>
      </c>
      <c r="P378" s="10">
        <v>0.47452125515225041</v>
      </c>
      <c r="Q378" s="10">
        <v>110937556008.0108</v>
      </c>
      <c r="R378" s="10">
        <v>0.41947615340952621</v>
      </c>
      <c r="S378" s="10">
        <v>55996568065.887268</v>
      </c>
      <c r="T378" s="10">
        <v>7.8083819562741089E-2</v>
      </c>
      <c r="U378" s="10">
        <v>2893154</v>
      </c>
      <c r="V378" s="10">
        <v>-8.5266624833412363E-4</v>
      </c>
      <c r="W378" s="10">
        <v>4.83</v>
      </c>
      <c r="X378" s="10">
        <v>-7.1153846153846179E-2</v>
      </c>
      <c r="Y378" s="20">
        <v>0</v>
      </c>
      <c r="Z378" s="20">
        <v>0</v>
      </c>
      <c r="AA378" s="20">
        <v>0</v>
      </c>
      <c r="AB378" s="20">
        <v>0</v>
      </c>
      <c r="AC378" s="20">
        <v>0</v>
      </c>
      <c r="AD378" s="20">
        <v>0</v>
      </c>
      <c r="AE378" s="20">
        <v>0</v>
      </c>
      <c r="AF378" s="20">
        <v>0</v>
      </c>
      <c r="AG378" s="20">
        <v>1</v>
      </c>
      <c r="AH378" s="20">
        <v>0</v>
      </c>
      <c r="AI378" s="20">
        <v>0</v>
      </c>
      <c r="AJ378" s="20">
        <v>0</v>
      </c>
      <c r="AK378" s="20">
        <v>0</v>
      </c>
      <c r="AL378" s="20">
        <v>0</v>
      </c>
      <c r="AM378" s="20">
        <v>0</v>
      </c>
      <c r="AN378" s="20">
        <v>0</v>
      </c>
      <c r="AO378" s="20">
        <v>0</v>
      </c>
      <c r="AP378" s="20">
        <v>0</v>
      </c>
      <c r="AQ378" s="20">
        <v>0</v>
      </c>
      <c r="AR378" s="20">
        <v>0</v>
      </c>
      <c r="AS378" s="20">
        <v>0</v>
      </c>
      <c r="AT378" s="20">
        <v>0</v>
      </c>
      <c r="AU378" s="20">
        <v>0</v>
      </c>
    </row>
    <row r="379" spans="1:47" x14ac:dyDescent="0.3">
      <c r="A379" s="10" t="s">
        <v>37</v>
      </c>
      <c r="B379" s="10" t="s">
        <v>38</v>
      </c>
      <c r="C379" s="10">
        <v>17</v>
      </c>
      <c r="D379" s="10">
        <v>2006</v>
      </c>
      <c r="E379" s="10">
        <v>1</v>
      </c>
      <c r="F379" s="10">
        <v>57991</v>
      </c>
      <c r="G379" s="10">
        <v>282885978374.28516</v>
      </c>
      <c r="H379" s="10">
        <v>6.9646081380833946E-2</v>
      </c>
      <c r="I379" s="10">
        <v>5437272</v>
      </c>
      <c r="J379" s="10">
        <v>3.2918578921185835E-3</v>
      </c>
      <c r="K379" s="10">
        <v>52027.189070968889</v>
      </c>
      <c r="L379" s="10">
        <v>5.9467783333333299</v>
      </c>
      <c r="M379" s="10">
        <v>1.92422138464588</v>
      </c>
      <c r="N379" s="10">
        <v>5.8535563931289974E-2</v>
      </c>
      <c r="O379" s="10">
        <v>143508189840.60565</v>
      </c>
      <c r="P379" s="10">
        <v>0.50730047019414526</v>
      </c>
      <c r="Q379" s="10">
        <v>131928654478.74165</v>
      </c>
      <c r="R379" s="10">
        <v>0.4663668918372032</v>
      </c>
      <c r="S379" s="10">
        <v>65835256344.681908</v>
      </c>
      <c r="T379" s="10">
        <v>0.17570162991450011</v>
      </c>
      <c r="U379" s="10">
        <v>2917717</v>
      </c>
      <c r="V379" s="10">
        <v>8.4900423551598006E-3</v>
      </c>
      <c r="W379" s="10">
        <v>3.9</v>
      </c>
      <c r="X379" s="10">
        <v>-0.19254658385093171</v>
      </c>
      <c r="Y379" s="20">
        <v>0</v>
      </c>
      <c r="Z379" s="20">
        <v>0</v>
      </c>
      <c r="AA379" s="20">
        <v>0</v>
      </c>
      <c r="AB379" s="20">
        <v>0</v>
      </c>
      <c r="AC379" s="20">
        <v>0</v>
      </c>
      <c r="AD379" s="20">
        <v>0</v>
      </c>
      <c r="AE379" s="20">
        <v>0</v>
      </c>
      <c r="AF379" s="20">
        <v>0</v>
      </c>
      <c r="AG379" s="20">
        <v>0</v>
      </c>
      <c r="AH379" s="20">
        <v>1</v>
      </c>
      <c r="AI379" s="20">
        <v>0</v>
      </c>
      <c r="AJ379" s="20">
        <v>0</v>
      </c>
      <c r="AK379" s="20">
        <v>0</v>
      </c>
      <c r="AL379" s="20">
        <v>0</v>
      </c>
      <c r="AM379" s="20">
        <v>0</v>
      </c>
      <c r="AN379" s="20">
        <v>0</v>
      </c>
      <c r="AO379" s="20">
        <v>0</v>
      </c>
      <c r="AP379" s="20">
        <v>0</v>
      </c>
      <c r="AQ379" s="20">
        <v>0</v>
      </c>
      <c r="AR379" s="20">
        <v>0</v>
      </c>
      <c r="AS379" s="20">
        <v>0</v>
      </c>
      <c r="AT379" s="20">
        <v>0</v>
      </c>
      <c r="AU379" s="20">
        <v>0</v>
      </c>
    </row>
    <row r="380" spans="1:47" x14ac:dyDescent="0.3">
      <c r="A380" s="10" t="s">
        <v>37</v>
      </c>
      <c r="B380" s="10" t="s">
        <v>38</v>
      </c>
      <c r="C380" s="10">
        <v>17</v>
      </c>
      <c r="D380" s="10">
        <v>2007</v>
      </c>
      <c r="E380" s="10">
        <v>1</v>
      </c>
      <c r="F380" s="10">
        <v>58638</v>
      </c>
      <c r="G380" s="10">
        <v>319423375611.04663</v>
      </c>
      <c r="H380" s="10">
        <v>0.12915944949529809</v>
      </c>
      <c r="I380" s="10">
        <v>5461438</v>
      </c>
      <c r="J380" s="10">
        <v>4.4445082019071332E-3</v>
      </c>
      <c r="K380" s="10">
        <v>58487.046014446496</v>
      </c>
      <c r="L380" s="10">
        <v>5.4437008333333301</v>
      </c>
      <c r="M380" s="10">
        <v>1.69326586220319</v>
      </c>
      <c r="N380" s="10">
        <v>-0.12002544212717677</v>
      </c>
      <c r="O380" s="10">
        <v>164447251310.80414</v>
      </c>
      <c r="P380" s="10">
        <v>0.51482535051237821</v>
      </c>
      <c r="Q380" s="10">
        <v>155192856820.29132</v>
      </c>
      <c r="R380" s="10">
        <v>0.48585316125788347</v>
      </c>
      <c r="S380" s="10">
        <v>75107301359.476547</v>
      </c>
      <c r="T380" s="10">
        <v>0.14083707620504501</v>
      </c>
      <c r="U380" s="10">
        <v>2924753</v>
      </c>
      <c r="V380" s="10">
        <v>2.4114744507435092E-3</v>
      </c>
      <c r="W380" s="10">
        <v>3.8</v>
      </c>
      <c r="X380" s="10">
        <v>-2.5641025641025664E-2</v>
      </c>
      <c r="Y380" s="20">
        <v>0</v>
      </c>
      <c r="Z380" s="20">
        <v>0</v>
      </c>
      <c r="AA380" s="20">
        <v>0</v>
      </c>
      <c r="AB380" s="20">
        <v>0</v>
      </c>
      <c r="AC380" s="20">
        <v>0</v>
      </c>
      <c r="AD380" s="20">
        <v>0</v>
      </c>
      <c r="AE380" s="20">
        <v>0</v>
      </c>
      <c r="AF380" s="20">
        <v>0</v>
      </c>
      <c r="AG380" s="20">
        <v>0</v>
      </c>
      <c r="AH380" s="20">
        <v>0</v>
      </c>
      <c r="AI380" s="20">
        <v>1</v>
      </c>
      <c r="AJ380" s="20">
        <v>0</v>
      </c>
      <c r="AK380" s="20">
        <v>0</v>
      </c>
      <c r="AL380" s="20">
        <v>0</v>
      </c>
      <c r="AM380" s="20">
        <v>0</v>
      </c>
      <c r="AN380" s="20">
        <v>0</v>
      </c>
      <c r="AO380" s="20">
        <v>0</v>
      </c>
      <c r="AP380" s="20">
        <v>0</v>
      </c>
      <c r="AQ380" s="20">
        <v>0</v>
      </c>
      <c r="AR380" s="20">
        <v>0</v>
      </c>
      <c r="AS380" s="20">
        <v>0</v>
      </c>
      <c r="AT380" s="20">
        <v>0</v>
      </c>
      <c r="AU380" s="20">
        <v>0</v>
      </c>
    </row>
    <row r="381" spans="1:47" x14ac:dyDescent="0.3">
      <c r="A381" s="10" t="s">
        <v>37</v>
      </c>
      <c r="B381" s="10" t="s">
        <v>38</v>
      </c>
      <c r="C381" s="10">
        <v>17</v>
      </c>
      <c r="D381" s="10">
        <v>2008</v>
      </c>
      <c r="E381" s="10">
        <v>1</v>
      </c>
      <c r="F381" s="10">
        <v>59414</v>
      </c>
      <c r="G381" s="10">
        <v>353358901702.04565</v>
      </c>
      <c r="H381" s="10">
        <v>0.10623995825628432</v>
      </c>
      <c r="I381" s="10">
        <v>5493621</v>
      </c>
      <c r="J381" s="10">
        <v>5.8927703656070068E-3</v>
      </c>
      <c r="K381" s="10">
        <v>64321.67448428744</v>
      </c>
      <c r="L381" s="10">
        <v>5.0981308333333297</v>
      </c>
      <c r="M381" s="10">
        <v>3.4162679425837501</v>
      </c>
      <c r="N381" s="10">
        <v>1.0175614585052102</v>
      </c>
      <c r="O381" s="10">
        <v>191435002730.57605</v>
      </c>
      <c r="P381" s="10">
        <v>0.54175797414039728</v>
      </c>
      <c r="Q381" s="10">
        <v>178984879131.35498</v>
      </c>
      <c r="R381" s="10">
        <v>0.50652432489807797</v>
      </c>
      <c r="S381" s="10">
        <v>81074471117.437378</v>
      </c>
      <c r="T381" s="10">
        <v>7.9448597539151664E-2</v>
      </c>
      <c r="U381" s="10">
        <v>2918710</v>
      </c>
      <c r="V381" s="10">
        <v>-2.066157381495121E-3</v>
      </c>
      <c r="W381" s="10">
        <v>3.68</v>
      </c>
      <c r="X381" s="10">
        <v>-3.1578947368420963E-2</v>
      </c>
      <c r="Y381" s="20">
        <v>0</v>
      </c>
      <c r="Z381" s="20">
        <v>0</v>
      </c>
      <c r="AA381" s="20">
        <v>0</v>
      </c>
      <c r="AB381" s="20">
        <v>0</v>
      </c>
      <c r="AC381" s="20">
        <v>0</v>
      </c>
      <c r="AD381" s="20">
        <v>0</v>
      </c>
      <c r="AE381" s="20">
        <v>0</v>
      </c>
      <c r="AF381" s="20">
        <v>0</v>
      </c>
      <c r="AG381" s="20">
        <v>0</v>
      </c>
      <c r="AH381" s="20">
        <v>0</v>
      </c>
      <c r="AI381" s="20">
        <v>0</v>
      </c>
      <c r="AJ381" s="20">
        <v>1</v>
      </c>
      <c r="AK381" s="20">
        <v>0</v>
      </c>
      <c r="AL381" s="20">
        <v>0</v>
      </c>
      <c r="AM381" s="20">
        <v>0</v>
      </c>
      <c r="AN381" s="20">
        <v>0</v>
      </c>
      <c r="AO381" s="20">
        <v>0</v>
      </c>
      <c r="AP381" s="20">
        <v>0</v>
      </c>
      <c r="AQ381" s="20">
        <v>0</v>
      </c>
      <c r="AR381" s="20">
        <v>0</v>
      </c>
      <c r="AS381" s="20">
        <v>0</v>
      </c>
      <c r="AT381" s="20">
        <v>0</v>
      </c>
      <c r="AU381" s="20">
        <v>0</v>
      </c>
    </row>
    <row r="382" spans="1:47" x14ac:dyDescent="0.3">
      <c r="A382" s="10" t="s">
        <v>37</v>
      </c>
      <c r="B382" s="10" t="s">
        <v>38</v>
      </c>
      <c r="C382" s="10">
        <v>17</v>
      </c>
      <c r="D382" s="10">
        <v>2009</v>
      </c>
      <c r="E382" s="10">
        <v>1</v>
      </c>
      <c r="F382" s="10">
        <v>60853</v>
      </c>
      <c r="G382" s="10">
        <v>321243301145.33698</v>
      </c>
      <c r="H382" s="10">
        <v>-9.0886632265426121E-2</v>
      </c>
      <c r="I382" s="10">
        <v>5523095</v>
      </c>
      <c r="J382" s="10">
        <v>5.3651316681656777E-3</v>
      </c>
      <c r="K382" s="10">
        <v>58163.638529725991</v>
      </c>
      <c r="L382" s="10">
        <v>5.36086666666667</v>
      </c>
      <c r="M382" s="10">
        <v>1.3047099102433599</v>
      </c>
      <c r="N382" s="10">
        <v>-0.6180891159091586</v>
      </c>
      <c r="O382" s="10">
        <v>151389354084.53848</v>
      </c>
      <c r="P382" s="10">
        <v>0.47126073460453849</v>
      </c>
      <c r="Q382" s="10">
        <v>136942697076.34329</v>
      </c>
      <c r="R382" s="10">
        <v>0.42628965829979326</v>
      </c>
      <c r="S382" s="10">
        <v>64791240595.426071</v>
      </c>
      <c r="T382" s="10">
        <v>-0.20084288306271952</v>
      </c>
      <c r="U382" s="10">
        <v>2909160</v>
      </c>
      <c r="V382" s="10">
        <v>-3.2719934491607593E-3</v>
      </c>
      <c r="W382" s="10">
        <v>6.41</v>
      </c>
      <c r="X382" s="10">
        <v>0.74184782608695643</v>
      </c>
      <c r="Y382" s="20">
        <v>0</v>
      </c>
      <c r="Z382" s="20">
        <v>0</v>
      </c>
      <c r="AA382" s="20">
        <v>0</v>
      </c>
      <c r="AB382" s="20">
        <v>0</v>
      </c>
      <c r="AC382" s="20">
        <v>0</v>
      </c>
      <c r="AD382" s="20">
        <v>0</v>
      </c>
      <c r="AE382" s="20">
        <v>0</v>
      </c>
      <c r="AF382" s="20">
        <v>0</v>
      </c>
      <c r="AG382" s="20">
        <v>0</v>
      </c>
      <c r="AH382" s="20">
        <v>0</v>
      </c>
      <c r="AI382" s="20">
        <v>0</v>
      </c>
      <c r="AJ382" s="20">
        <v>0</v>
      </c>
      <c r="AK382" s="20">
        <v>1</v>
      </c>
      <c r="AL382" s="20">
        <v>0</v>
      </c>
      <c r="AM382" s="20">
        <v>0</v>
      </c>
      <c r="AN382" s="20">
        <v>0</v>
      </c>
      <c r="AO382" s="20">
        <v>0</v>
      </c>
      <c r="AP382" s="20">
        <v>0</v>
      </c>
      <c r="AQ382" s="20">
        <v>0</v>
      </c>
      <c r="AR382" s="20">
        <v>0</v>
      </c>
      <c r="AS382" s="20">
        <v>0</v>
      </c>
      <c r="AT382" s="20">
        <v>0</v>
      </c>
      <c r="AU382" s="20">
        <v>0</v>
      </c>
    </row>
    <row r="383" spans="1:47" x14ac:dyDescent="0.3">
      <c r="A383" s="10" t="s">
        <v>37</v>
      </c>
      <c r="B383" s="10" t="s">
        <v>38</v>
      </c>
      <c r="C383" s="10">
        <v>17</v>
      </c>
      <c r="D383" s="10">
        <v>2010</v>
      </c>
      <c r="E383" s="10">
        <v>1</v>
      </c>
      <c r="F383" s="10">
        <v>61537</v>
      </c>
      <c r="G383" s="10">
        <v>321995279401.50159</v>
      </c>
      <c r="H383" s="10">
        <v>2.3408371582646689E-3</v>
      </c>
      <c r="I383" s="10">
        <v>5547683</v>
      </c>
      <c r="J383" s="10">
        <v>4.4518517244407346E-3</v>
      </c>
      <c r="K383" s="10">
        <v>58041.398436338481</v>
      </c>
      <c r="L383" s="10">
        <v>5.6240750000000004</v>
      </c>
      <c r="M383" s="10">
        <v>2.3109243697478901</v>
      </c>
      <c r="N383" s="10">
        <v>0.77121699743726702</v>
      </c>
      <c r="O383" s="10">
        <v>162681442014.90912</v>
      </c>
      <c r="P383" s="10">
        <v>0.50522927639587778</v>
      </c>
      <c r="Q383" s="10">
        <v>140316041482.37711</v>
      </c>
      <c r="R383" s="10">
        <v>0.43577049248419125</v>
      </c>
      <c r="S383" s="10">
        <v>58325223436.742928</v>
      </c>
      <c r="T383" s="10">
        <v>-9.9797705666089864E-2</v>
      </c>
      <c r="U383" s="10">
        <v>2888564</v>
      </c>
      <c r="V383" s="10">
        <v>-7.0797068569621469E-3</v>
      </c>
      <c r="W383" s="10">
        <v>7.75</v>
      </c>
      <c r="X383" s="10">
        <v>0.20904836193447734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</v>
      </c>
      <c r="AF383" s="20">
        <v>0</v>
      </c>
      <c r="AG383" s="20">
        <v>0</v>
      </c>
      <c r="AH383" s="20">
        <v>0</v>
      </c>
      <c r="AI383" s="20">
        <v>0</v>
      </c>
      <c r="AJ383" s="20">
        <v>0</v>
      </c>
      <c r="AK383" s="20">
        <v>0</v>
      </c>
      <c r="AL383" s="20">
        <v>1</v>
      </c>
      <c r="AM383" s="20">
        <v>0</v>
      </c>
      <c r="AN383" s="20">
        <v>0</v>
      </c>
      <c r="AO383" s="20">
        <v>0</v>
      </c>
      <c r="AP383" s="20">
        <v>0</v>
      </c>
      <c r="AQ383" s="20">
        <v>0</v>
      </c>
      <c r="AR383" s="20">
        <v>0</v>
      </c>
      <c r="AS383" s="20">
        <v>0</v>
      </c>
      <c r="AT383" s="20">
        <v>0</v>
      </c>
      <c r="AU383" s="20">
        <v>0</v>
      </c>
    </row>
    <row r="384" spans="1:47" x14ac:dyDescent="0.3">
      <c r="A384" s="10" t="s">
        <v>37</v>
      </c>
      <c r="B384" s="10" t="s">
        <v>38</v>
      </c>
      <c r="C384" s="10">
        <v>17</v>
      </c>
      <c r="D384" s="10">
        <v>2011</v>
      </c>
      <c r="E384" s="10">
        <v>1</v>
      </c>
      <c r="F384" s="10">
        <v>61213</v>
      </c>
      <c r="G384" s="10">
        <v>344003137611.27118</v>
      </c>
      <c r="H384" s="10">
        <v>6.8348387748652692E-2</v>
      </c>
      <c r="I384" s="10">
        <v>5570572</v>
      </c>
      <c r="J384" s="10">
        <v>4.1258666005249403E-3</v>
      </c>
      <c r="K384" s="10">
        <v>61753.647131976963</v>
      </c>
      <c r="L384" s="10">
        <v>5.3687115350877201</v>
      </c>
      <c r="M384" s="10">
        <v>2.7586822605124599</v>
      </c>
      <c r="N384" s="10">
        <v>0.19375705091266918</v>
      </c>
      <c r="O384" s="10">
        <v>185143000979.612</v>
      </c>
      <c r="P384" s="10">
        <v>0.53820148928067757</v>
      </c>
      <c r="Q384" s="10">
        <v>163145712202.19022</v>
      </c>
      <c r="R384" s="10">
        <v>0.47425646560976248</v>
      </c>
      <c r="S384" s="10">
        <v>62464875568.048294</v>
      </c>
      <c r="T384" s="10">
        <v>7.0975332581366929E-2</v>
      </c>
      <c r="U384" s="10">
        <v>2887130</v>
      </c>
      <c r="V384" s="10">
        <v>-4.9644044584090923E-4</v>
      </c>
      <c r="W384" s="10">
        <v>7.77</v>
      </c>
      <c r="X384" s="10">
        <v>2.5806451612902675E-3</v>
      </c>
      <c r="Y384" s="20">
        <v>0</v>
      </c>
      <c r="Z384" s="20">
        <v>0</v>
      </c>
      <c r="AA384" s="20">
        <v>0</v>
      </c>
      <c r="AB384" s="20">
        <v>0</v>
      </c>
      <c r="AC384" s="20">
        <v>0</v>
      </c>
      <c r="AD384" s="20">
        <v>0</v>
      </c>
      <c r="AE384" s="20">
        <v>0</v>
      </c>
      <c r="AF384" s="20">
        <v>0</v>
      </c>
      <c r="AG384" s="20">
        <v>0</v>
      </c>
      <c r="AH384" s="20">
        <v>0</v>
      </c>
      <c r="AI384" s="20">
        <v>0</v>
      </c>
      <c r="AJ384" s="20">
        <v>0</v>
      </c>
      <c r="AK384" s="20">
        <v>0</v>
      </c>
      <c r="AL384" s="20">
        <v>0</v>
      </c>
      <c r="AM384" s="20">
        <v>1</v>
      </c>
      <c r="AN384" s="20">
        <v>0</v>
      </c>
      <c r="AO384" s="20">
        <v>0</v>
      </c>
      <c r="AP384" s="20">
        <v>0</v>
      </c>
      <c r="AQ384" s="20">
        <v>0</v>
      </c>
      <c r="AR384" s="20">
        <v>0</v>
      </c>
      <c r="AS384" s="20">
        <v>0</v>
      </c>
      <c r="AT384" s="20">
        <v>0</v>
      </c>
      <c r="AU384" s="20">
        <v>0</v>
      </c>
    </row>
    <row r="385" spans="1:47" x14ac:dyDescent="0.3">
      <c r="A385" s="10" t="s">
        <v>37</v>
      </c>
      <c r="B385" s="10" t="s">
        <v>38</v>
      </c>
      <c r="C385" s="10">
        <v>17</v>
      </c>
      <c r="D385" s="10">
        <v>2012</v>
      </c>
      <c r="E385" s="10">
        <v>1</v>
      </c>
      <c r="F385" s="10">
        <v>61121</v>
      </c>
      <c r="G385" s="10">
        <v>327148943812.1366</v>
      </c>
      <c r="H385" s="10">
        <v>-4.8994302540868333E-2</v>
      </c>
      <c r="I385" s="10">
        <v>5591572</v>
      </c>
      <c r="J385" s="10">
        <v>3.7698103534071544E-3</v>
      </c>
      <c r="K385" s="10">
        <v>58507.508051785189</v>
      </c>
      <c r="L385" s="10">
        <v>5.7924755370391603</v>
      </c>
      <c r="M385" s="10">
        <v>2.3979148566463899</v>
      </c>
      <c r="N385" s="10">
        <v>-0.13077526507132173</v>
      </c>
      <c r="O385" s="10">
        <v>178723084177.09268</v>
      </c>
      <c r="P385" s="10">
        <v>0.54630494017343789</v>
      </c>
      <c r="Q385" s="10">
        <v>159028659872.57297</v>
      </c>
      <c r="R385" s="10">
        <v>0.48610476322947954</v>
      </c>
      <c r="S385" s="10">
        <v>61431050286.642639</v>
      </c>
      <c r="T385" s="10">
        <v>-1.655050573629049E-2</v>
      </c>
      <c r="U385" s="10">
        <v>2871734</v>
      </c>
      <c r="V385" s="10">
        <v>-5.3326313674825869E-3</v>
      </c>
      <c r="W385" s="10">
        <v>7.8</v>
      </c>
      <c r="X385" s="10">
        <v>3.8610038610038932E-3</v>
      </c>
      <c r="Y385" s="20">
        <v>0</v>
      </c>
      <c r="Z385" s="20">
        <v>0</v>
      </c>
      <c r="AA385" s="20">
        <v>0</v>
      </c>
      <c r="AB385" s="20">
        <v>0</v>
      </c>
      <c r="AC385" s="20">
        <v>0</v>
      </c>
      <c r="AD385" s="20">
        <v>0</v>
      </c>
      <c r="AE385" s="20">
        <v>0</v>
      </c>
      <c r="AF385" s="20">
        <v>0</v>
      </c>
      <c r="AG385" s="20">
        <v>0</v>
      </c>
      <c r="AH385" s="20">
        <v>0</v>
      </c>
      <c r="AI385" s="20">
        <v>0</v>
      </c>
      <c r="AJ385" s="20">
        <v>0</v>
      </c>
      <c r="AK385" s="20">
        <v>0</v>
      </c>
      <c r="AL385" s="20">
        <v>0</v>
      </c>
      <c r="AM385" s="20">
        <v>0</v>
      </c>
      <c r="AN385" s="20">
        <v>1</v>
      </c>
      <c r="AO385" s="20">
        <v>0</v>
      </c>
      <c r="AP385" s="20">
        <v>0</v>
      </c>
      <c r="AQ385" s="20">
        <v>0</v>
      </c>
      <c r="AR385" s="20">
        <v>0</v>
      </c>
      <c r="AS385" s="20">
        <v>0</v>
      </c>
      <c r="AT385" s="20">
        <v>0</v>
      </c>
      <c r="AU385" s="20">
        <v>0</v>
      </c>
    </row>
    <row r="386" spans="1:47" x14ac:dyDescent="0.3">
      <c r="A386" s="10" t="s">
        <v>37</v>
      </c>
      <c r="B386" s="10" t="s">
        <v>38</v>
      </c>
      <c r="C386" s="10">
        <v>17</v>
      </c>
      <c r="D386" s="10">
        <v>2013</v>
      </c>
      <c r="E386" s="10">
        <v>1</v>
      </c>
      <c r="F386" s="10">
        <v>61548</v>
      </c>
      <c r="G386" s="10">
        <v>343584391647.92706</v>
      </c>
      <c r="H386" s="10">
        <v>5.0238425483740606E-2</v>
      </c>
      <c r="I386" s="10">
        <v>5614932</v>
      </c>
      <c r="J386" s="10">
        <v>4.1777160340598311E-3</v>
      </c>
      <c r="K386" s="10">
        <v>61191.193704202844</v>
      </c>
      <c r="L386" s="10">
        <v>5.6163116861762203</v>
      </c>
      <c r="M386" s="10">
        <v>0.789071780078061</v>
      </c>
      <c r="N386" s="10">
        <v>-0.6709341960616485</v>
      </c>
      <c r="O386" s="10">
        <v>188383264163.23523</v>
      </c>
      <c r="P386" s="10">
        <v>0.54828818986711325</v>
      </c>
      <c r="Q386" s="10">
        <v>165680936172.10327</v>
      </c>
      <c r="R386" s="10">
        <v>0.48221322097156699</v>
      </c>
      <c r="S386" s="10">
        <v>65461044461.780685</v>
      </c>
      <c r="T386" s="10">
        <v>6.5601909072590198E-2</v>
      </c>
      <c r="U386" s="10">
        <v>2850392</v>
      </c>
      <c r="V386" s="10">
        <v>-7.4317468122047517E-3</v>
      </c>
      <c r="W386" s="10">
        <v>7.38</v>
      </c>
      <c r="X386" s="10">
        <v>-5.3846153846153835E-2</v>
      </c>
      <c r="Y386" s="20">
        <v>0</v>
      </c>
      <c r="Z386" s="20">
        <v>0</v>
      </c>
      <c r="AA386" s="20">
        <v>0</v>
      </c>
      <c r="AB386" s="20">
        <v>0</v>
      </c>
      <c r="AC386" s="20">
        <v>0</v>
      </c>
      <c r="AD386" s="20">
        <v>0</v>
      </c>
      <c r="AE386" s="20">
        <v>0</v>
      </c>
      <c r="AF386" s="20">
        <v>0</v>
      </c>
      <c r="AG386" s="20">
        <v>0</v>
      </c>
      <c r="AH386" s="20">
        <v>0</v>
      </c>
      <c r="AI386" s="20">
        <v>0</v>
      </c>
      <c r="AJ386" s="20">
        <v>0</v>
      </c>
      <c r="AK386" s="20">
        <v>0</v>
      </c>
      <c r="AL386" s="20">
        <v>0</v>
      </c>
      <c r="AM386" s="20">
        <v>0</v>
      </c>
      <c r="AN386" s="20">
        <v>0</v>
      </c>
      <c r="AO386" s="20">
        <v>1</v>
      </c>
      <c r="AP386" s="20">
        <v>0</v>
      </c>
      <c r="AQ386" s="20">
        <v>0</v>
      </c>
      <c r="AR386" s="20">
        <v>0</v>
      </c>
      <c r="AS386" s="20">
        <v>0</v>
      </c>
      <c r="AT386" s="20">
        <v>0</v>
      </c>
      <c r="AU386" s="20">
        <v>0</v>
      </c>
    </row>
    <row r="387" spans="1:47" x14ac:dyDescent="0.3">
      <c r="A387" s="10" t="s">
        <v>37</v>
      </c>
      <c r="B387" s="10" t="s">
        <v>38</v>
      </c>
      <c r="C387" s="10">
        <v>17</v>
      </c>
      <c r="D387" s="10">
        <v>2014</v>
      </c>
      <c r="E387" s="10">
        <v>1</v>
      </c>
      <c r="F387" s="10">
        <v>62723</v>
      </c>
      <c r="G387" s="10">
        <v>352993631617.70801</v>
      </c>
      <c r="H387" s="10">
        <v>2.7385527976552113E-2</v>
      </c>
      <c r="I387" s="10">
        <v>5643475</v>
      </c>
      <c r="J387" s="10">
        <v>5.0834097367519326E-3</v>
      </c>
      <c r="K387" s="10">
        <v>62548.984733290752</v>
      </c>
      <c r="L387" s="10">
        <v>5.6124666666666698</v>
      </c>
      <c r="M387" s="10">
        <v>0.56402054044951799</v>
      </c>
      <c r="N387" s="10">
        <v>-0.28521009787763441</v>
      </c>
      <c r="O387" s="10">
        <v>192780904236.99609</v>
      </c>
      <c r="P387" s="10">
        <v>0.54613139436401437</v>
      </c>
      <c r="Q387" s="10">
        <v>168204207894.33038</v>
      </c>
      <c r="R387" s="10">
        <v>0.47650776905940184</v>
      </c>
      <c r="S387" s="10">
        <v>67646485680.687004</v>
      </c>
      <c r="T387" s="10">
        <v>3.3385370442451233E-2</v>
      </c>
      <c r="U387" s="10">
        <v>2865028</v>
      </c>
      <c r="V387" s="10">
        <v>5.1347323455861512E-3</v>
      </c>
      <c r="W387" s="10">
        <v>6.93</v>
      </c>
      <c r="X387" s="10">
        <v>-6.0975609756097587E-2</v>
      </c>
      <c r="Y387" s="20">
        <v>0</v>
      </c>
      <c r="Z387" s="20">
        <v>0</v>
      </c>
      <c r="AA387" s="20">
        <v>0</v>
      </c>
      <c r="AB387" s="20">
        <v>0</v>
      </c>
      <c r="AC387" s="20">
        <v>0</v>
      </c>
      <c r="AD387" s="20">
        <v>0</v>
      </c>
      <c r="AE387" s="20">
        <v>0</v>
      </c>
      <c r="AF387" s="20">
        <v>0</v>
      </c>
      <c r="AG387" s="20">
        <v>0</v>
      </c>
      <c r="AH387" s="20">
        <v>0</v>
      </c>
      <c r="AI387" s="20">
        <v>0</v>
      </c>
      <c r="AJ387" s="20">
        <v>0</v>
      </c>
      <c r="AK387" s="20">
        <v>0</v>
      </c>
      <c r="AL387" s="20">
        <v>0</v>
      </c>
      <c r="AM387" s="20">
        <v>0</v>
      </c>
      <c r="AN387" s="20">
        <v>0</v>
      </c>
      <c r="AO387" s="20">
        <v>0</v>
      </c>
      <c r="AP387" s="20">
        <v>1</v>
      </c>
      <c r="AQ387" s="20">
        <v>0</v>
      </c>
      <c r="AR387" s="20">
        <v>0</v>
      </c>
      <c r="AS387" s="20">
        <v>0</v>
      </c>
      <c r="AT387" s="20">
        <v>0</v>
      </c>
      <c r="AU387" s="20">
        <v>0</v>
      </c>
    </row>
    <row r="388" spans="1:47" x14ac:dyDescent="0.3">
      <c r="A388" s="10" t="s">
        <v>37</v>
      </c>
      <c r="B388" s="10" t="s">
        <v>38</v>
      </c>
      <c r="C388" s="10">
        <v>17</v>
      </c>
      <c r="D388" s="10">
        <v>2015</v>
      </c>
      <c r="E388" s="10">
        <v>1</v>
      </c>
      <c r="F388" s="10">
        <v>63828</v>
      </c>
      <c r="G388" s="10">
        <v>302673070846.85724</v>
      </c>
      <c r="H388" s="10">
        <v>-0.14255373543211092</v>
      </c>
      <c r="I388" s="10">
        <v>5683483</v>
      </c>
      <c r="J388" s="10">
        <v>7.0892490885491651E-3</v>
      </c>
      <c r="K388" s="10">
        <v>53254.856370091584</v>
      </c>
      <c r="L388" s="10">
        <v>6.7279068312963002</v>
      </c>
      <c r="M388" s="10">
        <v>0.45203415369162298</v>
      </c>
      <c r="N388" s="10">
        <v>-0.19855019228314474</v>
      </c>
      <c r="O388" s="10">
        <v>167735890269.83655</v>
      </c>
      <c r="P388" s="10">
        <v>0.55418174402011955</v>
      </c>
      <c r="Q388" s="10">
        <v>147190077810.45587</v>
      </c>
      <c r="R388" s="10">
        <v>0.48630054004681927</v>
      </c>
      <c r="S388" s="10">
        <v>60082509484.174149</v>
      </c>
      <c r="T388" s="10">
        <v>-0.11181624766461981</v>
      </c>
      <c r="U388" s="10">
        <v>2895364</v>
      </c>
      <c r="V388" s="10">
        <v>1.0588378193860583E-2</v>
      </c>
      <c r="W388" s="10">
        <v>6.28</v>
      </c>
      <c r="X388" s="10">
        <v>-9.3795093795093723E-2</v>
      </c>
      <c r="Y388" s="20">
        <v>0</v>
      </c>
      <c r="Z388" s="20">
        <v>0</v>
      </c>
      <c r="AA388" s="20">
        <v>0</v>
      </c>
      <c r="AB388" s="20">
        <v>0</v>
      </c>
      <c r="AC388" s="20">
        <v>0</v>
      </c>
      <c r="AD388" s="20">
        <v>0</v>
      </c>
      <c r="AE388" s="20">
        <v>0</v>
      </c>
      <c r="AF388" s="20">
        <v>0</v>
      </c>
      <c r="AG388" s="20">
        <v>0</v>
      </c>
      <c r="AH388" s="20">
        <v>0</v>
      </c>
      <c r="AI388" s="20">
        <v>0</v>
      </c>
      <c r="AJ388" s="20">
        <v>0</v>
      </c>
      <c r="AK388" s="20">
        <v>0</v>
      </c>
      <c r="AL388" s="20">
        <v>0</v>
      </c>
      <c r="AM388" s="20">
        <v>0</v>
      </c>
      <c r="AN388" s="20">
        <v>0</v>
      </c>
      <c r="AO388" s="20">
        <v>0</v>
      </c>
      <c r="AP388" s="20">
        <v>0</v>
      </c>
      <c r="AQ388" s="20">
        <v>1</v>
      </c>
      <c r="AR388" s="20">
        <v>0</v>
      </c>
      <c r="AS388" s="20">
        <v>0</v>
      </c>
      <c r="AT388" s="20">
        <v>0</v>
      </c>
      <c r="AU388" s="20">
        <v>0</v>
      </c>
    </row>
    <row r="389" spans="1:47" x14ac:dyDescent="0.3">
      <c r="A389" s="10" t="s">
        <v>37</v>
      </c>
      <c r="B389" s="10" t="s">
        <v>38</v>
      </c>
      <c r="C389" s="10">
        <v>17</v>
      </c>
      <c r="D389" s="10">
        <v>2016</v>
      </c>
      <c r="E389" s="10">
        <v>1</v>
      </c>
      <c r="F389" s="10">
        <v>63894</v>
      </c>
      <c r="G389" s="10">
        <v>313115929314.33862</v>
      </c>
      <c r="H389" s="10">
        <v>3.4502106309831353E-2</v>
      </c>
      <c r="I389" s="10">
        <v>5728010</v>
      </c>
      <c r="J389" s="10">
        <v>7.8344564415869632E-3</v>
      </c>
      <c r="K389" s="10">
        <v>54663.998371919501</v>
      </c>
      <c r="L389" s="10">
        <v>6.7317182572463796</v>
      </c>
      <c r="M389" s="10">
        <v>0.249999999999997</v>
      </c>
      <c r="N389" s="10">
        <v>-0.44694444444446418</v>
      </c>
      <c r="O389" s="10">
        <v>167285255408.27374</v>
      </c>
      <c r="P389" s="10">
        <v>0.53425980522484129</v>
      </c>
      <c r="Q389" s="10">
        <v>146359303724.48743</v>
      </c>
      <c r="R389" s="10">
        <v>0.46742848262298592</v>
      </c>
      <c r="S389" s="10">
        <v>65831913051.761635</v>
      </c>
      <c r="T389" s="10">
        <v>9.5691801440182689E-2</v>
      </c>
      <c r="U389" s="10">
        <v>2939677</v>
      </c>
      <c r="V389" s="10">
        <v>1.5304811415766723E-2</v>
      </c>
      <c r="W389" s="10">
        <v>5.99</v>
      </c>
      <c r="X389" s="10">
        <v>-4.617834394904459E-2</v>
      </c>
      <c r="Y389" s="20">
        <v>0</v>
      </c>
      <c r="Z389" s="20">
        <v>0</v>
      </c>
      <c r="AA389" s="20">
        <v>0</v>
      </c>
      <c r="AB389" s="20">
        <v>0</v>
      </c>
      <c r="AC389" s="20">
        <v>0</v>
      </c>
      <c r="AD389" s="20">
        <v>0</v>
      </c>
      <c r="AE389" s="20">
        <v>0</v>
      </c>
      <c r="AF389" s="20">
        <v>0</v>
      </c>
      <c r="AG389" s="20">
        <v>0</v>
      </c>
      <c r="AH389" s="20">
        <v>0</v>
      </c>
      <c r="AI389" s="20">
        <v>0</v>
      </c>
      <c r="AJ389" s="20">
        <v>0</v>
      </c>
      <c r="AK389" s="20">
        <v>0</v>
      </c>
      <c r="AL389" s="20">
        <v>0</v>
      </c>
      <c r="AM389" s="20">
        <v>0</v>
      </c>
      <c r="AN389" s="20">
        <v>0</v>
      </c>
      <c r="AO389" s="20">
        <v>0</v>
      </c>
      <c r="AP389" s="20">
        <v>0</v>
      </c>
      <c r="AQ389" s="20">
        <v>0</v>
      </c>
      <c r="AR389" s="20">
        <v>1</v>
      </c>
      <c r="AS389" s="20">
        <v>0</v>
      </c>
      <c r="AT389" s="20">
        <v>0</v>
      </c>
      <c r="AU389" s="20">
        <v>0</v>
      </c>
    </row>
    <row r="390" spans="1:47" x14ac:dyDescent="0.3">
      <c r="A390" s="10" t="s">
        <v>37</v>
      </c>
      <c r="B390" s="10" t="s">
        <v>38</v>
      </c>
      <c r="C390" s="10">
        <v>17</v>
      </c>
      <c r="D390" s="10">
        <v>2017</v>
      </c>
      <c r="E390" s="10">
        <v>1</v>
      </c>
      <c r="F390" s="10">
        <v>64281</v>
      </c>
      <c r="G390" s="10">
        <v>332121063806.39063</v>
      </c>
      <c r="H390" s="10">
        <v>6.0696798574475123E-2</v>
      </c>
      <c r="I390" s="10">
        <v>5764980</v>
      </c>
      <c r="J390" s="10">
        <v>6.4542485086443637E-3</v>
      </c>
      <c r="K390" s="10">
        <v>57610.098180113484</v>
      </c>
      <c r="L390" s="10">
        <v>6.6028934656140397</v>
      </c>
      <c r="M390" s="10">
        <v>1.1471321695760599</v>
      </c>
      <c r="N390" s="10">
        <v>3.5885286783042947</v>
      </c>
      <c r="O390" s="10">
        <v>182923569688.047</v>
      </c>
      <c r="P390" s="10">
        <v>0.55077376782907683</v>
      </c>
      <c r="Q390" s="10">
        <v>159092675577.84393</v>
      </c>
      <c r="R390" s="10">
        <v>0.47902013125727766</v>
      </c>
      <c r="S390" s="10">
        <v>70495053634.295349</v>
      </c>
      <c r="T390" s="10">
        <v>7.0834043344103162E-2</v>
      </c>
      <c r="U390" s="10">
        <v>2966464</v>
      </c>
      <c r="V390" s="10">
        <v>9.1122255948527676E-3</v>
      </c>
      <c r="W390" s="10">
        <v>5.83</v>
      </c>
      <c r="X390" s="10">
        <v>-2.6711185308848102E-2</v>
      </c>
      <c r="Y390" s="20">
        <v>0</v>
      </c>
      <c r="Z390" s="20">
        <v>0</v>
      </c>
      <c r="AA390" s="20">
        <v>0</v>
      </c>
      <c r="AB390" s="20">
        <v>0</v>
      </c>
      <c r="AC390" s="20">
        <v>0</v>
      </c>
      <c r="AD390" s="20">
        <v>0</v>
      </c>
      <c r="AE390" s="20">
        <v>0</v>
      </c>
      <c r="AF390" s="20">
        <v>0</v>
      </c>
      <c r="AG390" s="20">
        <v>0</v>
      </c>
      <c r="AH390" s="20">
        <v>0</v>
      </c>
      <c r="AI390" s="20">
        <v>0</v>
      </c>
      <c r="AJ390" s="20">
        <v>0</v>
      </c>
      <c r="AK390" s="20">
        <v>0</v>
      </c>
      <c r="AL390" s="20">
        <v>0</v>
      </c>
      <c r="AM390" s="20">
        <v>0</v>
      </c>
      <c r="AN390" s="20">
        <v>0</v>
      </c>
      <c r="AO390" s="20">
        <v>0</v>
      </c>
      <c r="AP390" s="20">
        <v>0</v>
      </c>
      <c r="AQ390" s="20">
        <v>0</v>
      </c>
      <c r="AR390" s="20">
        <v>0</v>
      </c>
      <c r="AS390" s="20">
        <v>1</v>
      </c>
      <c r="AT390" s="20">
        <v>0</v>
      </c>
      <c r="AU390" s="20">
        <v>0</v>
      </c>
    </row>
    <row r="391" spans="1:47" x14ac:dyDescent="0.3">
      <c r="A391" s="10" t="s">
        <v>37</v>
      </c>
      <c r="B391" s="10" t="s">
        <v>38</v>
      </c>
      <c r="C391" s="10">
        <v>17</v>
      </c>
      <c r="D391" s="10">
        <v>2018</v>
      </c>
      <c r="E391" s="10">
        <v>1</v>
      </c>
      <c r="F391" s="10">
        <v>64765</v>
      </c>
      <c r="G391" s="10">
        <v>356841216410.06769</v>
      </c>
      <c r="H391" s="10">
        <v>7.4431149654776582E-2</v>
      </c>
      <c r="I391" s="10">
        <v>5793636</v>
      </c>
      <c r="J391" s="10">
        <v>4.9707024135382952E-3</v>
      </c>
      <c r="K391" s="10">
        <v>61591.928869895812</v>
      </c>
      <c r="L391" s="10">
        <v>6.3146187866666699</v>
      </c>
      <c r="M391" s="10">
        <v>0.81360946745563301</v>
      </c>
      <c r="N391" s="10">
        <v>-0.29074479032671996</v>
      </c>
      <c r="O391" s="10">
        <v>201828694345.10419</v>
      </c>
      <c r="P391" s="10">
        <v>0.56559804491073895</v>
      </c>
      <c r="Q391" s="10">
        <v>179902184182.31284</v>
      </c>
      <c r="R391" s="10">
        <v>0.50415191942282933</v>
      </c>
      <c r="S391" s="10">
        <v>77531967097.326492</v>
      </c>
      <c r="T391" s="10">
        <v>9.9821378951440845E-2</v>
      </c>
      <c r="U391" s="10">
        <v>2990219</v>
      </c>
      <c r="V391" s="10">
        <v>8.0078504239390735E-3</v>
      </c>
      <c r="W391" s="10">
        <v>5.13</v>
      </c>
      <c r="X391" s="10">
        <v>-0.1200686106346484</v>
      </c>
      <c r="Y391" s="20">
        <v>0</v>
      </c>
      <c r="Z391" s="20">
        <v>0</v>
      </c>
      <c r="AA391" s="20">
        <v>0</v>
      </c>
      <c r="AB391" s="20">
        <v>0</v>
      </c>
      <c r="AC391" s="20">
        <v>0</v>
      </c>
      <c r="AD391" s="20">
        <v>0</v>
      </c>
      <c r="AE391" s="20">
        <v>0</v>
      </c>
      <c r="AF391" s="20">
        <v>0</v>
      </c>
      <c r="AG391" s="20">
        <v>0</v>
      </c>
      <c r="AH391" s="20">
        <v>0</v>
      </c>
      <c r="AI391" s="20">
        <v>0</v>
      </c>
      <c r="AJ391" s="20">
        <v>0</v>
      </c>
      <c r="AK391" s="20">
        <v>0</v>
      </c>
      <c r="AL391" s="20">
        <v>0</v>
      </c>
      <c r="AM391" s="20">
        <v>0</v>
      </c>
      <c r="AN391" s="20">
        <v>0</v>
      </c>
      <c r="AO391" s="20">
        <v>0</v>
      </c>
      <c r="AP391" s="20">
        <v>0</v>
      </c>
      <c r="AQ391" s="20">
        <v>0</v>
      </c>
      <c r="AR391" s="20">
        <v>0</v>
      </c>
      <c r="AS391" s="20">
        <v>0</v>
      </c>
      <c r="AT391" s="20">
        <v>1</v>
      </c>
      <c r="AU391" s="20">
        <v>0</v>
      </c>
    </row>
    <row r="392" spans="1:47" x14ac:dyDescent="0.3">
      <c r="A392" s="10" t="s">
        <v>37</v>
      </c>
      <c r="B392" s="10" t="s">
        <v>38</v>
      </c>
      <c r="C392" s="10">
        <v>17</v>
      </c>
      <c r="D392" s="10">
        <v>2019</v>
      </c>
      <c r="E392" s="10">
        <v>1</v>
      </c>
      <c r="F392" s="10">
        <v>65222</v>
      </c>
      <c r="G392" s="10">
        <v>346498737961.63519</v>
      </c>
      <c r="H392" s="10">
        <v>-2.898341887879715E-2</v>
      </c>
      <c r="I392" s="10">
        <v>5814422</v>
      </c>
      <c r="J392" s="10">
        <v>3.5877297089427088E-3</v>
      </c>
      <c r="K392" s="10">
        <v>59592.980688645439</v>
      </c>
      <c r="L392" s="10">
        <v>6.669446615</v>
      </c>
      <c r="M392" s="10">
        <v>0.758131572511619</v>
      </c>
      <c r="N392" s="10">
        <v>-6.8187376331187141E-2</v>
      </c>
      <c r="O392" s="10">
        <v>203211746226.71448</v>
      </c>
      <c r="P392" s="10">
        <v>0.58647182215484539</v>
      </c>
      <c r="Q392" s="10">
        <v>178715893807.33051</v>
      </c>
      <c r="R392" s="10">
        <v>0.51577646388749088</v>
      </c>
      <c r="S392" s="10">
        <v>73599303860.684692</v>
      </c>
      <c r="T392" s="10">
        <v>-5.0723119557963707E-2</v>
      </c>
      <c r="U392" s="10">
        <v>3032098</v>
      </c>
      <c r="V392" s="10">
        <v>1.4005328706693389E-2</v>
      </c>
      <c r="W392" s="10">
        <v>5.0199999999999996</v>
      </c>
      <c r="X392" s="10">
        <v>-2.1442495126705714E-2</v>
      </c>
      <c r="Y392" s="20">
        <v>0</v>
      </c>
      <c r="Z392" s="20">
        <v>0</v>
      </c>
      <c r="AA392" s="20">
        <v>0</v>
      </c>
      <c r="AB392" s="20">
        <v>0</v>
      </c>
      <c r="AC392" s="20">
        <v>0</v>
      </c>
      <c r="AD392" s="20">
        <v>0</v>
      </c>
      <c r="AE392" s="20">
        <v>0</v>
      </c>
      <c r="AF392" s="20">
        <v>0</v>
      </c>
      <c r="AG392" s="20">
        <v>0</v>
      </c>
      <c r="AH392" s="20">
        <v>0</v>
      </c>
      <c r="AI392" s="20">
        <v>0</v>
      </c>
      <c r="AJ392" s="20">
        <v>0</v>
      </c>
      <c r="AK392" s="20">
        <v>0</v>
      </c>
      <c r="AL392" s="20">
        <v>0</v>
      </c>
      <c r="AM392" s="20">
        <v>0</v>
      </c>
      <c r="AN392" s="20">
        <v>0</v>
      </c>
      <c r="AO392" s="20">
        <v>0</v>
      </c>
      <c r="AP392" s="20">
        <v>0</v>
      </c>
      <c r="AQ392" s="20">
        <v>0</v>
      </c>
      <c r="AR392" s="20">
        <v>0</v>
      </c>
      <c r="AS392" s="20">
        <v>0</v>
      </c>
      <c r="AT392" s="20">
        <v>0</v>
      </c>
      <c r="AU392" s="20">
        <v>1</v>
      </c>
    </row>
    <row r="393" spans="1:47" x14ac:dyDescent="0.3">
      <c r="A393" s="16" t="s">
        <v>39</v>
      </c>
      <c r="B393" s="16" t="s">
        <v>40</v>
      </c>
      <c r="C393" s="16">
        <v>18</v>
      </c>
      <c r="D393" s="16">
        <v>1997</v>
      </c>
      <c r="E393" s="16">
        <v>0</v>
      </c>
      <c r="F393" s="16">
        <v>43777.286423210302</v>
      </c>
      <c r="G393" s="16">
        <v>590077272727.27271</v>
      </c>
      <c r="H393" s="16">
        <v>-8.1718984292261626E-2</v>
      </c>
      <c r="I393" s="16">
        <v>40057389</v>
      </c>
      <c r="J393" s="16">
        <v>4.147050123511545E-3</v>
      </c>
      <c r="K393" s="16">
        <v>14730.797175204621</v>
      </c>
      <c r="L393" s="16">
        <v>146.41362833333301</v>
      </c>
      <c r="M393" s="16">
        <v>1.97107395582925</v>
      </c>
      <c r="N393" s="18">
        <v>-6.9375355673856776E-2</v>
      </c>
      <c r="O393" s="16">
        <v>151471590909.09091</v>
      </c>
      <c r="P393" s="16">
        <v>0.25669789010684274</v>
      </c>
      <c r="Q393" s="16">
        <v>150448863636.36365</v>
      </c>
      <c r="R393" s="16">
        <v>0.25496468105101799</v>
      </c>
      <c r="S393" s="16">
        <v>130592045454.54546</v>
      </c>
      <c r="T393" s="18">
        <v>0.10368879241098568</v>
      </c>
      <c r="U393" s="16">
        <v>17144954</v>
      </c>
      <c r="V393" s="18">
        <v>1.5356588299974442E-2</v>
      </c>
      <c r="W393" s="16">
        <v>20.7</v>
      </c>
      <c r="X393" s="18">
        <v>-9.8067632850241435E-2</v>
      </c>
      <c r="Y393" s="17">
        <v>1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0</v>
      </c>
      <c r="AJ393" s="17">
        <v>0</v>
      </c>
      <c r="AK393" s="17">
        <v>0</v>
      </c>
      <c r="AL393" s="17">
        <v>0</v>
      </c>
      <c r="AM393" s="17">
        <v>0</v>
      </c>
      <c r="AN393" s="17">
        <v>0</v>
      </c>
      <c r="AO393" s="17">
        <v>0</v>
      </c>
      <c r="AP393" s="17">
        <v>0</v>
      </c>
      <c r="AQ393" s="17">
        <v>0</v>
      </c>
      <c r="AR393" s="17">
        <v>0</v>
      </c>
      <c r="AS393" s="17">
        <v>0</v>
      </c>
      <c r="AT393" s="17">
        <v>0</v>
      </c>
      <c r="AU393" s="17">
        <v>0</v>
      </c>
    </row>
    <row r="394" spans="1:47" x14ac:dyDescent="0.3">
      <c r="A394" s="10" t="s">
        <v>39</v>
      </c>
      <c r="B394" s="10" t="s">
        <v>40</v>
      </c>
      <c r="C394" s="10">
        <v>18</v>
      </c>
      <c r="D394" s="10">
        <v>1998</v>
      </c>
      <c r="E394" s="10">
        <v>0</v>
      </c>
      <c r="F394" s="10">
        <v>44011.317135277401</v>
      </c>
      <c r="G394" s="10">
        <v>619214834614.09949</v>
      </c>
      <c r="H394" s="10">
        <v>4.9379230879637429E-2</v>
      </c>
      <c r="I394" s="10">
        <v>40223509</v>
      </c>
      <c r="J394" s="10">
        <v>4.147050123511545E-3</v>
      </c>
      <c r="K394" s="10">
        <v>15394.351462824874</v>
      </c>
      <c r="L394" s="10">
        <v>149.395331666667</v>
      </c>
      <c r="M394" s="10">
        <v>1.83432999908412</v>
      </c>
      <c r="N394" s="10">
        <v>-6.9375355673856776E-2</v>
      </c>
      <c r="O394" s="10">
        <v>161627129969.92984</v>
      </c>
      <c r="P394" s="10">
        <v>0.26101947326674979</v>
      </c>
      <c r="Q394" s="10">
        <v>164460407617.77481</v>
      </c>
      <c r="R394" s="10">
        <v>0.26559507044153435</v>
      </c>
      <c r="S394" s="10">
        <v>144132976946.20782</v>
      </c>
      <c r="T394" s="10">
        <v>0.10368879241098568</v>
      </c>
      <c r="U394" s="10">
        <v>17408242</v>
      </c>
      <c r="V394" s="10">
        <v>1.5356588299974442E-2</v>
      </c>
      <c r="W394" s="10">
        <v>18.670000000000002</v>
      </c>
      <c r="X394" s="10">
        <v>-9.8067632850241435E-2</v>
      </c>
      <c r="Y394" s="20">
        <v>0</v>
      </c>
      <c r="Z394" s="20">
        <v>1</v>
      </c>
      <c r="AA394" s="20">
        <v>0</v>
      </c>
      <c r="AB394" s="20">
        <v>0</v>
      </c>
      <c r="AC394" s="20">
        <v>0</v>
      </c>
      <c r="AD394" s="20">
        <v>0</v>
      </c>
      <c r="AE394" s="20">
        <v>0</v>
      </c>
      <c r="AF394" s="20">
        <v>0</v>
      </c>
      <c r="AG394" s="20">
        <v>0</v>
      </c>
      <c r="AH394" s="20">
        <v>0</v>
      </c>
      <c r="AI394" s="20">
        <v>0</v>
      </c>
      <c r="AJ394" s="20">
        <v>0</v>
      </c>
      <c r="AK394" s="20">
        <v>0</v>
      </c>
      <c r="AL394" s="20">
        <v>0</v>
      </c>
      <c r="AM394" s="20">
        <v>0</v>
      </c>
      <c r="AN394" s="20">
        <v>0</v>
      </c>
      <c r="AO394" s="20">
        <v>0</v>
      </c>
      <c r="AP394" s="20">
        <v>0</v>
      </c>
      <c r="AQ394" s="20">
        <v>0</v>
      </c>
      <c r="AR394" s="20">
        <v>0</v>
      </c>
      <c r="AS394" s="20">
        <v>0</v>
      </c>
      <c r="AT394" s="20">
        <v>0</v>
      </c>
      <c r="AU394" s="20">
        <v>0</v>
      </c>
    </row>
    <row r="395" spans="1:47" x14ac:dyDescent="0.3">
      <c r="A395" s="10" t="s">
        <v>39</v>
      </c>
      <c r="B395" s="10" t="s">
        <v>40</v>
      </c>
      <c r="C395" s="10">
        <v>18</v>
      </c>
      <c r="D395" s="10">
        <v>1999</v>
      </c>
      <c r="E395" s="10">
        <v>0</v>
      </c>
      <c r="F395" s="10">
        <v>43985.499171214302</v>
      </c>
      <c r="G395" s="10">
        <v>634907542858.30249</v>
      </c>
      <c r="H395" s="10">
        <v>2.5342913908034594E-2</v>
      </c>
      <c r="I395" s="10">
        <v>40386875</v>
      </c>
      <c r="J395" s="10">
        <v>4.0614557024351104E-3</v>
      </c>
      <c r="K395" s="10">
        <v>15720.640501606091</v>
      </c>
      <c r="L395" s="10">
        <v>0.938283072395239</v>
      </c>
      <c r="M395" s="10">
        <v>2.3103481398706802</v>
      </c>
      <c r="N395" s="10">
        <v>0.25950518228684905</v>
      </c>
      <c r="O395" s="10">
        <v>167307718340.54089</v>
      </c>
      <c r="P395" s="10">
        <v>0.26351509006702778</v>
      </c>
      <c r="Q395" s="10">
        <v>179583331467.18185</v>
      </c>
      <c r="R395" s="10">
        <v>0.28284957941862243</v>
      </c>
      <c r="S395" s="10">
        <v>157022975618.53317</v>
      </c>
      <c r="T395" s="10">
        <v>8.9431294249448914E-2</v>
      </c>
      <c r="U395" s="10">
        <v>17726769</v>
      </c>
      <c r="V395" s="10">
        <v>1.8297482307518473E-2</v>
      </c>
      <c r="W395" s="10">
        <v>15.48</v>
      </c>
      <c r="X395" s="10">
        <v>-0.17086234600964118</v>
      </c>
      <c r="Y395" s="20">
        <v>0</v>
      </c>
      <c r="Z395" s="20">
        <v>0</v>
      </c>
      <c r="AA395" s="20">
        <v>1</v>
      </c>
      <c r="AB395" s="20">
        <v>0</v>
      </c>
      <c r="AC395" s="20">
        <v>0</v>
      </c>
      <c r="AD395" s="20">
        <v>0</v>
      </c>
      <c r="AE395" s="20">
        <v>0</v>
      </c>
      <c r="AF395" s="20">
        <v>0</v>
      </c>
      <c r="AG395" s="20">
        <v>0</v>
      </c>
      <c r="AH395" s="20">
        <v>0</v>
      </c>
      <c r="AI395" s="20">
        <v>0</v>
      </c>
      <c r="AJ395" s="20">
        <v>0</v>
      </c>
      <c r="AK395" s="20">
        <v>0</v>
      </c>
      <c r="AL395" s="20">
        <v>0</v>
      </c>
      <c r="AM395" s="20">
        <v>0</v>
      </c>
      <c r="AN395" s="20">
        <v>0</v>
      </c>
      <c r="AO395" s="20">
        <v>0</v>
      </c>
      <c r="AP395" s="20">
        <v>0</v>
      </c>
      <c r="AQ395" s="20">
        <v>0</v>
      </c>
      <c r="AR395" s="20">
        <v>0</v>
      </c>
      <c r="AS395" s="20">
        <v>0</v>
      </c>
      <c r="AT395" s="20">
        <v>0</v>
      </c>
      <c r="AU395" s="20">
        <v>0</v>
      </c>
    </row>
    <row r="396" spans="1:47" x14ac:dyDescent="0.3">
      <c r="A396" s="10" t="s">
        <v>39</v>
      </c>
      <c r="B396" s="10" t="s">
        <v>40</v>
      </c>
      <c r="C396" s="10">
        <v>18</v>
      </c>
      <c r="D396" s="10">
        <v>2000</v>
      </c>
      <c r="E396" s="10">
        <v>0</v>
      </c>
      <c r="F396" s="10">
        <v>43029.083234819998</v>
      </c>
      <c r="G396" s="10">
        <v>598363313494.9032</v>
      </c>
      <c r="H396" s="10">
        <v>-5.755834810038659E-2</v>
      </c>
      <c r="I396" s="10">
        <v>40567864</v>
      </c>
      <c r="J396" s="10">
        <v>4.4813816369798356E-3</v>
      </c>
      <c r="K396" s="10">
        <v>14749.687424876578</v>
      </c>
      <c r="L396" s="10">
        <v>1.08270508132601</v>
      </c>
      <c r="M396" s="10">
        <v>3.4335156341876201</v>
      </c>
      <c r="N396" s="10">
        <v>0.48614642742968089</v>
      </c>
      <c r="O396" s="10">
        <v>170912654970.98074</v>
      </c>
      <c r="P396" s="10">
        <v>0.2856335793261105</v>
      </c>
      <c r="Q396" s="10">
        <v>188597988059.60825</v>
      </c>
      <c r="R396" s="10">
        <v>0.31518975813883132</v>
      </c>
      <c r="S396" s="10">
        <v>155220477763.13757</v>
      </c>
      <c r="T396" s="10">
        <v>-1.1479198176542856E-2</v>
      </c>
      <c r="U396" s="10">
        <v>18242081</v>
      </c>
      <c r="V396" s="10">
        <v>2.9069708078217751E-2</v>
      </c>
      <c r="W396" s="10">
        <v>13.79</v>
      </c>
      <c r="X396" s="10">
        <v>-0.10917312661498715</v>
      </c>
      <c r="Y396" s="20">
        <v>0</v>
      </c>
      <c r="Z396" s="20">
        <v>0</v>
      </c>
      <c r="AA396" s="20">
        <v>0</v>
      </c>
      <c r="AB396" s="20">
        <v>1</v>
      </c>
      <c r="AC396" s="20">
        <v>0</v>
      </c>
      <c r="AD396" s="20">
        <v>0</v>
      </c>
      <c r="AE396" s="20">
        <v>0</v>
      </c>
      <c r="AF396" s="20">
        <v>0</v>
      </c>
      <c r="AG396" s="20">
        <v>0</v>
      </c>
      <c r="AH396" s="20">
        <v>0</v>
      </c>
      <c r="AI396" s="20">
        <v>0</v>
      </c>
      <c r="AJ396" s="20">
        <v>0</v>
      </c>
      <c r="AK396" s="20">
        <v>0</v>
      </c>
      <c r="AL396" s="20">
        <v>0</v>
      </c>
      <c r="AM396" s="20">
        <v>0</v>
      </c>
      <c r="AN396" s="20">
        <v>0</v>
      </c>
      <c r="AO396" s="20">
        <v>0</v>
      </c>
      <c r="AP396" s="20">
        <v>0</v>
      </c>
      <c r="AQ396" s="20">
        <v>0</v>
      </c>
      <c r="AR396" s="20">
        <v>0</v>
      </c>
      <c r="AS396" s="20">
        <v>0</v>
      </c>
      <c r="AT396" s="20">
        <v>0</v>
      </c>
      <c r="AU396" s="20">
        <v>0</v>
      </c>
    </row>
    <row r="397" spans="1:47" x14ac:dyDescent="0.3">
      <c r="A397" s="10" t="s">
        <v>39</v>
      </c>
      <c r="B397" s="10" t="s">
        <v>40</v>
      </c>
      <c r="C397" s="10">
        <v>18</v>
      </c>
      <c r="D397" s="10">
        <v>2001</v>
      </c>
      <c r="E397" s="10">
        <v>1</v>
      </c>
      <c r="F397" s="10">
        <v>42803.910351402599</v>
      </c>
      <c r="G397" s="10">
        <v>627830029412.20544</v>
      </c>
      <c r="H397" s="10">
        <v>4.9245525674349755E-2</v>
      </c>
      <c r="I397" s="10">
        <v>40850412</v>
      </c>
      <c r="J397" s="10">
        <v>6.9648231910854367E-3</v>
      </c>
      <c r="K397" s="10">
        <v>15369.001159944371</v>
      </c>
      <c r="L397" s="10">
        <v>1.11653308564468</v>
      </c>
      <c r="M397" s="10">
        <v>3.5898341333811401</v>
      </c>
      <c r="N397" s="10">
        <v>4.5527242583971936E-2</v>
      </c>
      <c r="O397" s="10">
        <v>174923611768.50415</v>
      </c>
      <c r="P397" s="10">
        <v>0.27861619160248391</v>
      </c>
      <c r="Q397" s="10">
        <v>189199946437.7955</v>
      </c>
      <c r="R397" s="10">
        <v>0.30135536303500893</v>
      </c>
      <c r="S397" s="10">
        <v>162465405040.15768</v>
      </c>
      <c r="T397" s="10">
        <v>4.6675073942728629E-2</v>
      </c>
      <c r="U397" s="10">
        <v>18127540</v>
      </c>
      <c r="V397" s="10">
        <v>-6.2789437235806593E-3</v>
      </c>
      <c r="W397" s="10">
        <v>10.35</v>
      </c>
      <c r="X397" s="10">
        <v>-0.24945612762871644</v>
      </c>
      <c r="Y397" s="20">
        <v>0</v>
      </c>
      <c r="Z397" s="20">
        <v>0</v>
      </c>
      <c r="AA397" s="20">
        <v>0</v>
      </c>
      <c r="AB397" s="20">
        <v>0</v>
      </c>
      <c r="AC397" s="20">
        <v>1</v>
      </c>
      <c r="AD397" s="20">
        <v>0</v>
      </c>
      <c r="AE397" s="20">
        <v>0</v>
      </c>
      <c r="AF397" s="20">
        <v>0</v>
      </c>
      <c r="AG397" s="20">
        <v>0</v>
      </c>
      <c r="AH397" s="20">
        <v>0</v>
      </c>
      <c r="AI397" s="20">
        <v>0</v>
      </c>
      <c r="AJ397" s="20">
        <v>0</v>
      </c>
      <c r="AK397" s="20">
        <v>0</v>
      </c>
      <c r="AL397" s="20">
        <v>0</v>
      </c>
      <c r="AM397" s="20">
        <v>0</v>
      </c>
      <c r="AN397" s="20">
        <v>0</v>
      </c>
      <c r="AO397" s="20">
        <v>0</v>
      </c>
      <c r="AP397" s="20">
        <v>0</v>
      </c>
      <c r="AQ397" s="20">
        <v>0</v>
      </c>
      <c r="AR397" s="20">
        <v>0</v>
      </c>
      <c r="AS397" s="20">
        <v>0</v>
      </c>
      <c r="AT397" s="20">
        <v>0</v>
      </c>
      <c r="AU397" s="20">
        <v>0</v>
      </c>
    </row>
    <row r="398" spans="1:47" x14ac:dyDescent="0.3">
      <c r="A398" s="10" t="s">
        <v>39</v>
      </c>
      <c r="B398" s="10" t="s">
        <v>40</v>
      </c>
      <c r="C398" s="10">
        <v>18</v>
      </c>
      <c r="D398" s="10">
        <v>2002</v>
      </c>
      <c r="E398" s="10">
        <v>1</v>
      </c>
      <c r="F398" s="10">
        <v>43018.469323315199</v>
      </c>
      <c r="G398" s="10">
        <v>708756677088.62866</v>
      </c>
      <c r="H398" s="10">
        <v>0.12889897565458813</v>
      </c>
      <c r="I398" s="10">
        <v>41431558</v>
      </c>
      <c r="J398" s="10">
        <v>1.4226196788419172E-2</v>
      </c>
      <c r="K398" s="10">
        <v>17106.68657665803</v>
      </c>
      <c r="L398" s="10">
        <v>1.0575589962396501</v>
      </c>
      <c r="M398" s="10">
        <v>3.0656568590222002</v>
      </c>
      <c r="N398" s="10">
        <v>-0.14601712917171344</v>
      </c>
      <c r="O398" s="10">
        <v>188203212026.66699</v>
      </c>
      <c r="P398" s="10">
        <v>0.26553994919631996</v>
      </c>
      <c r="Q398" s="10">
        <v>202315899879.60822</v>
      </c>
      <c r="R398" s="10">
        <v>0.28545184323435868</v>
      </c>
      <c r="S398" s="10">
        <v>185380674456.07877</v>
      </c>
      <c r="T398" s="10">
        <v>0.14104707036096059</v>
      </c>
      <c r="U398" s="10">
        <v>18960316</v>
      </c>
      <c r="V398" s="10">
        <v>4.593982415705606E-2</v>
      </c>
      <c r="W398" s="10">
        <v>11.15</v>
      </c>
      <c r="X398" s="10">
        <v>7.729468599033823E-2</v>
      </c>
      <c r="Y398" s="20">
        <v>0</v>
      </c>
      <c r="Z398" s="20">
        <v>0</v>
      </c>
      <c r="AA398" s="20">
        <v>0</v>
      </c>
      <c r="AB398" s="20">
        <v>0</v>
      </c>
      <c r="AC398" s="20">
        <v>0</v>
      </c>
      <c r="AD398" s="20">
        <v>1</v>
      </c>
      <c r="AE398" s="20">
        <v>0</v>
      </c>
      <c r="AF398" s="20">
        <v>0</v>
      </c>
      <c r="AG398" s="20">
        <v>0</v>
      </c>
      <c r="AH398" s="20">
        <v>0</v>
      </c>
      <c r="AI398" s="20">
        <v>0</v>
      </c>
      <c r="AJ398" s="20">
        <v>0</v>
      </c>
      <c r="AK398" s="20">
        <v>0</v>
      </c>
      <c r="AL398" s="20">
        <v>0</v>
      </c>
      <c r="AM398" s="20">
        <v>0</v>
      </c>
      <c r="AN398" s="20">
        <v>0</v>
      </c>
      <c r="AO398" s="20">
        <v>0</v>
      </c>
      <c r="AP398" s="20">
        <v>0</v>
      </c>
      <c r="AQ398" s="20">
        <v>0</v>
      </c>
      <c r="AR398" s="20">
        <v>0</v>
      </c>
      <c r="AS398" s="20">
        <v>0</v>
      </c>
      <c r="AT398" s="20">
        <v>0</v>
      </c>
      <c r="AU398" s="20">
        <v>0</v>
      </c>
    </row>
    <row r="399" spans="1:47" x14ac:dyDescent="0.3">
      <c r="A399" s="10" t="s">
        <v>39</v>
      </c>
      <c r="B399" s="10" t="s">
        <v>40</v>
      </c>
      <c r="C399" s="10">
        <v>18</v>
      </c>
      <c r="D399" s="10">
        <v>2003</v>
      </c>
      <c r="E399" s="10">
        <v>1</v>
      </c>
      <c r="F399" s="10">
        <v>42799.704248588103</v>
      </c>
      <c r="G399" s="10">
        <v>907491523174.11572</v>
      </c>
      <c r="H399" s="10">
        <v>0.2803992576152276</v>
      </c>
      <c r="I399" s="10">
        <v>42187645</v>
      </c>
      <c r="J399" s="10">
        <v>1.8249060293605179E-2</v>
      </c>
      <c r="K399" s="10">
        <v>21510.836245401129</v>
      </c>
      <c r="L399" s="10">
        <v>0.88404792718496095</v>
      </c>
      <c r="M399" s="10">
        <v>3.0388883939665399</v>
      </c>
      <c r="N399" s="10">
        <v>-8.7317225268969626E-3</v>
      </c>
      <c r="O399" s="10">
        <v>232580150552.15637</v>
      </c>
      <c r="P399" s="10">
        <v>0.25628906123405454</v>
      </c>
      <c r="Q399" s="10">
        <v>252598296012.15634</v>
      </c>
      <c r="R399" s="10">
        <v>0.27834782977217032</v>
      </c>
      <c r="S399" s="10">
        <v>245917662736.07791</v>
      </c>
      <c r="T399" s="10">
        <v>0.32655501150602323</v>
      </c>
      <c r="U399" s="10">
        <v>19731180</v>
      </c>
      <c r="V399" s="10">
        <v>4.0656706354472154E-2</v>
      </c>
      <c r="W399" s="10">
        <v>11.28</v>
      </c>
      <c r="X399" s="10">
        <v>1.1659192825112017E-2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20">
        <v>0</v>
      </c>
      <c r="AE399" s="20">
        <v>1</v>
      </c>
      <c r="AF399" s="20">
        <v>0</v>
      </c>
      <c r="AG399" s="20">
        <v>0</v>
      </c>
      <c r="AH399" s="20">
        <v>0</v>
      </c>
      <c r="AI399" s="20">
        <v>0</v>
      </c>
      <c r="AJ399" s="20">
        <v>0</v>
      </c>
      <c r="AK399" s="20">
        <v>0</v>
      </c>
      <c r="AL399" s="20">
        <v>0</v>
      </c>
      <c r="AM399" s="20">
        <v>0</v>
      </c>
      <c r="AN399" s="20">
        <v>0</v>
      </c>
      <c r="AO399" s="20">
        <v>0</v>
      </c>
      <c r="AP399" s="20">
        <v>0</v>
      </c>
      <c r="AQ399" s="20">
        <v>0</v>
      </c>
      <c r="AR399" s="20">
        <v>0</v>
      </c>
      <c r="AS399" s="20">
        <v>0</v>
      </c>
      <c r="AT399" s="20">
        <v>0</v>
      </c>
      <c r="AU399" s="20">
        <v>0</v>
      </c>
    </row>
    <row r="400" spans="1:47" x14ac:dyDescent="0.3">
      <c r="A400" s="10" t="s">
        <v>39</v>
      </c>
      <c r="B400" s="10" t="s">
        <v>40</v>
      </c>
      <c r="C400" s="10">
        <v>18</v>
      </c>
      <c r="D400" s="10">
        <v>2004</v>
      </c>
      <c r="E400" s="10">
        <v>1</v>
      </c>
      <c r="F400" s="10">
        <v>42254.994891665803</v>
      </c>
      <c r="G400" s="10">
        <v>1069055675273.7479</v>
      </c>
      <c r="H400" s="10">
        <v>0.1780337865135449</v>
      </c>
      <c r="I400" s="10">
        <v>42921895</v>
      </c>
      <c r="J400" s="10">
        <v>1.7404384624929881E-2</v>
      </c>
      <c r="K400" s="10">
        <v>24907.000850585649</v>
      </c>
      <c r="L400" s="10">
        <v>0.80392164774760499</v>
      </c>
      <c r="M400" s="10">
        <v>3.0392488109092701</v>
      </c>
      <c r="N400" s="10">
        <v>1.1860157268224628E-4</v>
      </c>
      <c r="O400" s="10">
        <v>271668265945.94666</v>
      </c>
      <c r="P400" s="10">
        <v>0.25411984822622252</v>
      </c>
      <c r="Q400" s="10">
        <v>311225603516.21704</v>
      </c>
      <c r="R400" s="10">
        <v>0.29112197869070106</v>
      </c>
      <c r="S400" s="10">
        <v>297278970742.4718</v>
      </c>
      <c r="T400" s="10">
        <v>0.20885570981339199</v>
      </c>
      <c r="U400" s="10">
        <v>20419303</v>
      </c>
      <c r="V400" s="10">
        <v>3.4874903579005412E-2</v>
      </c>
      <c r="W400" s="10">
        <v>11.09</v>
      </c>
      <c r="X400" s="10">
        <v>-1.6843971631205632E-2</v>
      </c>
      <c r="Y400" s="20">
        <v>0</v>
      </c>
      <c r="Z400" s="20">
        <v>0</v>
      </c>
      <c r="AA400" s="20">
        <v>0</v>
      </c>
      <c r="AB400" s="20">
        <v>0</v>
      </c>
      <c r="AC400" s="20">
        <v>0</v>
      </c>
      <c r="AD400" s="20">
        <v>0</v>
      </c>
      <c r="AE400" s="20">
        <v>0</v>
      </c>
      <c r="AF400" s="20">
        <v>1</v>
      </c>
      <c r="AG400" s="20">
        <v>0</v>
      </c>
      <c r="AH400" s="20">
        <v>0</v>
      </c>
      <c r="AI400" s="20">
        <v>0</v>
      </c>
      <c r="AJ400" s="20">
        <v>0</v>
      </c>
      <c r="AK400" s="20">
        <v>0</v>
      </c>
      <c r="AL400" s="20">
        <v>0</v>
      </c>
      <c r="AM400" s="20">
        <v>0</v>
      </c>
      <c r="AN400" s="20">
        <v>0</v>
      </c>
      <c r="AO400" s="20">
        <v>0</v>
      </c>
      <c r="AP400" s="20">
        <v>0</v>
      </c>
      <c r="AQ400" s="20">
        <v>0</v>
      </c>
      <c r="AR400" s="20">
        <v>0</v>
      </c>
      <c r="AS400" s="20">
        <v>0</v>
      </c>
      <c r="AT400" s="20">
        <v>0</v>
      </c>
      <c r="AU400" s="20">
        <v>0</v>
      </c>
    </row>
    <row r="401" spans="1:47" x14ac:dyDescent="0.3">
      <c r="A401" s="10" t="s">
        <v>39</v>
      </c>
      <c r="B401" s="10" t="s">
        <v>40</v>
      </c>
      <c r="C401" s="10">
        <v>18</v>
      </c>
      <c r="D401" s="10">
        <v>2005</v>
      </c>
      <c r="E401" s="10">
        <v>1</v>
      </c>
      <c r="F401" s="10">
        <v>42437.197410283901</v>
      </c>
      <c r="G401" s="10">
        <v>1153715822717.5093</v>
      </c>
      <c r="H401" s="10">
        <v>7.9191523324622773E-2</v>
      </c>
      <c r="I401" s="10">
        <v>43653155</v>
      </c>
      <c r="J401" s="10">
        <v>1.7036992425427628E-2</v>
      </c>
      <c r="K401" s="10">
        <v>26429.150944931913</v>
      </c>
      <c r="L401" s="10">
        <v>0.80380019216141596</v>
      </c>
      <c r="M401" s="10">
        <v>3.3688140975038201</v>
      </c>
      <c r="N401" s="10">
        <v>0.1084364285712929</v>
      </c>
      <c r="O401" s="10">
        <v>288189779324.51349</v>
      </c>
      <c r="P401" s="10">
        <v>0.24979269040941082</v>
      </c>
      <c r="Q401" s="10">
        <v>343611512778.20996</v>
      </c>
      <c r="R401" s="10">
        <v>0.29783028542405998</v>
      </c>
      <c r="S401" s="10">
        <v>334711290969.64966</v>
      </c>
      <c r="T401" s="10">
        <v>0.1259164754697866</v>
      </c>
      <c r="U401" s="10">
        <v>21197697</v>
      </c>
      <c r="V401" s="10">
        <v>3.8120498040506087E-2</v>
      </c>
      <c r="W401" s="10">
        <v>9.15</v>
      </c>
      <c r="X401" s="10">
        <v>-0.17493237150586111</v>
      </c>
      <c r="Y401" s="20">
        <v>0</v>
      </c>
      <c r="Z401" s="20">
        <v>0</v>
      </c>
      <c r="AA401" s="20">
        <v>0</v>
      </c>
      <c r="AB401" s="20">
        <v>0</v>
      </c>
      <c r="AC401" s="20">
        <v>0</v>
      </c>
      <c r="AD401" s="20">
        <v>0</v>
      </c>
      <c r="AE401" s="20">
        <v>0</v>
      </c>
      <c r="AF401" s="20">
        <v>0</v>
      </c>
      <c r="AG401" s="20">
        <v>1</v>
      </c>
      <c r="AH401" s="20">
        <v>0</v>
      </c>
      <c r="AI401" s="20">
        <v>0</v>
      </c>
      <c r="AJ401" s="20">
        <v>0</v>
      </c>
      <c r="AK401" s="20">
        <v>0</v>
      </c>
      <c r="AL401" s="20">
        <v>0</v>
      </c>
      <c r="AM401" s="20">
        <v>0</v>
      </c>
      <c r="AN401" s="20">
        <v>0</v>
      </c>
      <c r="AO401" s="20">
        <v>0</v>
      </c>
      <c r="AP401" s="20">
        <v>0</v>
      </c>
      <c r="AQ401" s="20">
        <v>0</v>
      </c>
      <c r="AR401" s="20">
        <v>0</v>
      </c>
      <c r="AS401" s="20">
        <v>0</v>
      </c>
      <c r="AT401" s="20">
        <v>0</v>
      </c>
      <c r="AU401" s="20">
        <v>0</v>
      </c>
    </row>
    <row r="402" spans="1:47" x14ac:dyDescent="0.3">
      <c r="A402" s="10" t="s">
        <v>39</v>
      </c>
      <c r="B402" s="10" t="s">
        <v>40</v>
      </c>
      <c r="C402" s="10">
        <v>18</v>
      </c>
      <c r="D402" s="10">
        <v>2006</v>
      </c>
      <c r="E402" s="10">
        <v>1</v>
      </c>
      <c r="F402" s="10">
        <v>42235</v>
      </c>
      <c r="G402" s="10">
        <v>1260398977831.7629</v>
      </c>
      <c r="H402" s="10">
        <v>9.2469179163173654E-2</v>
      </c>
      <c r="I402" s="10">
        <v>44397319</v>
      </c>
      <c r="J402" s="10">
        <v>1.7047198535821751E-2</v>
      </c>
      <c r="K402" s="10">
        <v>28389.078579987294</v>
      </c>
      <c r="L402" s="10">
        <v>0.79643273094909595</v>
      </c>
      <c r="M402" s="10">
        <v>3.5155757683212498</v>
      </c>
      <c r="N402" s="10">
        <v>4.3564787658118415E-2</v>
      </c>
      <c r="O402" s="10">
        <v>318141118708.23486</v>
      </c>
      <c r="P402" s="10">
        <v>0.25241302500540436</v>
      </c>
      <c r="Q402" s="10">
        <v>389914914257.64648</v>
      </c>
      <c r="R402" s="10">
        <v>0.30935832313067141</v>
      </c>
      <c r="S402" s="10">
        <v>378463852987.05829</v>
      </c>
      <c r="T402" s="10">
        <v>0.13071731727560976</v>
      </c>
      <c r="U402" s="10">
        <v>21880145</v>
      </c>
      <c r="V402" s="10">
        <v>3.2194440745143209E-2</v>
      </c>
      <c r="W402" s="10">
        <v>8.4499999999999993</v>
      </c>
      <c r="X402" s="10">
        <v>-7.6502732240437271E-2</v>
      </c>
      <c r="Y402" s="20">
        <v>0</v>
      </c>
      <c r="Z402" s="20">
        <v>0</v>
      </c>
      <c r="AA402" s="20">
        <v>0</v>
      </c>
      <c r="AB402" s="20">
        <v>0</v>
      </c>
      <c r="AC402" s="20">
        <v>0</v>
      </c>
      <c r="AD402" s="20">
        <v>0</v>
      </c>
      <c r="AE402" s="20">
        <v>0</v>
      </c>
      <c r="AF402" s="20">
        <v>0</v>
      </c>
      <c r="AG402" s="20">
        <v>0</v>
      </c>
      <c r="AH402" s="20">
        <v>1</v>
      </c>
      <c r="AI402" s="20">
        <v>0</v>
      </c>
      <c r="AJ402" s="20">
        <v>0</v>
      </c>
      <c r="AK402" s="20">
        <v>0</v>
      </c>
      <c r="AL402" s="20">
        <v>0</v>
      </c>
      <c r="AM402" s="20">
        <v>0</v>
      </c>
      <c r="AN402" s="20">
        <v>0</v>
      </c>
      <c r="AO402" s="20">
        <v>0</v>
      </c>
      <c r="AP402" s="20">
        <v>0</v>
      </c>
      <c r="AQ402" s="20">
        <v>0</v>
      </c>
      <c r="AR402" s="20">
        <v>0</v>
      </c>
      <c r="AS402" s="20">
        <v>0</v>
      </c>
      <c r="AT402" s="20">
        <v>0</v>
      </c>
      <c r="AU402" s="20">
        <v>0</v>
      </c>
    </row>
    <row r="403" spans="1:47" x14ac:dyDescent="0.3">
      <c r="A403" s="10" t="s">
        <v>39</v>
      </c>
      <c r="B403" s="10" t="s">
        <v>40</v>
      </c>
      <c r="C403" s="10">
        <v>18</v>
      </c>
      <c r="D403" s="10">
        <v>2007</v>
      </c>
      <c r="E403" s="10">
        <v>1</v>
      </c>
      <c r="F403" s="10">
        <v>42692</v>
      </c>
      <c r="G403" s="10">
        <v>1474002579820.0046</v>
      </c>
      <c r="H403" s="10">
        <v>0.16947300477480501</v>
      </c>
      <c r="I403" s="10">
        <v>45226803</v>
      </c>
      <c r="J403" s="10">
        <v>1.8683200217562687E-2</v>
      </c>
      <c r="K403" s="10">
        <v>32591.350306587105</v>
      </c>
      <c r="L403" s="10">
        <v>0.72967239998408795</v>
      </c>
      <c r="M403" s="10">
        <v>2.7867974580494699</v>
      </c>
      <c r="N403" s="10">
        <v>-0.20729984454858857</v>
      </c>
      <c r="O403" s="10">
        <v>383015720487.84436</v>
      </c>
      <c r="P403" s="10">
        <v>0.25984738814678038</v>
      </c>
      <c r="Q403" s="10">
        <v>468185448712.94269</v>
      </c>
      <c r="R403" s="10">
        <v>0.3176286494492529</v>
      </c>
      <c r="S403" s="10">
        <v>440170136635.29553</v>
      </c>
      <c r="T403" s="10">
        <v>0.16304406130523463</v>
      </c>
      <c r="U403" s="10">
        <v>22508326</v>
      </c>
      <c r="V403" s="10">
        <v>2.8710093100388502E-2</v>
      </c>
      <c r="W403" s="10">
        <v>8.23</v>
      </c>
      <c r="X403" s="10">
        <v>-2.6035502958579749E-2</v>
      </c>
      <c r="Y403" s="20">
        <v>0</v>
      </c>
      <c r="Z403" s="20">
        <v>0</v>
      </c>
      <c r="AA403" s="20">
        <v>0</v>
      </c>
      <c r="AB403" s="20">
        <v>0</v>
      </c>
      <c r="AC403" s="20">
        <v>0</v>
      </c>
      <c r="AD403" s="20">
        <v>0</v>
      </c>
      <c r="AE403" s="20">
        <v>0</v>
      </c>
      <c r="AF403" s="20">
        <v>0</v>
      </c>
      <c r="AG403" s="20">
        <v>0</v>
      </c>
      <c r="AH403" s="20">
        <v>0</v>
      </c>
      <c r="AI403" s="20">
        <v>1</v>
      </c>
      <c r="AJ403" s="20">
        <v>0</v>
      </c>
      <c r="AK403" s="20">
        <v>0</v>
      </c>
      <c r="AL403" s="20">
        <v>0</v>
      </c>
      <c r="AM403" s="20">
        <v>0</v>
      </c>
      <c r="AN403" s="20">
        <v>0</v>
      </c>
      <c r="AO403" s="20">
        <v>0</v>
      </c>
      <c r="AP403" s="20">
        <v>0</v>
      </c>
      <c r="AQ403" s="20">
        <v>0</v>
      </c>
      <c r="AR403" s="20">
        <v>0</v>
      </c>
      <c r="AS403" s="20">
        <v>0</v>
      </c>
      <c r="AT403" s="20">
        <v>0</v>
      </c>
      <c r="AU403" s="20">
        <v>0</v>
      </c>
    </row>
    <row r="404" spans="1:47" x14ac:dyDescent="0.3">
      <c r="A404" s="10" t="s">
        <v>39</v>
      </c>
      <c r="B404" s="10" t="s">
        <v>40</v>
      </c>
      <c r="C404" s="10">
        <v>18</v>
      </c>
      <c r="D404" s="10">
        <v>2008</v>
      </c>
      <c r="E404" s="10">
        <v>1</v>
      </c>
      <c r="F404" s="10">
        <v>44201</v>
      </c>
      <c r="G404" s="10">
        <v>1631863493552.3433</v>
      </c>
      <c r="H404" s="10">
        <v>0.10709676895654792</v>
      </c>
      <c r="I404" s="10">
        <v>45954106</v>
      </c>
      <c r="J404" s="10">
        <v>1.6081238375394342E-2</v>
      </c>
      <c r="K404" s="10">
        <v>35510.722231270112</v>
      </c>
      <c r="L404" s="10">
        <v>0.67992268004272904</v>
      </c>
      <c r="M404" s="10">
        <v>4.0753433595734103</v>
      </c>
      <c r="N404" s="10">
        <v>0.46237515317163275</v>
      </c>
      <c r="O404" s="10">
        <v>418147545809.37488</v>
      </c>
      <c r="P404" s="10">
        <v>0.25623929174316229</v>
      </c>
      <c r="Q404" s="10">
        <v>495423979648.43738</v>
      </c>
      <c r="R404" s="10">
        <v>0.30359400869368508</v>
      </c>
      <c r="S404" s="10">
        <v>454253121811.71863</v>
      </c>
      <c r="T404" s="10">
        <v>3.1994413078712793E-2</v>
      </c>
      <c r="U404" s="10">
        <v>23150283</v>
      </c>
      <c r="V404" s="10">
        <v>2.8520868233381728E-2</v>
      </c>
      <c r="W404" s="10">
        <v>11.25</v>
      </c>
      <c r="X404" s="10">
        <v>0.36695018226002424</v>
      </c>
      <c r="Y404" s="20">
        <v>0</v>
      </c>
      <c r="Z404" s="20">
        <v>0</v>
      </c>
      <c r="AA404" s="20">
        <v>0</v>
      </c>
      <c r="AB404" s="20">
        <v>0</v>
      </c>
      <c r="AC404" s="20">
        <v>0</v>
      </c>
      <c r="AD404" s="20">
        <v>0</v>
      </c>
      <c r="AE404" s="20">
        <v>0</v>
      </c>
      <c r="AF404" s="20">
        <v>0</v>
      </c>
      <c r="AG404" s="20">
        <v>0</v>
      </c>
      <c r="AH404" s="20">
        <v>0</v>
      </c>
      <c r="AI404" s="20">
        <v>0</v>
      </c>
      <c r="AJ404" s="20">
        <v>1</v>
      </c>
      <c r="AK404" s="20">
        <v>0</v>
      </c>
      <c r="AL404" s="20">
        <v>0</v>
      </c>
      <c r="AM404" s="20">
        <v>0</v>
      </c>
      <c r="AN404" s="20">
        <v>0</v>
      </c>
      <c r="AO404" s="20">
        <v>0</v>
      </c>
      <c r="AP404" s="20">
        <v>0</v>
      </c>
      <c r="AQ404" s="20">
        <v>0</v>
      </c>
      <c r="AR404" s="20">
        <v>0</v>
      </c>
      <c r="AS404" s="20">
        <v>0</v>
      </c>
      <c r="AT404" s="20">
        <v>0</v>
      </c>
      <c r="AU404" s="20">
        <v>0</v>
      </c>
    </row>
    <row r="405" spans="1:47" x14ac:dyDescent="0.3">
      <c r="A405" s="10" t="s">
        <v>39</v>
      </c>
      <c r="B405" s="10" t="s">
        <v>40</v>
      </c>
      <c r="C405" s="10">
        <v>18</v>
      </c>
      <c r="D405" s="10">
        <v>2009</v>
      </c>
      <c r="E405" s="10">
        <v>1</v>
      </c>
      <c r="F405" s="10">
        <v>46983</v>
      </c>
      <c r="G405" s="10">
        <v>1491472923706.6396</v>
      </c>
      <c r="H405" s="10">
        <v>-8.6030829417044305E-2</v>
      </c>
      <c r="I405" s="10">
        <v>46362946</v>
      </c>
      <c r="J405" s="10">
        <v>8.8967022881480933E-3</v>
      </c>
      <c r="K405" s="10">
        <v>32169.502854858267</v>
      </c>
      <c r="L405" s="10">
        <v>0.71695770201613596</v>
      </c>
      <c r="M405" s="10">
        <v>-0.28781308353523699</v>
      </c>
      <c r="N405" s="10">
        <v>-1.0706230268571442</v>
      </c>
      <c r="O405" s="10">
        <v>343958924364.06226</v>
      </c>
      <c r="P405" s="10">
        <v>0.23061694174725503</v>
      </c>
      <c r="Q405" s="10">
        <v>356956901753.51538</v>
      </c>
      <c r="R405" s="10">
        <v>0.23933180152301969</v>
      </c>
      <c r="S405" s="10">
        <v>344727449478.51538</v>
      </c>
      <c r="T405" s="10">
        <v>-0.24111154568707632</v>
      </c>
      <c r="U405" s="10">
        <v>23364217</v>
      </c>
      <c r="V405" s="10">
        <v>9.2410965343274632E-3</v>
      </c>
      <c r="W405" s="10">
        <v>17.86</v>
      </c>
      <c r="X405" s="10">
        <v>0.5875555555555555</v>
      </c>
      <c r="Y405" s="20">
        <v>0</v>
      </c>
      <c r="Z405" s="20">
        <v>0</v>
      </c>
      <c r="AA405" s="20">
        <v>0</v>
      </c>
      <c r="AB405" s="20">
        <v>0</v>
      </c>
      <c r="AC405" s="20">
        <v>0</v>
      </c>
      <c r="AD405" s="20">
        <v>0</v>
      </c>
      <c r="AE405" s="20">
        <v>0</v>
      </c>
      <c r="AF405" s="20">
        <v>0</v>
      </c>
      <c r="AG405" s="20">
        <v>0</v>
      </c>
      <c r="AH405" s="20">
        <v>0</v>
      </c>
      <c r="AI405" s="20">
        <v>0</v>
      </c>
      <c r="AJ405" s="20">
        <v>0</v>
      </c>
      <c r="AK405" s="20">
        <v>1</v>
      </c>
      <c r="AL405" s="20">
        <v>0</v>
      </c>
      <c r="AM405" s="20">
        <v>0</v>
      </c>
      <c r="AN405" s="20">
        <v>0</v>
      </c>
      <c r="AO405" s="20">
        <v>0</v>
      </c>
      <c r="AP405" s="20">
        <v>0</v>
      </c>
      <c r="AQ405" s="20">
        <v>0</v>
      </c>
      <c r="AR405" s="20">
        <v>0</v>
      </c>
      <c r="AS405" s="20">
        <v>0</v>
      </c>
      <c r="AT405" s="20">
        <v>0</v>
      </c>
      <c r="AU405" s="20">
        <v>0</v>
      </c>
    </row>
    <row r="406" spans="1:47" x14ac:dyDescent="0.3">
      <c r="A406" s="10" t="s">
        <v>39</v>
      </c>
      <c r="B406" s="10" t="s">
        <v>40</v>
      </c>
      <c r="C406" s="10">
        <v>18</v>
      </c>
      <c r="D406" s="10">
        <v>2010</v>
      </c>
      <c r="E406" s="10">
        <v>1</v>
      </c>
      <c r="F406" s="10">
        <v>46538</v>
      </c>
      <c r="G406" s="10">
        <v>1422108199783.3699</v>
      </c>
      <c r="H406" s="10">
        <v>-4.6507531461505255E-2</v>
      </c>
      <c r="I406" s="10">
        <v>46576897</v>
      </c>
      <c r="J406" s="10">
        <v>4.614698125524638E-3</v>
      </c>
      <c r="K406" s="10">
        <v>30532.480508166311</v>
      </c>
      <c r="L406" s="10">
        <v>0.75430899010597896</v>
      </c>
      <c r="M406" s="10">
        <v>1.79986457728766</v>
      </c>
      <c r="N406" s="10">
        <v>-7.2535884581053187</v>
      </c>
      <c r="O406" s="10">
        <v>369060959966.67615</v>
      </c>
      <c r="P406" s="10">
        <v>0.25951679346402423</v>
      </c>
      <c r="Q406" s="10">
        <v>383635889000.00989</v>
      </c>
      <c r="R406" s="10">
        <v>0.26976561210915545</v>
      </c>
      <c r="S406" s="10">
        <v>309862407933.34131</v>
      </c>
      <c r="T406" s="10">
        <v>-0.10113799060073685</v>
      </c>
      <c r="U406" s="10">
        <v>23482007</v>
      </c>
      <c r="V406" s="10">
        <v>5.0414700394196821E-3</v>
      </c>
      <c r="W406" s="10">
        <v>19.86</v>
      </c>
      <c r="X406" s="10">
        <v>0.11198208286674133</v>
      </c>
      <c r="Y406" s="20">
        <v>0</v>
      </c>
      <c r="Z406" s="20">
        <v>0</v>
      </c>
      <c r="AA406" s="20">
        <v>0</v>
      </c>
      <c r="AB406" s="20">
        <v>0</v>
      </c>
      <c r="AC406" s="20">
        <v>0</v>
      </c>
      <c r="AD406" s="20">
        <v>0</v>
      </c>
      <c r="AE406" s="20">
        <v>0</v>
      </c>
      <c r="AF406" s="20">
        <v>0</v>
      </c>
      <c r="AG406" s="20">
        <v>0</v>
      </c>
      <c r="AH406" s="20">
        <v>0</v>
      </c>
      <c r="AI406" s="20">
        <v>0</v>
      </c>
      <c r="AJ406" s="20">
        <v>0</v>
      </c>
      <c r="AK406" s="20">
        <v>0</v>
      </c>
      <c r="AL406" s="20">
        <v>1</v>
      </c>
      <c r="AM406" s="20">
        <v>0</v>
      </c>
      <c r="AN406" s="20">
        <v>0</v>
      </c>
      <c r="AO406" s="20">
        <v>0</v>
      </c>
      <c r="AP406" s="20">
        <v>0</v>
      </c>
      <c r="AQ406" s="20">
        <v>0</v>
      </c>
      <c r="AR406" s="20">
        <v>0</v>
      </c>
      <c r="AS406" s="20">
        <v>0</v>
      </c>
      <c r="AT406" s="20">
        <v>0</v>
      </c>
      <c r="AU406" s="20">
        <v>0</v>
      </c>
    </row>
    <row r="407" spans="1:47" x14ac:dyDescent="0.3">
      <c r="A407" s="10" t="s">
        <v>39</v>
      </c>
      <c r="B407" s="10" t="s">
        <v>40</v>
      </c>
      <c r="C407" s="10">
        <v>18</v>
      </c>
      <c r="D407" s="10">
        <v>2011</v>
      </c>
      <c r="E407" s="10">
        <v>1</v>
      </c>
      <c r="F407" s="10">
        <v>45707</v>
      </c>
      <c r="G407" s="10">
        <v>1480710495710.1299</v>
      </c>
      <c r="H407" s="10">
        <v>4.1208043055856729E-2</v>
      </c>
      <c r="I407" s="10">
        <v>46742697</v>
      </c>
      <c r="J407" s="10">
        <v>3.55970471798497E-3</v>
      </c>
      <c r="K407" s="10">
        <v>31677.900308365388</v>
      </c>
      <c r="L407" s="10">
        <v>0.71841389865332195</v>
      </c>
      <c r="M407" s="10">
        <v>3.1961018883378798</v>
      </c>
      <c r="N407" s="10">
        <v>0.77574575813604041</v>
      </c>
      <c r="O407" s="10">
        <v>437327285272.37744</v>
      </c>
      <c r="P407" s="10">
        <v>0.29534962204927229</v>
      </c>
      <c r="Q407" s="10">
        <v>433229369007.78595</v>
      </c>
      <c r="R407" s="10">
        <v>0.29258208830350368</v>
      </c>
      <c r="S407" s="10">
        <v>296464197587.55127</v>
      </c>
      <c r="T407" s="10">
        <v>-4.3239224903565292E-2</v>
      </c>
      <c r="U407" s="10">
        <v>23558862</v>
      </c>
      <c r="V407" s="10">
        <v>3.2729314832416158E-3</v>
      </c>
      <c r="W407" s="10">
        <v>21.39</v>
      </c>
      <c r="X407" s="10">
        <v>7.7039274924471365E-2</v>
      </c>
      <c r="Y407" s="20">
        <v>0</v>
      </c>
      <c r="Z407" s="20">
        <v>0</v>
      </c>
      <c r="AA407" s="20">
        <v>0</v>
      </c>
      <c r="AB407" s="20">
        <v>0</v>
      </c>
      <c r="AC407" s="20">
        <v>0</v>
      </c>
      <c r="AD407" s="20">
        <v>0</v>
      </c>
      <c r="AE407" s="20">
        <v>0</v>
      </c>
      <c r="AF407" s="20">
        <v>0</v>
      </c>
      <c r="AG407" s="20">
        <v>0</v>
      </c>
      <c r="AH407" s="20">
        <v>0</v>
      </c>
      <c r="AI407" s="20">
        <v>0</v>
      </c>
      <c r="AJ407" s="20">
        <v>0</v>
      </c>
      <c r="AK407" s="20">
        <v>0</v>
      </c>
      <c r="AL407" s="20">
        <v>0</v>
      </c>
      <c r="AM407" s="20">
        <v>1</v>
      </c>
      <c r="AN407" s="20">
        <v>0</v>
      </c>
      <c r="AO407" s="20">
        <v>0</v>
      </c>
      <c r="AP407" s="20">
        <v>0</v>
      </c>
      <c r="AQ407" s="20">
        <v>0</v>
      </c>
      <c r="AR407" s="20">
        <v>0</v>
      </c>
      <c r="AS407" s="20">
        <v>0</v>
      </c>
      <c r="AT407" s="20">
        <v>0</v>
      </c>
      <c r="AU407" s="20">
        <v>0</v>
      </c>
    </row>
    <row r="408" spans="1:47" x14ac:dyDescent="0.3">
      <c r="A408" s="10" t="s">
        <v>39</v>
      </c>
      <c r="B408" s="10" t="s">
        <v>40</v>
      </c>
      <c r="C408" s="10">
        <v>18</v>
      </c>
      <c r="D408" s="10">
        <v>2012</v>
      </c>
      <c r="E408" s="10">
        <v>1</v>
      </c>
      <c r="F408" s="10">
        <v>44427</v>
      </c>
      <c r="G408" s="10">
        <v>1324750738725.0002</v>
      </c>
      <c r="H408" s="10">
        <v>-0.10532765009566122</v>
      </c>
      <c r="I408" s="10">
        <v>46620045</v>
      </c>
      <c r="J408" s="10">
        <v>-2.6239820949997814E-3</v>
      </c>
      <c r="K408" s="10">
        <v>28415.904333103932</v>
      </c>
      <c r="L408" s="10">
        <v>0.77833812041681205</v>
      </c>
      <c r="M408" s="10">
        <v>2.4461278236681201</v>
      </c>
      <c r="N408" s="10">
        <v>-0.23465273976599688</v>
      </c>
      <c r="O408" s="10">
        <v>416701933892.57825</v>
      </c>
      <c r="P408" s="10">
        <v>0.314551199491031</v>
      </c>
      <c r="Q408" s="10">
        <v>389343643913.67194</v>
      </c>
      <c r="R408" s="10">
        <v>0.2938995484451617</v>
      </c>
      <c r="S408" s="10">
        <v>245443458297.65631</v>
      </c>
      <c r="T408" s="10">
        <v>-0.17209747316900756</v>
      </c>
      <c r="U408" s="10">
        <v>23569775</v>
      </c>
      <c r="V408" s="10">
        <v>4.6322271423806464E-4</v>
      </c>
      <c r="W408" s="10">
        <v>24.79</v>
      </c>
      <c r="X408" s="10">
        <v>0.15895278167367921</v>
      </c>
      <c r="Y408" s="20">
        <v>0</v>
      </c>
      <c r="Z408" s="20">
        <v>0</v>
      </c>
      <c r="AA408" s="20">
        <v>0</v>
      </c>
      <c r="AB408" s="20">
        <v>0</v>
      </c>
      <c r="AC408" s="20">
        <v>0</v>
      </c>
      <c r="AD408" s="20">
        <v>0</v>
      </c>
      <c r="AE408" s="20">
        <v>0</v>
      </c>
      <c r="AF408" s="20">
        <v>0</v>
      </c>
      <c r="AG408" s="20">
        <v>0</v>
      </c>
      <c r="AH408" s="20">
        <v>0</v>
      </c>
      <c r="AI408" s="20">
        <v>0</v>
      </c>
      <c r="AJ408" s="20">
        <v>0</v>
      </c>
      <c r="AK408" s="20">
        <v>0</v>
      </c>
      <c r="AL408" s="20">
        <v>0</v>
      </c>
      <c r="AM408" s="20">
        <v>0</v>
      </c>
      <c r="AN408" s="20">
        <v>1</v>
      </c>
      <c r="AO408" s="20">
        <v>0</v>
      </c>
      <c r="AP408" s="20">
        <v>0</v>
      </c>
      <c r="AQ408" s="20">
        <v>0</v>
      </c>
      <c r="AR408" s="20">
        <v>0</v>
      </c>
      <c r="AS408" s="20">
        <v>0</v>
      </c>
      <c r="AT408" s="20">
        <v>0</v>
      </c>
      <c r="AU408" s="20">
        <v>0</v>
      </c>
    </row>
    <row r="409" spans="1:47" x14ac:dyDescent="0.3">
      <c r="A409" s="10" t="s">
        <v>39</v>
      </c>
      <c r="B409" s="10" t="s">
        <v>40</v>
      </c>
      <c r="C409" s="10">
        <v>18</v>
      </c>
      <c r="D409" s="10">
        <v>2013</v>
      </c>
      <c r="E409" s="10">
        <v>1</v>
      </c>
      <c r="F409" s="10">
        <v>44431</v>
      </c>
      <c r="G409" s="10">
        <v>1355579535912.5637</v>
      </c>
      <c r="H409" s="10">
        <v>2.3271394600039626E-2</v>
      </c>
      <c r="I409" s="10">
        <v>46773055</v>
      </c>
      <c r="J409" s="10">
        <v>3.2820646140517456E-3</v>
      </c>
      <c r="K409" s="10">
        <v>28982.061058713476</v>
      </c>
      <c r="L409" s="10">
        <v>0.75294512270200198</v>
      </c>
      <c r="M409" s="10">
        <v>1.40858109183012</v>
      </c>
      <c r="N409" s="10">
        <v>-0.42415883659020504</v>
      </c>
      <c r="O409" s="10">
        <v>446689924483.53424</v>
      </c>
      <c r="P409" s="10">
        <v>0.32951952478599988</v>
      </c>
      <c r="Q409" s="10">
        <v>393448328527.4552</v>
      </c>
      <c r="R409" s="10">
        <v>0.29024363241260454</v>
      </c>
      <c r="S409" s="10">
        <v>235395641270.59076</v>
      </c>
      <c r="T409" s="10">
        <v>-4.0937399989207604E-2</v>
      </c>
      <c r="U409" s="10">
        <v>23332032</v>
      </c>
      <c r="V409" s="10">
        <v>-1.008677426916464E-2</v>
      </c>
      <c r="W409" s="10">
        <v>26.09</v>
      </c>
      <c r="X409" s="10">
        <v>5.244050020169426E-2</v>
      </c>
      <c r="Y409" s="20">
        <v>0</v>
      </c>
      <c r="Z409" s="20">
        <v>0</v>
      </c>
      <c r="AA409" s="20">
        <v>0</v>
      </c>
      <c r="AB409" s="20">
        <v>0</v>
      </c>
      <c r="AC409" s="20">
        <v>0</v>
      </c>
      <c r="AD409" s="20">
        <v>0</v>
      </c>
      <c r="AE409" s="20">
        <v>0</v>
      </c>
      <c r="AF409" s="20">
        <v>0</v>
      </c>
      <c r="AG409" s="20">
        <v>0</v>
      </c>
      <c r="AH409" s="20">
        <v>0</v>
      </c>
      <c r="AI409" s="20">
        <v>0</v>
      </c>
      <c r="AJ409" s="20">
        <v>0</v>
      </c>
      <c r="AK409" s="20">
        <v>0</v>
      </c>
      <c r="AL409" s="20">
        <v>0</v>
      </c>
      <c r="AM409" s="20">
        <v>0</v>
      </c>
      <c r="AN409" s="20">
        <v>0</v>
      </c>
      <c r="AO409" s="20">
        <v>1</v>
      </c>
      <c r="AP409" s="20">
        <v>0</v>
      </c>
      <c r="AQ409" s="20">
        <v>0</v>
      </c>
      <c r="AR409" s="20">
        <v>0</v>
      </c>
      <c r="AS409" s="20">
        <v>0</v>
      </c>
      <c r="AT409" s="20">
        <v>0</v>
      </c>
      <c r="AU409" s="20">
        <v>0</v>
      </c>
    </row>
    <row r="410" spans="1:47" x14ac:dyDescent="0.3">
      <c r="A410" s="10" t="s">
        <v>39</v>
      </c>
      <c r="B410" s="10" t="s">
        <v>40</v>
      </c>
      <c r="C410" s="10">
        <v>18</v>
      </c>
      <c r="D410" s="10">
        <v>2014</v>
      </c>
      <c r="E410" s="10">
        <v>1</v>
      </c>
      <c r="F410" s="10">
        <v>44294</v>
      </c>
      <c r="G410" s="10">
        <v>1371820537888.6008</v>
      </c>
      <c r="H410" s="10">
        <v>1.1980855085056898E-2</v>
      </c>
      <c r="I410" s="10">
        <v>46480882</v>
      </c>
      <c r="J410" s="10">
        <v>-6.2466092924655017E-3</v>
      </c>
      <c r="K410" s="10">
        <v>29513.651180040019</v>
      </c>
      <c r="L410" s="10">
        <v>0.75272819693259096</v>
      </c>
      <c r="M410" s="10">
        <v>-0.151114837527181</v>
      </c>
      <c r="N410" s="10">
        <v>-1.1072816030285078</v>
      </c>
      <c r="O410" s="10">
        <v>459120571553.3244</v>
      </c>
      <c r="P410" s="10">
        <v>0.33467976231057672</v>
      </c>
      <c r="Q410" s="10">
        <v>416625816965.48212</v>
      </c>
      <c r="R410" s="10">
        <v>0.30370285723139856</v>
      </c>
      <c r="S410" s="10">
        <v>243799821433.32858</v>
      </c>
      <c r="T410" s="10">
        <v>3.5702361001141457E-2</v>
      </c>
      <c r="U410" s="10">
        <v>23091303</v>
      </c>
      <c r="V410" s="10">
        <v>-1.0317532566387703E-2</v>
      </c>
      <c r="W410" s="10">
        <v>24.44</v>
      </c>
      <c r="X410" s="10">
        <v>-6.3242621694135637E-2</v>
      </c>
      <c r="Y410" s="20">
        <v>0</v>
      </c>
      <c r="Z410" s="20">
        <v>0</v>
      </c>
      <c r="AA410" s="20">
        <v>0</v>
      </c>
      <c r="AB410" s="20">
        <v>0</v>
      </c>
      <c r="AC410" s="20">
        <v>0</v>
      </c>
      <c r="AD410" s="20">
        <v>0</v>
      </c>
      <c r="AE410" s="20">
        <v>0</v>
      </c>
      <c r="AF410" s="20">
        <v>0</v>
      </c>
      <c r="AG410" s="20">
        <v>0</v>
      </c>
      <c r="AH410" s="20">
        <v>0</v>
      </c>
      <c r="AI410" s="20">
        <v>0</v>
      </c>
      <c r="AJ410" s="20">
        <v>0</v>
      </c>
      <c r="AK410" s="20">
        <v>0</v>
      </c>
      <c r="AL410" s="20">
        <v>0</v>
      </c>
      <c r="AM410" s="20">
        <v>0</v>
      </c>
      <c r="AN410" s="20">
        <v>0</v>
      </c>
      <c r="AO410" s="20">
        <v>0</v>
      </c>
      <c r="AP410" s="20">
        <v>1</v>
      </c>
      <c r="AQ410" s="20">
        <v>0</v>
      </c>
      <c r="AR410" s="20">
        <v>0</v>
      </c>
      <c r="AS410" s="20">
        <v>0</v>
      </c>
      <c r="AT410" s="20">
        <v>0</v>
      </c>
      <c r="AU410" s="20">
        <v>0</v>
      </c>
    </row>
    <row r="411" spans="1:47" x14ac:dyDescent="0.3">
      <c r="A411" s="10" t="s">
        <v>39</v>
      </c>
      <c r="B411" s="10" t="s">
        <v>40</v>
      </c>
      <c r="C411" s="10">
        <v>18</v>
      </c>
      <c r="D411" s="10">
        <v>2015</v>
      </c>
      <c r="E411" s="10">
        <v>1</v>
      </c>
      <c r="F411" s="10">
        <v>44957</v>
      </c>
      <c r="G411" s="10">
        <v>1196156971279.6868</v>
      </c>
      <c r="H411" s="10">
        <v>-0.12805141908669901</v>
      </c>
      <c r="I411" s="10">
        <v>46444832</v>
      </c>
      <c r="J411" s="10">
        <v>-7.755876921612632E-4</v>
      </c>
      <c r="K411" s="10">
        <v>25754.361029439977</v>
      </c>
      <c r="L411" s="10">
        <v>0.90129642336709603</v>
      </c>
      <c r="M411" s="10">
        <v>-0.500365709903282</v>
      </c>
      <c r="N411" s="10">
        <v>2.3111620148701895</v>
      </c>
      <c r="O411" s="10">
        <v>402038652995.31232</v>
      </c>
      <c r="P411" s="10">
        <v>0.3361086066866279</v>
      </c>
      <c r="Q411" s="10">
        <v>365693229724.21857</v>
      </c>
      <c r="R411" s="10">
        <v>0.30572344475239593</v>
      </c>
      <c r="S411" s="10">
        <v>215380861353.90613</v>
      </c>
      <c r="T411" s="10">
        <v>-0.11656677971437369</v>
      </c>
      <c r="U411" s="10">
        <v>23036096</v>
      </c>
      <c r="V411" s="10">
        <v>-2.3908135456886083E-3</v>
      </c>
      <c r="W411" s="10">
        <v>22.06</v>
      </c>
      <c r="X411" s="10">
        <v>-9.7381342062193232E-2</v>
      </c>
      <c r="Y411" s="20">
        <v>0</v>
      </c>
      <c r="Z411" s="20">
        <v>0</v>
      </c>
      <c r="AA411" s="20">
        <v>0</v>
      </c>
      <c r="AB411" s="20">
        <v>0</v>
      </c>
      <c r="AC411" s="20">
        <v>0</v>
      </c>
      <c r="AD411" s="20">
        <v>0</v>
      </c>
      <c r="AE411" s="20">
        <v>0</v>
      </c>
      <c r="AF411" s="20">
        <v>0</v>
      </c>
      <c r="AG411" s="20">
        <v>0</v>
      </c>
      <c r="AH411" s="20">
        <v>0</v>
      </c>
      <c r="AI411" s="20">
        <v>0</v>
      </c>
      <c r="AJ411" s="20">
        <v>0</v>
      </c>
      <c r="AK411" s="20">
        <v>0</v>
      </c>
      <c r="AL411" s="20">
        <v>0</v>
      </c>
      <c r="AM411" s="20">
        <v>0</v>
      </c>
      <c r="AN411" s="20">
        <v>0</v>
      </c>
      <c r="AO411" s="20">
        <v>0</v>
      </c>
      <c r="AP411" s="20">
        <v>0</v>
      </c>
      <c r="AQ411" s="20">
        <v>1</v>
      </c>
      <c r="AR411" s="20">
        <v>0</v>
      </c>
      <c r="AS411" s="20">
        <v>0</v>
      </c>
      <c r="AT411" s="20">
        <v>0</v>
      </c>
      <c r="AU411" s="20">
        <v>0</v>
      </c>
    </row>
    <row r="412" spans="1:47" x14ac:dyDescent="0.3">
      <c r="A412" s="10" t="s">
        <v>39</v>
      </c>
      <c r="B412" s="10" t="s">
        <v>40</v>
      </c>
      <c r="C412" s="10">
        <v>18</v>
      </c>
      <c r="D412" s="10">
        <v>2016</v>
      </c>
      <c r="E412" s="10">
        <v>1</v>
      </c>
      <c r="F412" s="10">
        <v>44704</v>
      </c>
      <c r="G412" s="10">
        <v>1233554967011.7102</v>
      </c>
      <c r="H412" s="10">
        <v>3.1265123750450471E-2</v>
      </c>
      <c r="I412" s="10">
        <v>46484062</v>
      </c>
      <c r="J412" s="10">
        <v>8.4465802352347839E-4</v>
      </c>
      <c r="K412" s="10">
        <v>26537.159489454905</v>
      </c>
      <c r="L412" s="10">
        <v>0.90342143625728799</v>
      </c>
      <c r="M412" s="10">
        <v>-0.20259800042642501</v>
      </c>
      <c r="N412" s="10">
        <v>-0.59510015091644453</v>
      </c>
      <c r="O412" s="10">
        <v>417712027692.61957</v>
      </c>
      <c r="P412" s="10">
        <v>0.3386245760126344</v>
      </c>
      <c r="Q412" s="10">
        <v>368554460451.37299</v>
      </c>
      <c r="R412" s="10">
        <v>0.2987742502826583</v>
      </c>
      <c r="S412" s="10">
        <v>221433753917.51639</v>
      </c>
      <c r="T412" s="10">
        <v>2.8103205296706301E-2</v>
      </c>
      <c r="U412" s="10">
        <v>22977372</v>
      </c>
      <c r="V412" s="10">
        <v>-2.5492166728251177E-3</v>
      </c>
      <c r="W412" s="10">
        <v>19.64</v>
      </c>
      <c r="X412" s="10">
        <v>-0.10970081595648225</v>
      </c>
      <c r="Y412" s="20">
        <v>0</v>
      </c>
      <c r="Z412" s="20">
        <v>0</v>
      </c>
      <c r="AA412" s="20">
        <v>0</v>
      </c>
      <c r="AB412" s="20">
        <v>0</v>
      </c>
      <c r="AC412" s="20">
        <v>0</v>
      </c>
      <c r="AD412" s="20">
        <v>0</v>
      </c>
      <c r="AE412" s="20">
        <v>0</v>
      </c>
      <c r="AF412" s="20">
        <v>0</v>
      </c>
      <c r="AG412" s="20">
        <v>0</v>
      </c>
      <c r="AH412" s="20">
        <v>0</v>
      </c>
      <c r="AI412" s="20">
        <v>0</v>
      </c>
      <c r="AJ412" s="20">
        <v>0</v>
      </c>
      <c r="AK412" s="20">
        <v>0</v>
      </c>
      <c r="AL412" s="20">
        <v>0</v>
      </c>
      <c r="AM412" s="20">
        <v>0</v>
      </c>
      <c r="AN412" s="20">
        <v>0</v>
      </c>
      <c r="AO412" s="20">
        <v>0</v>
      </c>
      <c r="AP412" s="20">
        <v>0</v>
      </c>
      <c r="AQ412" s="20">
        <v>0</v>
      </c>
      <c r="AR412" s="20">
        <v>1</v>
      </c>
      <c r="AS412" s="20">
        <v>0</v>
      </c>
      <c r="AT412" s="20">
        <v>0</v>
      </c>
      <c r="AU412" s="20">
        <v>0</v>
      </c>
    </row>
    <row r="413" spans="1:47" x14ac:dyDescent="0.3">
      <c r="A413" s="10" t="s">
        <v>39</v>
      </c>
      <c r="B413" s="10" t="s">
        <v>40</v>
      </c>
      <c r="C413" s="10">
        <v>18</v>
      </c>
      <c r="D413" s="10">
        <v>2017</v>
      </c>
      <c r="E413" s="10">
        <v>1</v>
      </c>
      <c r="F413" s="10">
        <v>44123</v>
      </c>
      <c r="G413" s="10">
        <v>1313245330197.6611</v>
      </c>
      <c r="H413" s="10">
        <v>6.4602198780813969E-2</v>
      </c>
      <c r="I413" s="10">
        <v>46593236</v>
      </c>
      <c r="J413" s="10">
        <v>2.3486329572488737E-3</v>
      </c>
      <c r="K413" s="10">
        <v>28185.321367197186</v>
      </c>
      <c r="L413" s="10">
        <v>0.88520550826938005</v>
      </c>
      <c r="M413" s="10">
        <v>1.9560763336396401</v>
      </c>
      <c r="N413" s="10">
        <v>-10.654963669545218</v>
      </c>
      <c r="O413" s="10">
        <v>461350495658.82849</v>
      </c>
      <c r="P413" s="10">
        <v>0.35130564339367498</v>
      </c>
      <c r="Q413" s="10">
        <v>414020243408.23975</v>
      </c>
      <c r="R413" s="10">
        <v>0.31526496526427711</v>
      </c>
      <c r="S413" s="10">
        <v>245063996974.12027</v>
      </c>
      <c r="T413" s="10">
        <v>0.1067147290715493</v>
      </c>
      <c r="U413" s="10">
        <v>22897891</v>
      </c>
      <c r="V413" s="10">
        <v>-3.4590988038144658E-3</v>
      </c>
      <c r="W413" s="10">
        <v>17.22</v>
      </c>
      <c r="X413" s="10">
        <v>-0.12321792260692473</v>
      </c>
      <c r="Y413" s="20">
        <v>0</v>
      </c>
      <c r="Z413" s="20">
        <v>0</v>
      </c>
      <c r="AA413" s="20">
        <v>0</v>
      </c>
      <c r="AB413" s="20">
        <v>0</v>
      </c>
      <c r="AC413" s="20">
        <v>0</v>
      </c>
      <c r="AD413" s="20">
        <v>0</v>
      </c>
      <c r="AE413" s="20">
        <v>0</v>
      </c>
      <c r="AF413" s="20">
        <v>0</v>
      </c>
      <c r="AG413" s="20">
        <v>0</v>
      </c>
      <c r="AH413" s="20">
        <v>0</v>
      </c>
      <c r="AI413" s="20">
        <v>0</v>
      </c>
      <c r="AJ413" s="20">
        <v>0</v>
      </c>
      <c r="AK413" s="20">
        <v>0</v>
      </c>
      <c r="AL413" s="20">
        <v>0</v>
      </c>
      <c r="AM413" s="20">
        <v>0</v>
      </c>
      <c r="AN413" s="20">
        <v>0</v>
      </c>
      <c r="AO413" s="20">
        <v>0</v>
      </c>
      <c r="AP413" s="20">
        <v>0</v>
      </c>
      <c r="AQ413" s="20">
        <v>0</v>
      </c>
      <c r="AR413" s="20">
        <v>0</v>
      </c>
      <c r="AS413" s="20">
        <v>1</v>
      </c>
      <c r="AT413" s="20">
        <v>0</v>
      </c>
      <c r="AU413" s="20">
        <v>0</v>
      </c>
    </row>
    <row r="414" spans="1:47" x14ac:dyDescent="0.3">
      <c r="A414" s="10" t="s">
        <v>39</v>
      </c>
      <c r="B414" s="10" t="s">
        <v>40</v>
      </c>
      <c r="C414" s="10">
        <v>18</v>
      </c>
      <c r="D414" s="10">
        <v>2018</v>
      </c>
      <c r="E414" s="10">
        <v>1</v>
      </c>
      <c r="F414" s="10">
        <v>43975</v>
      </c>
      <c r="G414" s="10">
        <v>1421702715218.0129</v>
      </c>
      <c r="H414" s="10">
        <v>8.2587299209377352E-2</v>
      </c>
      <c r="I414" s="10">
        <v>46797754</v>
      </c>
      <c r="J414" s="10">
        <v>4.3894354107536122E-3</v>
      </c>
      <c r="K414" s="10">
        <v>30379.72111264171</v>
      </c>
      <c r="L414" s="10">
        <v>0.84677266710809596</v>
      </c>
      <c r="M414" s="10">
        <v>1.67498136863794</v>
      </c>
      <c r="N414" s="10">
        <v>-0.14370347422928589</v>
      </c>
      <c r="O414" s="10">
        <v>499658310234.50055</v>
      </c>
      <c r="P414" s="10">
        <v>0.3514506266929931</v>
      </c>
      <c r="Q414" s="10">
        <v>461056450172.54047</v>
      </c>
      <c r="R414" s="10">
        <v>0.32429877585331834</v>
      </c>
      <c r="S414" s="10">
        <v>276338631476.0733</v>
      </c>
      <c r="T414" s="10">
        <v>0.12761823396382357</v>
      </c>
      <c r="U414" s="10">
        <v>22930164</v>
      </c>
      <c r="V414" s="10">
        <v>1.4094311131099366E-3</v>
      </c>
      <c r="W414" s="10">
        <v>15.25</v>
      </c>
      <c r="X414" s="10">
        <v>-0.11440185830429728</v>
      </c>
      <c r="Y414" s="20">
        <v>0</v>
      </c>
      <c r="Z414" s="20">
        <v>0</v>
      </c>
      <c r="AA414" s="20">
        <v>0</v>
      </c>
      <c r="AB414" s="20">
        <v>0</v>
      </c>
      <c r="AC414" s="20">
        <v>0</v>
      </c>
      <c r="AD414" s="20">
        <v>0</v>
      </c>
      <c r="AE414" s="20">
        <v>0</v>
      </c>
      <c r="AF414" s="20">
        <v>0</v>
      </c>
      <c r="AG414" s="20">
        <v>0</v>
      </c>
      <c r="AH414" s="20">
        <v>0</v>
      </c>
      <c r="AI414" s="20">
        <v>0</v>
      </c>
      <c r="AJ414" s="20">
        <v>0</v>
      </c>
      <c r="AK414" s="20">
        <v>0</v>
      </c>
      <c r="AL414" s="20">
        <v>0</v>
      </c>
      <c r="AM414" s="20">
        <v>0</v>
      </c>
      <c r="AN414" s="20">
        <v>0</v>
      </c>
      <c r="AO414" s="20">
        <v>0</v>
      </c>
      <c r="AP414" s="20">
        <v>0</v>
      </c>
      <c r="AQ414" s="20">
        <v>0</v>
      </c>
      <c r="AR414" s="20">
        <v>0</v>
      </c>
      <c r="AS414" s="20">
        <v>0</v>
      </c>
      <c r="AT414" s="20">
        <v>1</v>
      </c>
      <c r="AU414" s="20">
        <v>0</v>
      </c>
    </row>
    <row r="415" spans="1:47" x14ac:dyDescent="0.3">
      <c r="A415" s="10" t="s">
        <v>39</v>
      </c>
      <c r="B415" s="10" t="s">
        <v>40</v>
      </c>
      <c r="C415" s="10">
        <v>18</v>
      </c>
      <c r="D415" s="10">
        <v>2019</v>
      </c>
      <c r="E415" s="10">
        <v>1</v>
      </c>
      <c r="F415" s="10">
        <v>44448</v>
      </c>
      <c r="G415" s="10">
        <v>1394320055129.3845</v>
      </c>
      <c r="H415" s="10">
        <v>-1.9260468307137887E-2</v>
      </c>
      <c r="I415" s="10">
        <v>47134837</v>
      </c>
      <c r="J415" s="10">
        <v>7.202973886310869E-3</v>
      </c>
      <c r="K415" s="10">
        <v>29581.51855132934</v>
      </c>
      <c r="L415" s="10">
        <v>0.893276257067393</v>
      </c>
      <c r="M415" s="10">
        <v>0.69951899445869303</v>
      </c>
      <c r="N415" s="10">
        <v>-0.58237207436669736</v>
      </c>
      <c r="O415" s="10">
        <v>486713932627.44147</v>
      </c>
      <c r="P415" s="10">
        <v>0.34906901814754243</v>
      </c>
      <c r="Q415" s="10">
        <v>445722134501.95209</v>
      </c>
      <c r="R415" s="10">
        <v>0.3196698870264702</v>
      </c>
      <c r="S415" s="10">
        <v>279311129145.09259</v>
      </c>
      <c r="T415" s="10">
        <v>1.0756721393391788E-2</v>
      </c>
      <c r="U415" s="10">
        <v>23139046</v>
      </c>
      <c r="V415" s="10">
        <v>9.1094856539185674E-3</v>
      </c>
      <c r="W415" s="10">
        <v>14.1</v>
      </c>
      <c r="X415" s="10">
        <v>-7.540983606557379E-2</v>
      </c>
      <c r="Y415" s="20">
        <v>0</v>
      </c>
      <c r="Z415" s="20">
        <v>0</v>
      </c>
      <c r="AA415" s="20">
        <v>0</v>
      </c>
      <c r="AB415" s="20">
        <v>0</v>
      </c>
      <c r="AC415" s="20">
        <v>0</v>
      </c>
      <c r="AD415" s="20">
        <v>0</v>
      </c>
      <c r="AE415" s="20">
        <v>0</v>
      </c>
      <c r="AF415" s="20">
        <v>0</v>
      </c>
      <c r="AG415" s="20">
        <v>0</v>
      </c>
      <c r="AH415" s="20">
        <v>0</v>
      </c>
      <c r="AI415" s="20">
        <v>0</v>
      </c>
      <c r="AJ415" s="20">
        <v>0</v>
      </c>
      <c r="AK415" s="20">
        <v>0</v>
      </c>
      <c r="AL415" s="20">
        <v>0</v>
      </c>
      <c r="AM415" s="20">
        <v>0</v>
      </c>
      <c r="AN415" s="20">
        <v>0</v>
      </c>
      <c r="AO415" s="20">
        <v>0</v>
      </c>
      <c r="AP415" s="20">
        <v>0</v>
      </c>
      <c r="AQ415" s="20">
        <v>0</v>
      </c>
      <c r="AR415" s="20">
        <v>0</v>
      </c>
      <c r="AS415" s="20">
        <v>0</v>
      </c>
      <c r="AT415" s="20">
        <v>0</v>
      </c>
      <c r="AU415" s="20">
        <v>1</v>
      </c>
    </row>
    <row r="416" spans="1:47" x14ac:dyDescent="0.3">
      <c r="A416" s="16" t="s">
        <v>41</v>
      </c>
      <c r="B416" s="16" t="s">
        <v>42</v>
      </c>
      <c r="C416" s="16">
        <v>19</v>
      </c>
      <c r="D416" s="16">
        <v>1997</v>
      </c>
      <c r="E416" s="16">
        <v>0</v>
      </c>
      <c r="F416" s="16">
        <v>11838.4147296476</v>
      </c>
      <c r="G416" s="16">
        <v>5154420649.2335434</v>
      </c>
      <c r="H416" s="16">
        <v>7.6974550660921695E-2</v>
      </c>
      <c r="I416" s="16">
        <v>1399535</v>
      </c>
      <c r="J416" s="16">
        <v>-9.5596037255231206E-3</v>
      </c>
      <c r="K416" s="16">
        <v>3682.9523014669467</v>
      </c>
      <c r="L416" s="16">
        <v>13.88175</v>
      </c>
      <c r="M416" s="16">
        <v>10.5818789322146</v>
      </c>
      <c r="N416" s="18">
        <v>-0.2243028496249172</v>
      </c>
      <c r="O416" s="16">
        <v>3627803201.082056</v>
      </c>
      <c r="P416" s="16">
        <v>0.70382365894438714</v>
      </c>
      <c r="Q416" s="16">
        <v>4158018485.1217313</v>
      </c>
      <c r="R416" s="16">
        <v>0.80668978495963928</v>
      </c>
      <c r="S416" s="16">
        <v>1473967538.3228133</v>
      </c>
      <c r="T416" s="18">
        <v>0.20631925689713815</v>
      </c>
      <c r="U416" s="16">
        <v>690544</v>
      </c>
      <c r="V416" s="18">
        <v>-2.320634166685975E-2</v>
      </c>
      <c r="W416" s="16">
        <v>10.37</v>
      </c>
      <c r="X416" s="18">
        <v>-8.2931533269045274E-2</v>
      </c>
      <c r="Y416" s="17">
        <v>1</v>
      </c>
      <c r="Z416" s="17">
        <v>0</v>
      </c>
      <c r="AA416" s="17">
        <v>0</v>
      </c>
      <c r="AB416" s="17">
        <v>0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7">
        <v>0</v>
      </c>
      <c r="AI416" s="17">
        <v>0</v>
      </c>
      <c r="AJ416" s="17">
        <v>0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7">
        <v>0</v>
      </c>
      <c r="AQ416" s="17">
        <v>0</v>
      </c>
      <c r="AR416" s="17">
        <v>0</v>
      </c>
      <c r="AS416" s="17">
        <v>0</v>
      </c>
      <c r="AT416" s="17">
        <v>0</v>
      </c>
      <c r="AU416" s="17">
        <v>0</v>
      </c>
    </row>
    <row r="417" spans="1:47" x14ac:dyDescent="0.3">
      <c r="A417" s="10" t="s">
        <v>41</v>
      </c>
      <c r="B417" s="10" t="s">
        <v>42</v>
      </c>
      <c r="C417" s="10">
        <v>19</v>
      </c>
      <c r="D417" s="10">
        <v>1998</v>
      </c>
      <c r="E417" s="10">
        <v>0</v>
      </c>
      <c r="F417" s="10">
        <v>12637.141822190701</v>
      </c>
      <c r="G417" s="10">
        <v>5674080542.8857489</v>
      </c>
      <c r="H417" s="10">
        <v>0.10081829346417008</v>
      </c>
      <c r="I417" s="10">
        <v>1386156</v>
      </c>
      <c r="J417" s="10">
        <v>-9.5596037255231206E-3</v>
      </c>
      <c r="K417" s="10">
        <v>4093.3924773876452</v>
      </c>
      <c r="L417" s="10">
        <v>14.074666666666699</v>
      </c>
      <c r="M417" s="10">
        <v>8.2083333333329893</v>
      </c>
      <c r="N417" s="10">
        <v>-0.2243028496249172</v>
      </c>
      <c r="O417" s="10">
        <v>4178072088.107687</v>
      </c>
      <c r="P417" s="10">
        <v>0.73634345803325252</v>
      </c>
      <c r="Q417" s="10">
        <v>4721055734.7869616</v>
      </c>
      <c r="R417" s="10">
        <v>0.83203890024195992</v>
      </c>
      <c r="S417" s="10">
        <v>1778075425.5200801</v>
      </c>
      <c r="T417" s="10">
        <v>0.20631925689713815</v>
      </c>
      <c r="U417" s="10">
        <v>674519</v>
      </c>
      <c r="V417" s="10">
        <v>-2.320634166685975E-2</v>
      </c>
      <c r="W417" s="10">
        <v>9.51</v>
      </c>
      <c r="X417" s="10">
        <v>-8.2931533269045274E-2</v>
      </c>
      <c r="Y417" s="20">
        <v>0</v>
      </c>
      <c r="Z417" s="20">
        <v>1</v>
      </c>
      <c r="AA417" s="20">
        <v>0</v>
      </c>
      <c r="AB417" s="20">
        <v>0</v>
      </c>
      <c r="AC417" s="20">
        <v>0</v>
      </c>
      <c r="AD417" s="20">
        <v>0</v>
      </c>
      <c r="AE417" s="20">
        <v>0</v>
      </c>
      <c r="AF417" s="20">
        <v>0</v>
      </c>
      <c r="AG417" s="20">
        <v>0</v>
      </c>
      <c r="AH417" s="20">
        <v>0</v>
      </c>
      <c r="AI417" s="20">
        <v>0</v>
      </c>
      <c r="AJ417" s="20">
        <v>0</v>
      </c>
      <c r="AK417" s="20">
        <v>0</v>
      </c>
      <c r="AL417" s="20">
        <v>0</v>
      </c>
      <c r="AM417" s="20">
        <v>0</v>
      </c>
      <c r="AN417" s="20">
        <v>0</v>
      </c>
      <c r="AO417" s="20">
        <v>0</v>
      </c>
      <c r="AP417" s="20">
        <v>0</v>
      </c>
      <c r="AQ417" s="20">
        <v>0</v>
      </c>
      <c r="AR417" s="20">
        <v>0</v>
      </c>
      <c r="AS417" s="20">
        <v>0</v>
      </c>
      <c r="AT417" s="20">
        <v>0</v>
      </c>
      <c r="AU417" s="20">
        <v>0</v>
      </c>
    </row>
    <row r="418" spans="1:47" x14ac:dyDescent="0.3">
      <c r="A418" s="10" t="s">
        <v>41</v>
      </c>
      <c r="B418" s="10" t="s">
        <v>42</v>
      </c>
      <c r="C418" s="10">
        <v>19</v>
      </c>
      <c r="D418" s="10">
        <v>1999</v>
      </c>
      <c r="E418" s="10">
        <v>0</v>
      </c>
      <c r="F418" s="10">
        <v>13189.7029181938</v>
      </c>
      <c r="G418" s="10">
        <v>5756912265.7580919</v>
      </c>
      <c r="H418" s="10">
        <v>1.4598263497721895E-2</v>
      </c>
      <c r="I418" s="10">
        <v>1390244</v>
      </c>
      <c r="J418" s="10">
        <v>2.9491630090696863E-3</v>
      </c>
      <c r="K418" s="10">
        <v>4140.9366023216726</v>
      </c>
      <c r="L418" s="10">
        <v>14.677583333333301</v>
      </c>
      <c r="M418" s="10">
        <v>3.29611089718906</v>
      </c>
      <c r="N418" s="10">
        <v>-0.59844334247441244</v>
      </c>
      <c r="O418" s="10">
        <v>4022130536.6269164</v>
      </c>
      <c r="P418" s="10">
        <v>0.6986610792299901</v>
      </c>
      <c r="Q418" s="10">
        <v>4274527257.2402043</v>
      </c>
      <c r="R418" s="10">
        <v>0.74250345669933859</v>
      </c>
      <c r="S418" s="10">
        <v>1491327725.7240205</v>
      </c>
      <c r="T418" s="10">
        <v>-0.16126858044404221</v>
      </c>
      <c r="U418" s="10">
        <v>669230</v>
      </c>
      <c r="V418" s="10">
        <v>-7.841143096043255E-3</v>
      </c>
      <c r="W418" s="10">
        <v>11.57</v>
      </c>
      <c r="X418" s="10">
        <v>0.2166140904311252</v>
      </c>
      <c r="Y418" s="20">
        <v>0</v>
      </c>
      <c r="Z418" s="20">
        <v>0</v>
      </c>
      <c r="AA418" s="20">
        <v>1</v>
      </c>
      <c r="AB418" s="20">
        <v>0</v>
      </c>
      <c r="AC418" s="20">
        <v>0</v>
      </c>
      <c r="AD418" s="20">
        <v>0</v>
      </c>
      <c r="AE418" s="20">
        <v>0</v>
      </c>
      <c r="AF418" s="20">
        <v>0</v>
      </c>
      <c r="AG418" s="20">
        <v>0</v>
      </c>
      <c r="AH418" s="20">
        <v>0</v>
      </c>
      <c r="AI418" s="20">
        <v>0</v>
      </c>
      <c r="AJ418" s="20">
        <v>0</v>
      </c>
      <c r="AK418" s="20">
        <v>0</v>
      </c>
      <c r="AL418" s="20">
        <v>0</v>
      </c>
      <c r="AM418" s="20">
        <v>0</v>
      </c>
      <c r="AN418" s="20">
        <v>0</v>
      </c>
      <c r="AO418" s="20">
        <v>0</v>
      </c>
      <c r="AP418" s="20">
        <v>0</v>
      </c>
      <c r="AQ418" s="20">
        <v>0</v>
      </c>
      <c r="AR418" s="20">
        <v>0</v>
      </c>
      <c r="AS418" s="20">
        <v>0</v>
      </c>
      <c r="AT418" s="20">
        <v>0</v>
      </c>
      <c r="AU418" s="20">
        <v>0</v>
      </c>
    </row>
    <row r="419" spans="1:47" x14ac:dyDescent="0.3">
      <c r="A419" s="10" t="s">
        <v>41</v>
      </c>
      <c r="B419" s="10" t="s">
        <v>42</v>
      </c>
      <c r="C419" s="10">
        <v>19</v>
      </c>
      <c r="D419" s="10">
        <v>2000</v>
      </c>
      <c r="E419" s="10">
        <v>0</v>
      </c>
      <c r="F419" s="10">
        <v>14253.998961086299</v>
      </c>
      <c r="G419" s="10">
        <v>5686579747.535244</v>
      </c>
      <c r="H419" s="10">
        <v>-1.2217055771577976E-2</v>
      </c>
      <c r="I419" s="10">
        <v>1396985</v>
      </c>
      <c r="J419" s="10">
        <v>4.8487891334183068E-3</v>
      </c>
      <c r="K419" s="10">
        <v>4070.6090241020797</v>
      </c>
      <c r="L419" s="10">
        <v>16.968636666666701</v>
      </c>
      <c r="M419" s="10">
        <v>4.0184895250875998</v>
      </c>
      <c r="N419" s="10">
        <v>0.21916089914164841</v>
      </c>
      <c r="O419" s="10">
        <v>3504490924.1684327</v>
      </c>
      <c r="P419" s="10">
        <v>0.61627394317074291</v>
      </c>
      <c r="Q419" s="10">
        <v>3688782825.0253386</v>
      </c>
      <c r="R419" s="10">
        <v>0.64868215848448829</v>
      </c>
      <c r="S419" s="10">
        <v>1517588685.156178</v>
      </c>
      <c r="T419" s="10">
        <v>1.7609113663737564E-2</v>
      </c>
      <c r="U419" s="10">
        <v>677885</v>
      </c>
      <c r="V419" s="10">
        <v>1.2932773485946536E-2</v>
      </c>
      <c r="W419" s="10">
        <v>13.36</v>
      </c>
      <c r="X419" s="10">
        <v>0.15471045808124453</v>
      </c>
      <c r="Y419" s="20">
        <v>0</v>
      </c>
      <c r="Z419" s="20">
        <v>0</v>
      </c>
      <c r="AA419" s="20">
        <v>0</v>
      </c>
      <c r="AB419" s="20">
        <v>1</v>
      </c>
      <c r="AC419" s="20">
        <v>0</v>
      </c>
      <c r="AD419" s="20">
        <v>0</v>
      </c>
      <c r="AE419" s="20">
        <v>0</v>
      </c>
      <c r="AF419" s="20">
        <v>0</v>
      </c>
      <c r="AG419" s="20">
        <v>0</v>
      </c>
      <c r="AH419" s="20">
        <v>0</v>
      </c>
      <c r="AI419" s="20">
        <v>0</v>
      </c>
      <c r="AJ419" s="20">
        <v>0</v>
      </c>
      <c r="AK419" s="20">
        <v>0</v>
      </c>
      <c r="AL419" s="20">
        <v>0</v>
      </c>
      <c r="AM419" s="20">
        <v>0</v>
      </c>
      <c r="AN419" s="20">
        <v>0</v>
      </c>
      <c r="AO419" s="20">
        <v>0</v>
      </c>
      <c r="AP419" s="20">
        <v>0</v>
      </c>
      <c r="AQ419" s="20">
        <v>0</v>
      </c>
      <c r="AR419" s="20">
        <v>0</v>
      </c>
      <c r="AS419" s="20">
        <v>0</v>
      </c>
      <c r="AT419" s="20">
        <v>0</v>
      </c>
      <c r="AU419" s="20">
        <v>0</v>
      </c>
    </row>
    <row r="420" spans="1:47" x14ac:dyDescent="0.3">
      <c r="A420" s="10" t="s">
        <v>41</v>
      </c>
      <c r="B420" s="10" t="s">
        <v>42</v>
      </c>
      <c r="C420" s="10">
        <v>19</v>
      </c>
      <c r="D420" s="10">
        <v>2001</v>
      </c>
      <c r="E420" s="10">
        <v>1</v>
      </c>
      <c r="F420" s="10">
        <v>14756.028021818</v>
      </c>
      <c r="G420" s="10">
        <v>6254649538.9848719</v>
      </c>
      <c r="H420" s="10">
        <v>9.9896566419533386E-2</v>
      </c>
      <c r="I420" s="10">
        <v>1388115</v>
      </c>
      <c r="J420" s="10">
        <v>-6.3493881466157474E-3</v>
      </c>
      <c r="K420" s="10">
        <v>4505.8583323318835</v>
      </c>
      <c r="L420" s="10">
        <v>17.478071533333299</v>
      </c>
      <c r="M420" s="10">
        <v>5.7482798165137696</v>
      </c>
      <c r="N420" s="10">
        <v>0.4304578326326387</v>
      </c>
      <c r="O420" s="10">
        <v>3831095694.2082176</v>
      </c>
      <c r="P420" s="10">
        <v>0.61251964164086536</v>
      </c>
      <c r="Q420" s="10">
        <v>4078345716.5875931</v>
      </c>
      <c r="R420" s="10">
        <v>0.6520502373742123</v>
      </c>
      <c r="S420" s="10">
        <v>1715705845.4927938</v>
      </c>
      <c r="T420" s="10">
        <v>0.130547336227818</v>
      </c>
      <c r="U420" s="10">
        <v>666973</v>
      </c>
      <c r="V420" s="10">
        <v>-1.609712561865213E-2</v>
      </c>
      <c r="W420" s="10">
        <v>13.13</v>
      </c>
      <c r="X420" s="10">
        <v>-1.7215568862275349E-2</v>
      </c>
      <c r="Y420" s="20">
        <v>0</v>
      </c>
      <c r="Z420" s="20">
        <v>0</v>
      </c>
      <c r="AA420" s="20">
        <v>0</v>
      </c>
      <c r="AB420" s="20">
        <v>0</v>
      </c>
      <c r="AC420" s="20">
        <v>1</v>
      </c>
      <c r="AD420" s="20">
        <v>0</v>
      </c>
      <c r="AE420" s="20">
        <v>0</v>
      </c>
      <c r="AF420" s="20">
        <v>0</v>
      </c>
      <c r="AG420" s="20">
        <v>0</v>
      </c>
      <c r="AH420" s="20">
        <v>0</v>
      </c>
      <c r="AI420" s="20">
        <v>0</v>
      </c>
      <c r="AJ420" s="20">
        <v>0</v>
      </c>
      <c r="AK420" s="20">
        <v>0</v>
      </c>
      <c r="AL420" s="20">
        <v>0</v>
      </c>
      <c r="AM420" s="20">
        <v>0</v>
      </c>
      <c r="AN420" s="20">
        <v>0</v>
      </c>
      <c r="AO420" s="20">
        <v>0</v>
      </c>
      <c r="AP420" s="20">
        <v>0</v>
      </c>
      <c r="AQ420" s="20">
        <v>0</v>
      </c>
      <c r="AR420" s="20">
        <v>0</v>
      </c>
      <c r="AS420" s="20">
        <v>0</v>
      </c>
      <c r="AT420" s="20">
        <v>0</v>
      </c>
      <c r="AU420" s="20">
        <v>0</v>
      </c>
    </row>
    <row r="421" spans="1:47" x14ac:dyDescent="0.3">
      <c r="A421" s="10" t="s">
        <v>41</v>
      </c>
      <c r="B421" s="10" t="s">
        <v>42</v>
      </c>
      <c r="C421" s="10">
        <v>19</v>
      </c>
      <c r="D421" s="10">
        <v>2002</v>
      </c>
      <c r="E421" s="10">
        <v>1</v>
      </c>
      <c r="F421" s="10">
        <v>15621.988368840301</v>
      </c>
      <c r="G421" s="10">
        <v>7367975887.7272291</v>
      </c>
      <c r="H421" s="10">
        <v>0.17799979707944594</v>
      </c>
      <c r="I421" s="10">
        <v>1379350</v>
      </c>
      <c r="J421" s="10">
        <v>-6.3143183381780326E-3</v>
      </c>
      <c r="K421" s="10">
        <v>5341.6289467700217</v>
      </c>
      <c r="L421" s="10">
        <v>16.611791666666701</v>
      </c>
      <c r="M421" s="10">
        <v>3.5719127016402301</v>
      </c>
      <c r="N421" s="10">
        <v>-0.37861189509620424</v>
      </c>
      <c r="O421" s="10">
        <v>4270175190.7318449</v>
      </c>
      <c r="P421" s="10">
        <v>0.57955879006670441</v>
      </c>
      <c r="Q421" s="10">
        <v>4815881134.0303288</v>
      </c>
      <c r="R421" s="10">
        <v>0.65362335699986462</v>
      </c>
      <c r="S421" s="10">
        <v>2251779222.0024486</v>
      </c>
      <c r="T421" s="10">
        <v>0.31245063244257992</v>
      </c>
      <c r="U421" s="10">
        <v>654956</v>
      </c>
      <c r="V421" s="10">
        <v>-1.8017221086910565E-2</v>
      </c>
      <c r="W421" s="10">
        <v>10.029999999999999</v>
      </c>
      <c r="X421" s="10">
        <v>-0.23610053313023618</v>
      </c>
      <c r="Y421" s="20">
        <v>0</v>
      </c>
      <c r="Z421" s="20">
        <v>0</v>
      </c>
      <c r="AA421" s="20">
        <v>0</v>
      </c>
      <c r="AB421" s="20">
        <v>0</v>
      </c>
      <c r="AC421" s="20">
        <v>0</v>
      </c>
      <c r="AD421" s="20">
        <v>1</v>
      </c>
      <c r="AE421" s="20">
        <v>0</v>
      </c>
      <c r="AF421" s="20">
        <v>0</v>
      </c>
      <c r="AG421" s="20">
        <v>0</v>
      </c>
      <c r="AH421" s="20">
        <v>0</v>
      </c>
      <c r="AI421" s="20">
        <v>0</v>
      </c>
      <c r="AJ421" s="20">
        <v>0</v>
      </c>
      <c r="AK421" s="20">
        <v>0</v>
      </c>
      <c r="AL421" s="20">
        <v>0</v>
      </c>
      <c r="AM421" s="20">
        <v>0</v>
      </c>
      <c r="AN421" s="20">
        <v>0</v>
      </c>
      <c r="AO421" s="20">
        <v>0</v>
      </c>
      <c r="AP421" s="20">
        <v>0</v>
      </c>
      <c r="AQ421" s="20">
        <v>0</v>
      </c>
      <c r="AR421" s="20">
        <v>0</v>
      </c>
      <c r="AS421" s="20">
        <v>0</v>
      </c>
      <c r="AT421" s="20">
        <v>0</v>
      </c>
      <c r="AU421" s="20">
        <v>0</v>
      </c>
    </row>
    <row r="422" spans="1:47" x14ac:dyDescent="0.3">
      <c r="A422" s="10" t="s">
        <v>41</v>
      </c>
      <c r="B422" s="10" t="s">
        <v>42</v>
      </c>
      <c r="C422" s="10">
        <v>19</v>
      </c>
      <c r="D422" s="10">
        <v>2003</v>
      </c>
      <c r="E422" s="10">
        <v>1</v>
      </c>
      <c r="F422" s="10">
        <v>17131.062822872798</v>
      </c>
      <c r="G422" s="10">
        <v>9874013098.4643173</v>
      </c>
      <c r="H422" s="10">
        <v>0.34012559879727239</v>
      </c>
      <c r="I422" s="10">
        <v>1370720</v>
      </c>
      <c r="J422" s="10">
        <v>-6.2565701236089464E-3</v>
      </c>
      <c r="K422" s="10">
        <v>7203.5230378664628</v>
      </c>
      <c r="L422" s="10">
        <v>13.856411404510499</v>
      </c>
      <c r="M422" s="10">
        <v>1.33499116549964</v>
      </c>
      <c r="N422" s="10">
        <v>-0.62625313746144773</v>
      </c>
      <c r="O422" s="10">
        <v>5644211833.7850046</v>
      </c>
      <c r="P422" s="10">
        <v>0.57162288296567443</v>
      </c>
      <c r="Q422" s="10">
        <v>6478792908.7624207</v>
      </c>
      <c r="R422" s="10">
        <v>0.65614586938010566</v>
      </c>
      <c r="S422" s="10">
        <v>3234679313.4598012</v>
      </c>
      <c r="T422" s="10">
        <v>0.43649931656411911</v>
      </c>
      <c r="U422" s="10">
        <v>675620</v>
      </c>
      <c r="V422" s="10">
        <v>3.1550211006540894E-2</v>
      </c>
      <c r="W422" s="10">
        <v>11.29</v>
      </c>
      <c r="X422" s="10">
        <v>0.12562313060817545</v>
      </c>
      <c r="Y422" s="20">
        <v>0</v>
      </c>
      <c r="Z422" s="20">
        <v>0</v>
      </c>
      <c r="AA422" s="20">
        <v>0</v>
      </c>
      <c r="AB422" s="20">
        <v>0</v>
      </c>
      <c r="AC422" s="20">
        <v>0</v>
      </c>
      <c r="AD422" s="20">
        <v>0</v>
      </c>
      <c r="AE422" s="20">
        <v>1</v>
      </c>
      <c r="AF422" s="20">
        <v>0</v>
      </c>
      <c r="AG422" s="20">
        <v>0</v>
      </c>
      <c r="AH422" s="20">
        <v>0</v>
      </c>
      <c r="AI422" s="20">
        <v>0</v>
      </c>
      <c r="AJ422" s="20">
        <v>0</v>
      </c>
      <c r="AK422" s="20">
        <v>0</v>
      </c>
      <c r="AL422" s="20">
        <v>0</v>
      </c>
      <c r="AM422" s="20">
        <v>0</v>
      </c>
      <c r="AN422" s="20">
        <v>0</v>
      </c>
      <c r="AO422" s="20">
        <v>0</v>
      </c>
      <c r="AP422" s="20">
        <v>0</v>
      </c>
      <c r="AQ422" s="20">
        <v>0</v>
      </c>
      <c r="AR422" s="20">
        <v>0</v>
      </c>
      <c r="AS422" s="20">
        <v>0</v>
      </c>
      <c r="AT422" s="20">
        <v>0</v>
      </c>
      <c r="AU422" s="20">
        <v>0</v>
      </c>
    </row>
    <row r="423" spans="1:47" x14ac:dyDescent="0.3">
      <c r="A423" s="10" t="s">
        <v>41</v>
      </c>
      <c r="B423" s="10" t="s">
        <v>42</v>
      </c>
      <c r="C423" s="10">
        <v>19</v>
      </c>
      <c r="D423" s="10">
        <v>2004</v>
      </c>
      <c r="E423" s="10">
        <v>1</v>
      </c>
      <c r="F423" s="10">
        <v>18486.6409697089</v>
      </c>
      <c r="G423" s="10">
        <v>12145911801.242235</v>
      </c>
      <c r="H423" s="10">
        <v>0.23008868634489263</v>
      </c>
      <c r="I423" s="10">
        <v>1362550</v>
      </c>
      <c r="J423" s="10">
        <v>-5.9603711917824206E-3</v>
      </c>
      <c r="K423" s="10">
        <v>8914.1035567445124</v>
      </c>
      <c r="L423" s="10">
        <v>12.5955635879843</v>
      </c>
      <c r="M423" s="10">
        <v>3.0481110752341198</v>
      </c>
      <c r="N423" s="10">
        <v>1.2832443794437542</v>
      </c>
      <c r="O423" s="10">
        <v>7418642236.0248442</v>
      </c>
      <c r="P423" s="10">
        <v>0.6107933564334046</v>
      </c>
      <c r="Q423" s="10">
        <v>8368396273.2919254</v>
      </c>
      <c r="R423" s="10">
        <v>0.68898872396192101</v>
      </c>
      <c r="S423" s="10">
        <v>3852865838.5093164</v>
      </c>
      <c r="T423" s="10">
        <v>0.19111215213118149</v>
      </c>
      <c r="U423" s="10">
        <v>677677</v>
      </c>
      <c r="V423" s="10">
        <v>3.044610875936177E-3</v>
      </c>
      <c r="W423" s="10">
        <v>10.25</v>
      </c>
      <c r="X423" s="10">
        <v>-9.211691762621782E-2</v>
      </c>
      <c r="Y423" s="20">
        <v>0</v>
      </c>
      <c r="Z423" s="20">
        <v>0</v>
      </c>
      <c r="AA423" s="20">
        <v>0</v>
      </c>
      <c r="AB423" s="20">
        <v>0</v>
      </c>
      <c r="AC423" s="20">
        <v>0</v>
      </c>
      <c r="AD423" s="20">
        <v>0</v>
      </c>
      <c r="AE423" s="20">
        <v>0</v>
      </c>
      <c r="AF423" s="20">
        <v>1</v>
      </c>
      <c r="AG423" s="20">
        <v>0</v>
      </c>
      <c r="AH423" s="20">
        <v>0</v>
      </c>
      <c r="AI423" s="20">
        <v>0</v>
      </c>
      <c r="AJ423" s="20">
        <v>0</v>
      </c>
      <c r="AK423" s="20">
        <v>0</v>
      </c>
      <c r="AL423" s="20">
        <v>0</v>
      </c>
      <c r="AM423" s="20">
        <v>0</v>
      </c>
      <c r="AN423" s="20">
        <v>0</v>
      </c>
      <c r="AO423" s="20">
        <v>0</v>
      </c>
      <c r="AP423" s="20">
        <v>0</v>
      </c>
      <c r="AQ423" s="20">
        <v>0</v>
      </c>
      <c r="AR423" s="20">
        <v>0</v>
      </c>
      <c r="AS423" s="20">
        <v>0</v>
      </c>
      <c r="AT423" s="20">
        <v>0</v>
      </c>
      <c r="AU423" s="20">
        <v>0</v>
      </c>
    </row>
    <row r="424" spans="1:47" x14ac:dyDescent="0.3">
      <c r="A424" s="10" t="s">
        <v>41</v>
      </c>
      <c r="B424" s="10" t="s">
        <v>42</v>
      </c>
      <c r="C424" s="10">
        <v>19</v>
      </c>
      <c r="D424" s="10">
        <v>2005</v>
      </c>
      <c r="E424" s="10">
        <v>1</v>
      </c>
      <c r="F424" s="10">
        <v>19715.333098999701</v>
      </c>
      <c r="G424" s="10">
        <v>14106790200.223852</v>
      </c>
      <c r="H424" s="10">
        <v>0.16144349070450736</v>
      </c>
      <c r="I424" s="10">
        <v>1354775</v>
      </c>
      <c r="J424" s="10">
        <v>-5.7062126160507872E-3</v>
      </c>
      <c r="K424" s="10">
        <v>10412.644313796647</v>
      </c>
      <c r="L424" s="10">
        <v>12.5837865859395</v>
      </c>
      <c r="M424" s="10">
        <v>4.0797142319984596</v>
      </c>
      <c r="N424" s="10">
        <v>0.33844014581558651</v>
      </c>
      <c r="O424" s="10">
        <v>9230780997.3883839</v>
      </c>
      <c r="P424" s="10">
        <v>0.65435020060352966</v>
      </c>
      <c r="Q424" s="10">
        <v>9945822658.8732738</v>
      </c>
      <c r="R424" s="10">
        <v>0.7050379652428268</v>
      </c>
      <c r="S424" s="10">
        <v>4635876134.809103</v>
      </c>
      <c r="T424" s="10">
        <v>0.20322802015933553</v>
      </c>
      <c r="U424" s="10">
        <v>673381</v>
      </c>
      <c r="V424" s="10">
        <v>-6.3393032373830014E-3</v>
      </c>
      <c r="W424" s="10">
        <v>8.0299999999999994</v>
      </c>
      <c r="X424" s="10">
        <v>-0.21658536585365859</v>
      </c>
      <c r="Y424" s="20">
        <v>0</v>
      </c>
      <c r="Z424" s="20">
        <v>0</v>
      </c>
      <c r="AA424" s="20">
        <v>0</v>
      </c>
      <c r="AB424" s="20">
        <v>0</v>
      </c>
      <c r="AC424" s="20">
        <v>0</v>
      </c>
      <c r="AD424" s="20">
        <v>0</v>
      </c>
      <c r="AE424" s="20">
        <v>0</v>
      </c>
      <c r="AF424" s="20">
        <v>0</v>
      </c>
      <c r="AG424" s="20">
        <v>1</v>
      </c>
      <c r="AH424" s="20">
        <v>0</v>
      </c>
      <c r="AI424" s="20">
        <v>0</v>
      </c>
      <c r="AJ424" s="20">
        <v>0</v>
      </c>
      <c r="AK424" s="20">
        <v>0</v>
      </c>
      <c r="AL424" s="20">
        <v>0</v>
      </c>
      <c r="AM424" s="20">
        <v>0</v>
      </c>
      <c r="AN424" s="20">
        <v>0</v>
      </c>
      <c r="AO424" s="20">
        <v>0</v>
      </c>
      <c r="AP424" s="20">
        <v>0</v>
      </c>
      <c r="AQ424" s="20">
        <v>0</v>
      </c>
      <c r="AR424" s="20">
        <v>0</v>
      </c>
      <c r="AS424" s="20">
        <v>0</v>
      </c>
      <c r="AT424" s="20">
        <v>0</v>
      </c>
      <c r="AU424" s="20">
        <v>0</v>
      </c>
    </row>
    <row r="425" spans="1:47" x14ac:dyDescent="0.3">
      <c r="A425" s="10" t="s">
        <v>41</v>
      </c>
      <c r="B425" s="10" t="s">
        <v>42</v>
      </c>
      <c r="C425" s="10">
        <v>19</v>
      </c>
      <c r="D425" s="10">
        <v>2006</v>
      </c>
      <c r="E425" s="10">
        <v>1</v>
      </c>
      <c r="F425" s="10">
        <v>21504</v>
      </c>
      <c r="G425" s="10">
        <v>17022870405.218918</v>
      </c>
      <c r="H425" s="10">
        <v>0.20671465043470996</v>
      </c>
      <c r="I425" s="10">
        <v>1346810</v>
      </c>
      <c r="J425" s="10">
        <v>-5.8792050340462434E-3</v>
      </c>
      <c r="K425" s="10">
        <v>12639.400067729612</v>
      </c>
      <c r="L425" s="10">
        <v>12.4654837577722</v>
      </c>
      <c r="M425" s="10">
        <v>4.4376204238921098</v>
      </c>
      <c r="N425" s="10">
        <v>8.7728250446190884E-2</v>
      </c>
      <c r="O425" s="10">
        <v>10769819345.126081</v>
      </c>
      <c r="P425" s="10">
        <v>0.63266764586448598</v>
      </c>
      <c r="Q425" s="10">
        <v>12490779074.14377</v>
      </c>
      <c r="R425" s="10">
        <v>0.73376456360228848</v>
      </c>
      <c r="S425" s="10">
        <v>6264464935.3907909</v>
      </c>
      <c r="T425" s="10">
        <v>0.35130118951048078</v>
      </c>
      <c r="U425" s="10">
        <v>692994</v>
      </c>
      <c r="V425" s="10">
        <v>2.9126155920645221E-2</v>
      </c>
      <c r="W425" s="10">
        <v>5.91</v>
      </c>
      <c r="X425" s="10">
        <v>-0.26400996264009957</v>
      </c>
      <c r="Y425" s="20">
        <v>0</v>
      </c>
      <c r="Z425" s="20">
        <v>0</v>
      </c>
      <c r="AA425" s="20">
        <v>0</v>
      </c>
      <c r="AB425" s="20">
        <v>0</v>
      </c>
      <c r="AC425" s="20">
        <v>0</v>
      </c>
      <c r="AD425" s="20">
        <v>0</v>
      </c>
      <c r="AE425" s="20">
        <v>0</v>
      </c>
      <c r="AF425" s="20">
        <v>0</v>
      </c>
      <c r="AG425" s="20">
        <v>0</v>
      </c>
      <c r="AH425" s="20">
        <v>1</v>
      </c>
      <c r="AI425" s="20">
        <v>0</v>
      </c>
      <c r="AJ425" s="20">
        <v>0</v>
      </c>
      <c r="AK425" s="20">
        <v>0</v>
      </c>
      <c r="AL425" s="20">
        <v>0</v>
      </c>
      <c r="AM425" s="20">
        <v>0</v>
      </c>
      <c r="AN425" s="20">
        <v>0</v>
      </c>
      <c r="AO425" s="20">
        <v>0</v>
      </c>
      <c r="AP425" s="20">
        <v>0</v>
      </c>
      <c r="AQ425" s="20">
        <v>0</v>
      </c>
      <c r="AR425" s="20">
        <v>0</v>
      </c>
      <c r="AS425" s="20">
        <v>0</v>
      </c>
      <c r="AT425" s="20">
        <v>0</v>
      </c>
      <c r="AU425" s="20">
        <v>0</v>
      </c>
    </row>
    <row r="426" spans="1:47" x14ac:dyDescent="0.3">
      <c r="A426" s="10" t="s">
        <v>41</v>
      </c>
      <c r="B426" s="10" t="s">
        <v>42</v>
      </c>
      <c r="C426" s="10">
        <v>19</v>
      </c>
      <c r="D426" s="10">
        <v>2007</v>
      </c>
      <c r="E426" s="10">
        <v>1</v>
      </c>
      <c r="F426" s="10">
        <v>25012</v>
      </c>
      <c r="G426" s="10">
        <v>22449129482.617027</v>
      </c>
      <c r="H426" s="10">
        <v>0.31876287301902456</v>
      </c>
      <c r="I426" s="10">
        <v>1340680</v>
      </c>
      <c r="J426" s="10">
        <v>-4.5514957566397639E-3</v>
      </c>
      <c r="K426" s="10">
        <v>16744.584451634266</v>
      </c>
      <c r="L426" s="10">
        <v>11.4338529961624</v>
      </c>
      <c r="M426" s="10">
        <v>6.6013260305563399</v>
      </c>
      <c r="N426" s="10">
        <v>0.48758239776769957</v>
      </c>
      <c r="O426" s="10">
        <v>14052834656.446756</v>
      </c>
      <c r="P426" s="10">
        <v>0.62598572774629191</v>
      </c>
      <c r="Q426" s="10">
        <v>16026215439.364904</v>
      </c>
      <c r="R426" s="10">
        <v>0.71389028477805516</v>
      </c>
      <c r="S426" s="10">
        <v>8169779633.1782093</v>
      </c>
      <c r="T426" s="10">
        <v>0.3041464382733528</v>
      </c>
      <c r="U426" s="10">
        <v>690862</v>
      </c>
      <c r="V426" s="10">
        <v>-3.0765057128921752E-3</v>
      </c>
      <c r="W426" s="10">
        <v>4.59</v>
      </c>
      <c r="X426" s="10">
        <v>-0.22335025380710663</v>
      </c>
      <c r="Y426" s="20">
        <v>0</v>
      </c>
      <c r="Z426" s="20">
        <v>0</v>
      </c>
      <c r="AA426" s="20">
        <v>0</v>
      </c>
      <c r="AB426" s="20">
        <v>0</v>
      </c>
      <c r="AC426" s="20">
        <v>0</v>
      </c>
      <c r="AD426" s="20">
        <v>0</v>
      </c>
      <c r="AE426" s="20">
        <v>0</v>
      </c>
      <c r="AF426" s="20">
        <v>0</v>
      </c>
      <c r="AG426" s="20">
        <v>0</v>
      </c>
      <c r="AH426" s="20">
        <v>0</v>
      </c>
      <c r="AI426" s="20">
        <v>1</v>
      </c>
      <c r="AJ426" s="20">
        <v>0</v>
      </c>
      <c r="AK426" s="20">
        <v>0</v>
      </c>
      <c r="AL426" s="20">
        <v>0</v>
      </c>
      <c r="AM426" s="20">
        <v>0</v>
      </c>
      <c r="AN426" s="20">
        <v>0</v>
      </c>
      <c r="AO426" s="20">
        <v>0</v>
      </c>
      <c r="AP426" s="20">
        <v>0</v>
      </c>
      <c r="AQ426" s="20">
        <v>0</v>
      </c>
      <c r="AR426" s="20">
        <v>0</v>
      </c>
      <c r="AS426" s="20">
        <v>0</v>
      </c>
      <c r="AT426" s="20">
        <v>0</v>
      </c>
      <c r="AU426" s="20">
        <v>0</v>
      </c>
    </row>
    <row r="427" spans="1:47" x14ac:dyDescent="0.3">
      <c r="A427" s="10" t="s">
        <v>41</v>
      </c>
      <c r="B427" s="10" t="s">
        <v>42</v>
      </c>
      <c r="C427" s="10">
        <v>19</v>
      </c>
      <c r="D427" s="10">
        <v>2008</v>
      </c>
      <c r="E427" s="10">
        <v>1</v>
      </c>
      <c r="F427" s="10">
        <v>25382</v>
      </c>
      <c r="G427" s="10">
        <v>24341678628.973194</v>
      </c>
      <c r="H427" s="10">
        <v>8.4303899080880582E-2</v>
      </c>
      <c r="I427" s="10">
        <v>1337090</v>
      </c>
      <c r="J427" s="10">
        <v>-2.6777456216248471E-3</v>
      </c>
      <c r="K427" s="10">
        <v>18204.966478676226</v>
      </c>
      <c r="L427" s="10">
        <v>10.694443093841301</v>
      </c>
      <c r="M427" s="10">
        <v>10.3623580313683</v>
      </c>
      <c r="N427" s="10">
        <v>0.56973886510116689</v>
      </c>
      <c r="O427" s="10">
        <v>16160988721.253845</v>
      </c>
      <c r="P427" s="10">
        <v>0.66392252430848742</v>
      </c>
      <c r="Q427" s="10">
        <v>17111420829.061081</v>
      </c>
      <c r="R427" s="10">
        <v>0.70296798712533548</v>
      </c>
      <c r="S427" s="10">
        <v>7577714955.3244476</v>
      </c>
      <c r="T427" s="10">
        <v>-7.2470091537026757E-2</v>
      </c>
      <c r="U427" s="10">
        <v>696060</v>
      </c>
      <c r="V427" s="10">
        <v>7.5239338681241698E-3</v>
      </c>
      <c r="W427" s="10">
        <v>5.45</v>
      </c>
      <c r="X427" s="10">
        <v>0.18736383442265803</v>
      </c>
      <c r="Y427" s="20">
        <v>0</v>
      </c>
      <c r="Z427" s="20">
        <v>0</v>
      </c>
      <c r="AA427" s="20">
        <v>0</v>
      </c>
      <c r="AB427" s="20">
        <v>0</v>
      </c>
      <c r="AC427" s="20">
        <v>0</v>
      </c>
      <c r="AD427" s="20">
        <v>0</v>
      </c>
      <c r="AE427" s="20">
        <v>0</v>
      </c>
      <c r="AF427" s="20">
        <v>0</v>
      </c>
      <c r="AG427" s="20">
        <v>0</v>
      </c>
      <c r="AH427" s="20">
        <v>0</v>
      </c>
      <c r="AI427" s="20">
        <v>0</v>
      </c>
      <c r="AJ427" s="20">
        <v>1</v>
      </c>
      <c r="AK427" s="20">
        <v>0</v>
      </c>
      <c r="AL427" s="20">
        <v>0</v>
      </c>
      <c r="AM427" s="20">
        <v>0</v>
      </c>
      <c r="AN427" s="20">
        <v>0</v>
      </c>
      <c r="AO427" s="20">
        <v>0</v>
      </c>
      <c r="AP427" s="20">
        <v>0</v>
      </c>
      <c r="AQ427" s="20">
        <v>0</v>
      </c>
      <c r="AR427" s="20">
        <v>0</v>
      </c>
      <c r="AS427" s="20">
        <v>0</v>
      </c>
      <c r="AT427" s="20">
        <v>0</v>
      </c>
      <c r="AU427" s="20">
        <v>0</v>
      </c>
    </row>
    <row r="428" spans="1:47" x14ac:dyDescent="0.3">
      <c r="A428" s="10" t="s">
        <v>41</v>
      </c>
      <c r="B428" s="10" t="s">
        <v>42</v>
      </c>
      <c r="C428" s="10">
        <v>19</v>
      </c>
      <c r="D428" s="10">
        <v>2009</v>
      </c>
      <c r="E428" s="10">
        <v>1</v>
      </c>
      <c r="F428" s="10">
        <v>24704</v>
      </c>
      <c r="G428" s="10">
        <v>19633031397.610447</v>
      </c>
      <c r="H428" s="10">
        <v>-0.19343970903297444</v>
      </c>
      <c r="I428" s="10">
        <v>1334515</v>
      </c>
      <c r="J428" s="10">
        <v>-1.9258239909056233E-3</v>
      </c>
      <c r="K428" s="10">
        <v>14711.735272822296</v>
      </c>
      <c r="L428" s="10">
        <v>11.257430885076699</v>
      </c>
      <c r="M428" s="10">
        <v>-7.8408311281020507E-2</v>
      </c>
      <c r="N428" s="10">
        <v>-1.0075666475761276</v>
      </c>
      <c r="O428" s="10">
        <v>11949522089.469297</v>
      </c>
      <c r="P428" s="10">
        <v>0.6086437620083307</v>
      </c>
      <c r="Q428" s="10">
        <v>10974937482.634066</v>
      </c>
      <c r="R428" s="10">
        <v>0.55900371472791688</v>
      </c>
      <c r="S428" s="10">
        <v>4452427063.0730762</v>
      </c>
      <c r="T428" s="10">
        <v>-0.41243144017384842</v>
      </c>
      <c r="U428" s="10">
        <v>688933</v>
      </c>
      <c r="V428" s="10">
        <v>-1.0239059851162255E-2</v>
      </c>
      <c r="W428" s="10">
        <v>13.55</v>
      </c>
      <c r="X428" s="10">
        <v>1.4862385321100919</v>
      </c>
      <c r="Y428" s="20">
        <v>0</v>
      </c>
      <c r="Z428" s="20">
        <v>0</v>
      </c>
      <c r="AA428" s="20">
        <v>0</v>
      </c>
      <c r="AB428" s="20">
        <v>0</v>
      </c>
      <c r="AC428" s="20">
        <v>0</v>
      </c>
      <c r="AD428" s="20">
        <v>0</v>
      </c>
      <c r="AE428" s="20">
        <v>0</v>
      </c>
      <c r="AF428" s="20">
        <v>0</v>
      </c>
      <c r="AG428" s="20">
        <v>0</v>
      </c>
      <c r="AH428" s="20">
        <v>0</v>
      </c>
      <c r="AI428" s="20">
        <v>0</v>
      </c>
      <c r="AJ428" s="20">
        <v>0</v>
      </c>
      <c r="AK428" s="20">
        <v>1</v>
      </c>
      <c r="AL428" s="20">
        <v>0</v>
      </c>
      <c r="AM428" s="20">
        <v>0</v>
      </c>
      <c r="AN428" s="20">
        <v>0</v>
      </c>
      <c r="AO428" s="20">
        <v>0</v>
      </c>
      <c r="AP428" s="20">
        <v>0</v>
      </c>
      <c r="AQ428" s="20">
        <v>0</v>
      </c>
      <c r="AR428" s="20">
        <v>0</v>
      </c>
      <c r="AS428" s="20">
        <v>0</v>
      </c>
      <c r="AT428" s="20">
        <v>0</v>
      </c>
      <c r="AU428" s="20">
        <v>0</v>
      </c>
    </row>
    <row r="429" spans="1:47" x14ac:dyDescent="0.3">
      <c r="A429" s="10" t="s">
        <v>41</v>
      </c>
      <c r="B429" s="10" t="s">
        <v>42</v>
      </c>
      <c r="C429" s="10">
        <v>19</v>
      </c>
      <c r="D429" s="10">
        <v>2010</v>
      </c>
      <c r="E429" s="10">
        <v>1</v>
      </c>
      <c r="F429" s="10">
        <v>24461</v>
      </c>
      <c r="G429" s="10">
        <v>19523477325.623463</v>
      </c>
      <c r="H429" s="10">
        <v>-5.5800894812564799E-3</v>
      </c>
      <c r="I429" s="10">
        <v>1331475</v>
      </c>
      <c r="J429" s="10">
        <v>-2.2779811392153702E-3</v>
      </c>
      <c r="K429" s="10">
        <v>14663.044612646472</v>
      </c>
      <c r="L429" s="10">
        <v>11.8068482348947</v>
      </c>
      <c r="M429" s="10">
        <v>2.97204512015696</v>
      </c>
      <c r="N429" s="10">
        <v>-38.904720451189881</v>
      </c>
      <c r="O429" s="10">
        <v>14652236228.908581</v>
      </c>
      <c r="P429" s="10">
        <v>0.75049316187533599</v>
      </c>
      <c r="Q429" s="10">
        <v>13398749270.939034</v>
      </c>
      <c r="R429" s="10">
        <v>0.68628907891085211</v>
      </c>
      <c r="S429" s="10">
        <v>4145657807.1952205</v>
      </c>
      <c r="T429" s="10">
        <v>-6.8899333224814882E-2</v>
      </c>
      <c r="U429" s="10">
        <v>682870</v>
      </c>
      <c r="V429" s="10">
        <v>-8.8005655121760756E-3</v>
      </c>
      <c r="W429" s="10">
        <v>16.71</v>
      </c>
      <c r="X429" s="10">
        <v>0.23321033210332104</v>
      </c>
      <c r="Y429" s="20">
        <v>0</v>
      </c>
      <c r="Z429" s="20">
        <v>0</v>
      </c>
      <c r="AA429" s="20">
        <v>0</v>
      </c>
      <c r="AB429" s="20">
        <v>0</v>
      </c>
      <c r="AC429" s="20">
        <v>0</v>
      </c>
      <c r="AD429" s="20">
        <v>0</v>
      </c>
      <c r="AE429" s="20">
        <v>0</v>
      </c>
      <c r="AF429" s="20">
        <v>0</v>
      </c>
      <c r="AG429" s="20">
        <v>0</v>
      </c>
      <c r="AH429" s="20">
        <v>0</v>
      </c>
      <c r="AI429" s="20">
        <v>0</v>
      </c>
      <c r="AJ429" s="20">
        <v>0</v>
      </c>
      <c r="AK429" s="20">
        <v>0</v>
      </c>
      <c r="AL429" s="20">
        <v>1</v>
      </c>
      <c r="AM429" s="20">
        <v>0</v>
      </c>
      <c r="AN429" s="20">
        <v>0</v>
      </c>
      <c r="AO429" s="20">
        <v>0</v>
      </c>
      <c r="AP429" s="20">
        <v>0</v>
      </c>
      <c r="AQ429" s="20">
        <v>0</v>
      </c>
      <c r="AR429" s="20">
        <v>0</v>
      </c>
      <c r="AS429" s="20">
        <v>0</v>
      </c>
      <c r="AT429" s="20">
        <v>0</v>
      </c>
      <c r="AU429" s="20">
        <v>0</v>
      </c>
    </row>
    <row r="430" spans="1:47" x14ac:dyDescent="0.3">
      <c r="A430" s="10" t="s">
        <v>41</v>
      </c>
      <c r="B430" s="10" t="s">
        <v>42</v>
      </c>
      <c r="C430" s="10">
        <v>19</v>
      </c>
      <c r="D430" s="10">
        <v>2011</v>
      </c>
      <c r="E430" s="10">
        <v>1</v>
      </c>
      <c r="F430" s="10">
        <v>23907</v>
      </c>
      <c r="G430" s="10">
        <v>23213994093.463242</v>
      </c>
      <c r="H430" s="10">
        <v>0.18902968494225073</v>
      </c>
      <c r="I430" s="10">
        <v>1327439</v>
      </c>
      <c r="J430" s="10">
        <v>-3.031224769522522E-3</v>
      </c>
      <c r="K430" s="10">
        <v>17487.804783092288</v>
      </c>
      <c r="L430" s="10">
        <v>0.71841389865332195</v>
      </c>
      <c r="M430" s="10">
        <v>4.9819013145361</v>
      </c>
      <c r="N430" s="10">
        <v>0.67625359411535291</v>
      </c>
      <c r="O430" s="10">
        <v>20104199023.813408</v>
      </c>
      <c r="P430" s="10">
        <v>0.86603791415086506</v>
      </c>
      <c r="Q430" s="10">
        <v>18754165287.24725</v>
      </c>
      <c r="R430" s="10">
        <v>0.80788188416607631</v>
      </c>
      <c r="S430" s="10">
        <v>6141896764.9027786</v>
      </c>
      <c r="T430" s="10">
        <v>0.48152526101958482</v>
      </c>
      <c r="U430" s="10">
        <v>687615</v>
      </c>
      <c r="V430" s="10">
        <v>6.9486139382312889E-3</v>
      </c>
      <c r="W430" s="10">
        <v>12.33</v>
      </c>
      <c r="X430" s="10">
        <v>-0.26211849192100539</v>
      </c>
      <c r="Y430" s="20">
        <v>0</v>
      </c>
      <c r="Z430" s="20">
        <v>0</v>
      </c>
      <c r="AA430" s="20">
        <v>0</v>
      </c>
      <c r="AB430" s="20">
        <v>0</v>
      </c>
      <c r="AC430" s="20">
        <v>0</v>
      </c>
      <c r="AD430" s="20">
        <v>0</v>
      </c>
      <c r="AE430" s="20">
        <v>0</v>
      </c>
      <c r="AF430" s="20">
        <v>0</v>
      </c>
      <c r="AG430" s="20">
        <v>0</v>
      </c>
      <c r="AH430" s="20">
        <v>0</v>
      </c>
      <c r="AI430" s="20">
        <v>0</v>
      </c>
      <c r="AJ430" s="20">
        <v>0</v>
      </c>
      <c r="AK430" s="20">
        <v>0</v>
      </c>
      <c r="AL430" s="20">
        <v>0</v>
      </c>
      <c r="AM430" s="20">
        <v>1</v>
      </c>
      <c r="AN430" s="20">
        <v>0</v>
      </c>
      <c r="AO430" s="20">
        <v>0</v>
      </c>
      <c r="AP430" s="20">
        <v>0</v>
      </c>
      <c r="AQ430" s="20">
        <v>0</v>
      </c>
      <c r="AR430" s="20">
        <v>0</v>
      </c>
      <c r="AS430" s="20">
        <v>0</v>
      </c>
      <c r="AT430" s="20">
        <v>0</v>
      </c>
      <c r="AU430" s="20">
        <v>0</v>
      </c>
    </row>
    <row r="431" spans="1:47" x14ac:dyDescent="0.3">
      <c r="A431" s="10" t="s">
        <v>41</v>
      </c>
      <c r="B431" s="10" t="s">
        <v>42</v>
      </c>
      <c r="C431" s="10">
        <v>19</v>
      </c>
      <c r="D431" s="10">
        <v>2012</v>
      </c>
      <c r="E431" s="10">
        <v>1</v>
      </c>
      <c r="F431" s="10">
        <v>24256</v>
      </c>
      <c r="G431" s="10">
        <v>23019150071.186726</v>
      </c>
      <c r="H431" s="10">
        <v>-8.3933863983958502E-3</v>
      </c>
      <c r="I431" s="10">
        <v>1317997</v>
      </c>
      <c r="J431" s="10">
        <v>-7.1129445496177224E-3</v>
      </c>
      <c r="K431" s="10">
        <v>17465.252251095204</v>
      </c>
      <c r="L431" s="10">
        <v>0.77833812041681205</v>
      </c>
      <c r="M431" s="10">
        <v>3.9333998729697899</v>
      </c>
      <c r="N431" s="10">
        <v>-0.2104621058042663</v>
      </c>
      <c r="O431" s="10">
        <v>19844301075.38438</v>
      </c>
      <c r="P431" s="10">
        <v>0.86207792268680106</v>
      </c>
      <c r="Q431" s="10">
        <v>19463182648.54805</v>
      </c>
      <c r="R431" s="10">
        <v>0.84552134150731695</v>
      </c>
      <c r="S431" s="10">
        <v>6608816740.5257826</v>
      </c>
      <c r="T431" s="10">
        <v>7.6022113932485633E-2</v>
      </c>
      <c r="U431" s="10">
        <v>683905</v>
      </c>
      <c r="V431" s="10">
        <v>-5.3954611228667201E-3</v>
      </c>
      <c r="W431" s="10">
        <v>10.02</v>
      </c>
      <c r="X431" s="10">
        <v>-0.18734793187347937</v>
      </c>
      <c r="Y431" s="20">
        <v>0</v>
      </c>
      <c r="Z431" s="20">
        <v>0</v>
      </c>
      <c r="AA431" s="20">
        <v>0</v>
      </c>
      <c r="AB431" s="20">
        <v>0</v>
      </c>
      <c r="AC431" s="20">
        <v>0</v>
      </c>
      <c r="AD431" s="20">
        <v>0</v>
      </c>
      <c r="AE431" s="20">
        <v>0</v>
      </c>
      <c r="AF431" s="20">
        <v>0</v>
      </c>
      <c r="AG431" s="20">
        <v>0</v>
      </c>
      <c r="AH431" s="20">
        <v>0</v>
      </c>
      <c r="AI431" s="20">
        <v>0</v>
      </c>
      <c r="AJ431" s="20">
        <v>0</v>
      </c>
      <c r="AK431" s="20">
        <v>0</v>
      </c>
      <c r="AL431" s="20">
        <v>0</v>
      </c>
      <c r="AM431" s="20">
        <v>0</v>
      </c>
      <c r="AN431" s="20">
        <v>1</v>
      </c>
      <c r="AO431" s="20">
        <v>0</v>
      </c>
      <c r="AP431" s="20">
        <v>0</v>
      </c>
      <c r="AQ431" s="20">
        <v>0</v>
      </c>
      <c r="AR431" s="20">
        <v>0</v>
      </c>
      <c r="AS431" s="20">
        <v>0</v>
      </c>
      <c r="AT431" s="20">
        <v>0</v>
      </c>
      <c r="AU431" s="20">
        <v>0</v>
      </c>
    </row>
    <row r="432" spans="1:47" x14ac:dyDescent="0.3">
      <c r="A432" s="10" t="s">
        <v>41</v>
      </c>
      <c r="B432" s="10" t="s">
        <v>42</v>
      </c>
      <c r="C432" s="10">
        <v>19</v>
      </c>
      <c r="D432" s="10">
        <v>2013</v>
      </c>
      <c r="E432" s="10">
        <v>1</v>
      </c>
      <c r="F432" s="10">
        <v>24859</v>
      </c>
      <c r="G432" s="10">
        <v>25115753366.111645</v>
      </c>
      <c r="H432" s="10">
        <v>9.1080830023748616E-2</v>
      </c>
      <c r="I432" s="10">
        <v>1322696</v>
      </c>
      <c r="J432" s="10">
        <v>3.5652584945185762E-3</v>
      </c>
      <c r="K432" s="10">
        <v>18988.303711594835</v>
      </c>
      <c r="L432" s="10">
        <v>0.75294512270200198</v>
      </c>
      <c r="M432" s="10">
        <v>2.7805665895499598</v>
      </c>
      <c r="N432" s="10">
        <v>-0.2930882495171841</v>
      </c>
      <c r="O432" s="10">
        <v>21239933054.62925</v>
      </c>
      <c r="P432" s="10">
        <v>0.84568170203837134</v>
      </c>
      <c r="Q432" s="10">
        <v>20565950337.032379</v>
      </c>
      <c r="R432" s="10">
        <v>0.81884664326978718</v>
      </c>
      <c r="S432" s="10">
        <v>7007373898.732625</v>
      </c>
      <c r="T432" s="10">
        <v>6.0306886066738494E-2</v>
      </c>
      <c r="U432" s="10">
        <v>680462</v>
      </c>
      <c r="V432" s="10">
        <v>-5.0343249427917619E-3</v>
      </c>
      <c r="W432" s="10">
        <v>8.6300000000000008</v>
      </c>
      <c r="X432" s="10">
        <v>-0.13872255489021945</v>
      </c>
      <c r="Y432" s="20">
        <v>0</v>
      </c>
      <c r="Z432" s="20">
        <v>0</v>
      </c>
      <c r="AA432" s="20">
        <v>0</v>
      </c>
      <c r="AB432" s="20">
        <v>0</v>
      </c>
      <c r="AC432" s="20">
        <v>0</v>
      </c>
      <c r="AD432" s="20">
        <v>0</v>
      </c>
      <c r="AE432" s="20">
        <v>0</v>
      </c>
      <c r="AF432" s="20">
        <v>0</v>
      </c>
      <c r="AG432" s="20">
        <v>0</v>
      </c>
      <c r="AH432" s="20">
        <v>0</v>
      </c>
      <c r="AI432" s="20">
        <v>0</v>
      </c>
      <c r="AJ432" s="20">
        <v>0</v>
      </c>
      <c r="AK432" s="20">
        <v>0</v>
      </c>
      <c r="AL432" s="20">
        <v>0</v>
      </c>
      <c r="AM432" s="20">
        <v>0</v>
      </c>
      <c r="AN432" s="20">
        <v>0</v>
      </c>
      <c r="AO432" s="20">
        <v>1</v>
      </c>
      <c r="AP432" s="20">
        <v>0</v>
      </c>
      <c r="AQ432" s="20">
        <v>0</v>
      </c>
      <c r="AR432" s="20">
        <v>0</v>
      </c>
      <c r="AS432" s="20">
        <v>0</v>
      </c>
      <c r="AT432" s="20">
        <v>0</v>
      </c>
      <c r="AU432" s="20">
        <v>0</v>
      </c>
    </row>
    <row r="433" spans="1:47" x14ac:dyDescent="0.3">
      <c r="A433" s="10" t="s">
        <v>41</v>
      </c>
      <c r="B433" s="10" t="s">
        <v>42</v>
      </c>
      <c r="C433" s="10">
        <v>19</v>
      </c>
      <c r="D433" s="10">
        <v>2014</v>
      </c>
      <c r="E433" s="10">
        <v>1</v>
      </c>
      <c r="F433" s="10">
        <v>26232</v>
      </c>
      <c r="G433" s="10">
        <v>26634083965.098305</v>
      </c>
      <c r="H433" s="10">
        <v>6.0453316962226722E-2</v>
      </c>
      <c r="I433" s="10">
        <v>1314545</v>
      </c>
      <c r="J433" s="10">
        <v>-6.1624137367921276E-3</v>
      </c>
      <c r="K433" s="10">
        <v>20261.066730388313</v>
      </c>
      <c r="L433" s="10">
        <v>0.75272819693259096</v>
      </c>
      <c r="M433" s="10">
        <v>-0.106175146521716</v>
      </c>
      <c r="N433" s="10">
        <v>-1.0381847163526843</v>
      </c>
      <c r="O433" s="10">
        <v>21804108132.101143</v>
      </c>
      <c r="P433" s="10">
        <v>0.81865432881692368</v>
      </c>
      <c r="Q433" s="10">
        <v>20874740794.925869</v>
      </c>
      <c r="R433" s="10">
        <v>0.78376041850286404</v>
      </c>
      <c r="S433" s="10">
        <v>6856660905.0014353</v>
      </c>
      <c r="T433" s="10">
        <v>-2.1507771086461954E-2</v>
      </c>
      <c r="U433" s="10">
        <v>675361</v>
      </c>
      <c r="V433" s="10">
        <v>-7.4963774611954822E-3</v>
      </c>
      <c r="W433" s="10">
        <v>7.35</v>
      </c>
      <c r="X433" s="10">
        <v>-0.14831981460023186</v>
      </c>
      <c r="Y433" s="20">
        <v>0</v>
      </c>
      <c r="Z433" s="20">
        <v>0</v>
      </c>
      <c r="AA433" s="20">
        <v>0</v>
      </c>
      <c r="AB433" s="20">
        <v>0</v>
      </c>
      <c r="AC433" s="20">
        <v>0</v>
      </c>
      <c r="AD433" s="20">
        <v>0</v>
      </c>
      <c r="AE433" s="20">
        <v>0</v>
      </c>
      <c r="AF433" s="20">
        <v>0</v>
      </c>
      <c r="AG433" s="20">
        <v>0</v>
      </c>
      <c r="AH433" s="20">
        <v>0</v>
      </c>
      <c r="AI433" s="20">
        <v>0</v>
      </c>
      <c r="AJ433" s="20">
        <v>0</v>
      </c>
      <c r="AK433" s="20">
        <v>0</v>
      </c>
      <c r="AL433" s="20">
        <v>0</v>
      </c>
      <c r="AM433" s="20">
        <v>0</v>
      </c>
      <c r="AN433" s="20">
        <v>0</v>
      </c>
      <c r="AO433" s="20">
        <v>0</v>
      </c>
      <c r="AP433" s="20">
        <v>1</v>
      </c>
      <c r="AQ433" s="20">
        <v>0</v>
      </c>
      <c r="AR433" s="20">
        <v>0</v>
      </c>
      <c r="AS433" s="20">
        <v>0</v>
      </c>
      <c r="AT433" s="20">
        <v>0</v>
      </c>
      <c r="AU433" s="20">
        <v>0</v>
      </c>
    </row>
    <row r="434" spans="1:47" x14ac:dyDescent="0.3">
      <c r="A434" s="10" t="s">
        <v>41</v>
      </c>
      <c r="B434" s="10" t="s">
        <v>42</v>
      </c>
      <c r="C434" s="10">
        <v>19</v>
      </c>
      <c r="D434" s="10">
        <v>2015</v>
      </c>
      <c r="E434" s="10">
        <v>1</v>
      </c>
      <c r="F434" s="10">
        <v>27434</v>
      </c>
      <c r="G434" s="10">
        <v>22890762090.150768</v>
      </c>
      <c r="H434" s="10">
        <v>-0.14054629698745563</v>
      </c>
      <c r="I434" s="10">
        <v>1315407</v>
      </c>
      <c r="J434" s="10">
        <v>6.5574019908029016E-4</v>
      </c>
      <c r="K434" s="10">
        <v>17402.037612807875</v>
      </c>
      <c r="L434" s="10">
        <v>0.90129642336709603</v>
      </c>
      <c r="M434" s="10">
        <v>-0.49232600654733799</v>
      </c>
      <c r="N434" s="10">
        <v>3.6369232600648456</v>
      </c>
      <c r="O434" s="10">
        <v>17725575721.599209</v>
      </c>
      <c r="P434" s="10">
        <v>0.77435498441644324</v>
      </c>
      <c r="Q434" s="10">
        <v>16825097278.59374</v>
      </c>
      <c r="R434" s="10">
        <v>0.73501691260131052</v>
      </c>
      <c r="S434" s="10">
        <v>5606905640.5671844</v>
      </c>
      <c r="T434" s="10">
        <v>-0.18226878676800909</v>
      </c>
      <c r="U434" s="10">
        <v>682934</v>
      </c>
      <c r="V434" s="10">
        <v>1.1213262240490641E-2</v>
      </c>
      <c r="W434" s="10">
        <v>6.41</v>
      </c>
      <c r="X434" s="10">
        <v>-0.12789115646258498</v>
      </c>
      <c r="Y434" s="20">
        <v>0</v>
      </c>
      <c r="Z434" s="20">
        <v>0</v>
      </c>
      <c r="AA434" s="20">
        <v>0</v>
      </c>
      <c r="AB434" s="20">
        <v>0</v>
      </c>
      <c r="AC434" s="20">
        <v>0</v>
      </c>
      <c r="AD434" s="20">
        <v>0</v>
      </c>
      <c r="AE434" s="20">
        <v>0</v>
      </c>
      <c r="AF434" s="20">
        <v>0</v>
      </c>
      <c r="AG434" s="20">
        <v>0</v>
      </c>
      <c r="AH434" s="20">
        <v>0</v>
      </c>
      <c r="AI434" s="20">
        <v>0</v>
      </c>
      <c r="AJ434" s="20">
        <v>0</v>
      </c>
      <c r="AK434" s="20">
        <v>0</v>
      </c>
      <c r="AL434" s="20">
        <v>0</v>
      </c>
      <c r="AM434" s="20">
        <v>0</v>
      </c>
      <c r="AN434" s="20">
        <v>0</v>
      </c>
      <c r="AO434" s="20">
        <v>0</v>
      </c>
      <c r="AP434" s="20">
        <v>0</v>
      </c>
      <c r="AQ434" s="20">
        <v>1</v>
      </c>
      <c r="AR434" s="20">
        <v>0</v>
      </c>
      <c r="AS434" s="20">
        <v>0</v>
      </c>
      <c r="AT434" s="20">
        <v>0</v>
      </c>
      <c r="AU434" s="20">
        <v>0</v>
      </c>
    </row>
    <row r="435" spans="1:47" x14ac:dyDescent="0.3">
      <c r="A435" s="10" t="s">
        <v>41</v>
      </c>
      <c r="B435" s="10" t="s">
        <v>42</v>
      </c>
      <c r="C435" s="10">
        <v>19</v>
      </c>
      <c r="D435" s="10">
        <v>2016</v>
      </c>
      <c r="E435" s="10">
        <v>1</v>
      </c>
      <c r="F435" s="10">
        <v>28837</v>
      </c>
      <c r="G435" s="10">
        <v>24072829276.775043</v>
      </c>
      <c r="H435" s="10">
        <v>5.1639485918770892E-2</v>
      </c>
      <c r="I435" s="10">
        <v>1315790</v>
      </c>
      <c r="J435" s="10">
        <v>2.9116463573631581E-4</v>
      </c>
      <c r="K435" s="10">
        <v>18295.342932211861</v>
      </c>
      <c r="L435" s="10">
        <v>0.90342143625728799</v>
      </c>
      <c r="M435" s="10">
        <v>0.14868490762735601</v>
      </c>
      <c r="N435" s="10">
        <v>-1.3020049837912833</v>
      </c>
      <c r="O435" s="10">
        <v>18537893089.389664</v>
      </c>
      <c r="P435" s="10">
        <v>0.77007537735810017</v>
      </c>
      <c r="Q435" s="10">
        <v>17669735695.151505</v>
      </c>
      <c r="R435" s="10">
        <v>0.73401159007923056</v>
      </c>
      <c r="S435" s="10">
        <v>5881114601.4106827</v>
      </c>
      <c r="T435" s="10">
        <v>4.8905577946512353E-2</v>
      </c>
      <c r="U435" s="10">
        <v>691074</v>
      </c>
      <c r="V435" s="10">
        <v>1.1919160563099801E-2</v>
      </c>
      <c r="W435" s="10">
        <v>6.88</v>
      </c>
      <c r="X435" s="10">
        <v>7.3322932917316647E-2</v>
      </c>
      <c r="Y435" s="20">
        <v>0</v>
      </c>
      <c r="Z435" s="20">
        <v>0</v>
      </c>
      <c r="AA435" s="20">
        <v>0</v>
      </c>
      <c r="AB435" s="20">
        <v>0</v>
      </c>
      <c r="AC435" s="20">
        <v>0</v>
      </c>
      <c r="AD435" s="20">
        <v>0</v>
      </c>
      <c r="AE435" s="20">
        <v>0</v>
      </c>
      <c r="AF435" s="20">
        <v>0</v>
      </c>
      <c r="AG435" s="20">
        <v>0</v>
      </c>
      <c r="AH435" s="20">
        <v>0</v>
      </c>
      <c r="AI435" s="20">
        <v>0</v>
      </c>
      <c r="AJ435" s="20">
        <v>0</v>
      </c>
      <c r="AK435" s="20">
        <v>0</v>
      </c>
      <c r="AL435" s="20">
        <v>0</v>
      </c>
      <c r="AM435" s="20">
        <v>0</v>
      </c>
      <c r="AN435" s="20">
        <v>0</v>
      </c>
      <c r="AO435" s="20">
        <v>0</v>
      </c>
      <c r="AP435" s="20">
        <v>0</v>
      </c>
      <c r="AQ435" s="20">
        <v>0</v>
      </c>
      <c r="AR435" s="20">
        <v>1</v>
      </c>
      <c r="AS435" s="20">
        <v>0</v>
      </c>
      <c r="AT435" s="20">
        <v>0</v>
      </c>
      <c r="AU435" s="20">
        <v>0</v>
      </c>
    </row>
    <row r="436" spans="1:47" x14ac:dyDescent="0.3">
      <c r="A436" s="10" t="s">
        <v>41</v>
      </c>
      <c r="B436" s="10" t="s">
        <v>42</v>
      </c>
      <c r="C436" s="10">
        <v>19</v>
      </c>
      <c r="D436" s="10">
        <v>2017</v>
      </c>
      <c r="E436" s="10">
        <v>1</v>
      </c>
      <c r="F436" s="10">
        <v>29500</v>
      </c>
      <c r="G436" s="10">
        <v>26924385103.066174</v>
      </c>
      <c r="H436" s="10">
        <v>0.11845536698265255</v>
      </c>
      <c r="I436" s="10">
        <v>1317384</v>
      </c>
      <c r="J436" s="10">
        <v>1.2114395154241939E-3</v>
      </c>
      <c r="K436" s="10">
        <v>20437.765376736148</v>
      </c>
      <c r="L436" s="10">
        <v>0.88520550826938005</v>
      </c>
      <c r="M436" s="10">
        <v>3.4172354948805701</v>
      </c>
      <c r="N436" s="10">
        <v>21.983069024363068</v>
      </c>
      <c r="O436" s="10">
        <v>20411337063.779041</v>
      </c>
      <c r="P436" s="10">
        <v>0.75809854099340523</v>
      </c>
      <c r="Q436" s="10">
        <v>19319287826.659031</v>
      </c>
      <c r="R436" s="10">
        <v>0.71753868297103407</v>
      </c>
      <c r="S436" s="10">
        <v>6978327566.0777225</v>
      </c>
      <c r="T436" s="10">
        <v>0.18656547934023512</v>
      </c>
      <c r="U436" s="10">
        <v>697561</v>
      </c>
      <c r="V436" s="10">
        <v>9.386838457241916E-3</v>
      </c>
      <c r="W436" s="10">
        <v>5.81</v>
      </c>
      <c r="X436" s="10">
        <v>-0.15552325581395354</v>
      </c>
      <c r="Y436" s="20">
        <v>0</v>
      </c>
      <c r="Z436" s="20">
        <v>0</v>
      </c>
      <c r="AA436" s="20">
        <v>0</v>
      </c>
      <c r="AB436" s="20">
        <v>0</v>
      </c>
      <c r="AC436" s="20">
        <v>0</v>
      </c>
      <c r="AD436" s="20">
        <v>0</v>
      </c>
      <c r="AE436" s="20">
        <v>0</v>
      </c>
      <c r="AF436" s="20">
        <v>0</v>
      </c>
      <c r="AG436" s="20">
        <v>0</v>
      </c>
      <c r="AH436" s="20">
        <v>0</v>
      </c>
      <c r="AI436" s="20">
        <v>0</v>
      </c>
      <c r="AJ436" s="20">
        <v>0</v>
      </c>
      <c r="AK436" s="20">
        <v>0</v>
      </c>
      <c r="AL436" s="20">
        <v>0</v>
      </c>
      <c r="AM436" s="20">
        <v>0</v>
      </c>
      <c r="AN436" s="20">
        <v>0</v>
      </c>
      <c r="AO436" s="20">
        <v>0</v>
      </c>
      <c r="AP436" s="20">
        <v>0</v>
      </c>
      <c r="AQ436" s="20">
        <v>0</v>
      </c>
      <c r="AR436" s="20">
        <v>0</v>
      </c>
      <c r="AS436" s="20">
        <v>1</v>
      </c>
      <c r="AT436" s="20">
        <v>0</v>
      </c>
      <c r="AU436" s="20">
        <v>0</v>
      </c>
    </row>
    <row r="437" spans="1:47" x14ac:dyDescent="0.3">
      <c r="A437" s="10" t="s">
        <v>41</v>
      </c>
      <c r="B437" s="10" t="s">
        <v>42</v>
      </c>
      <c r="C437" s="10">
        <v>19</v>
      </c>
      <c r="D437" s="10">
        <v>2018</v>
      </c>
      <c r="E437" s="10">
        <v>1</v>
      </c>
      <c r="F437" s="10">
        <v>31391</v>
      </c>
      <c r="G437" s="10">
        <v>30624720196.228451</v>
      </c>
      <c r="H437" s="10">
        <v>0.13743433987433495</v>
      </c>
      <c r="I437" s="10">
        <v>1321977</v>
      </c>
      <c r="J437" s="10">
        <v>3.4864549744038184E-3</v>
      </c>
      <c r="K437" s="10">
        <v>23165.849478643311</v>
      </c>
      <c r="L437" s="10">
        <v>0.84677266710809596</v>
      </c>
      <c r="M437" s="10">
        <v>3.4363268842044499</v>
      </c>
      <c r="N437" s="10">
        <v>5.5867935799218315E-3</v>
      </c>
      <c r="O437" s="10">
        <v>22761485754.876442</v>
      </c>
      <c r="P437" s="10">
        <v>0.74323897847986231</v>
      </c>
      <c r="Q437" s="10">
        <v>21926196630.092144</v>
      </c>
      <c r="R437" s="10">
        <v>0.71596398235150038</v>
      </c>
      <c r="S437" s="10">
        <v>8297743034.1441593</v>
      </c>
      <c r="T437" s="10">
        <v>0.18907330668744099</v>
      </c>
      <c r="U437" s="10">
        <v>702032</v>
      </c>
      <c r="V437" s="10">
        <v>6.4094753003679965E-3</v>
      </c>
      <c r="W437" s="10">
        <v>5.41</v>
      </c>
      <c r="X437" s="10">
        <v>-6.8846815834767552E-2</v>
      </c>
      <c r="Y437" s="20">
        <v>0</v>
      </c>
      <c r="Z437" s="20">
        <v>0</v>
      </c>
      <c r="AA437" s="20">
        <v>0</v>
      </c>
      <c r="AB437" s="20">
        <v>0</v>
      </c>
      <c r="AC437" s="20">
        <v>0</v>
      </c>
      <c r="AD437" s="20">
        <v>0</v>
      </c>
      <c r="AE437" s="20">
        <v>0</v>
      </c>
      <c r="AF437" s="20">
        <v>0</v>
      </c>
      <c r="AG437" s="20">
        <v>0</v>
      </c>
      <c r="AH437" s="20">
        <v>0</v>
      </c>
      <c r="AI437" s="20">
        <v>0</v>
      </c>
      <c r="AJ437" s="20">
        <v>0</v>
      </c>
      <c r="AK437" s="20">
        <v>0</v>
      </c>
      <c r="AL437" s="20">
        <v>0</v>
      </c>
      <c r="AM437" s="20">
        <v>0</v>
      </c>
      <c r="AN437" s="20">
        <v>0</v>
      </c>
      <c r="AO437" s="20">
        <v>0</v>
      </c>
      <c r="AP437" s="20">
        <v>0</v>
      </c>
      <c r="AQ437" s="20">
        <v>0</v>
      </c>
      <c r="AR437" s="20">
        <v>0</v>
      </c>
      <c r="AS437" s="20">
        <v>0</v>
      </c>
      <c r="AT437" s="20">
        <v>1</v>
      </c>
      <c r="AU437" s="20">
        <v>0</v>
      </c>
    </row>
    <row r="438" spans="1:47" x14ac:dyDescent="0.3">
      <c r="A438" s="10" t="s">
        <v>41</v>
      </c>
      <c r="B438" s="10" t="s">
        <v>42</v>
      </c>
      <c r="C438" s="10">
        <v>19</v>
      </c>
      <c r="D438" s="10">
        <v>2019</v>
      </c>
      <c r="E438" s="10">
        <v>1</v>
      </c>
      <c r="F438" s="10">
        <v>33006</v>
      </c>
      <c r="G438" s="10">
        <v>31081901909.21508</v>
      </c>
      <c r="H438" s="10">
        <v>1.492851885853093E-2</v>
      </c>
      <c r="I438" s="10">
        <v>1326898</v>
      </c>
      <c r="J438" s="10">
        <v>3.7224550805346839E-3</v>
      </c>
      <c r="K438" s="10">
        <v>23424.484707351341</v>
      </c>
      <c r="L438" s="10">
        <v>0.893276257067393</v>
      </c>
      <c r="M438" s="10">
        <v>2.2772593124351799</v>
      </c>
      <c r="N438" s="10">
        <v>-0.33729840344848561</v>
      </c>
      <c r="O438" s="10">
        <v>22964765757.176022</v>
      </c>
      <c r="P438" s="10">
        <v>0.73884686414146006</v>
      </c>
      <c r="Q438" s="10">
        <v>21716876326.352516</v>
      </c>
      <c r="R438" s="10">
        <v>0.69869843839620227</v>
      </c>
      <c r="S438" s="10">
        <v>7898492705.003768</v>
      </c>
      <c r="T438" s="10">
        <v>-4.8115533042843932E-2</v>
      </c>
      <c r="U438" s="10">
        <v>700314</v>
      </c>
      <c r="V438" s="10">
        <v>-2.4471818948424004E-3</v>
      </c>
      <c r="W438" s="10">
        <v>4.51</v>
      </c>
      <c r="X438" s="10">
        <v>-0.16635859519408508</v>
      </c>
      <c r="Y438" s="20">
        <v>0</v>
      </c>
      <c r="Z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0">
        <v>0</v>
      </c>
      <c r="AF438" s="20">
        <v>0</v>
      </c>
      <c r="AG438" s="20">
        <v>0</v>
      </c>
      <c r="AH438" s="20">
        <v>0</v>
      </c>
      <c r="AI438" s="20">
        <v>0</v>
      </c>
      <c r="AJ438" s="20">
        <v>0</v>
      </c>
      <c r="AK438" s="20">
        <v>0</v>
      </c>
      <c r="AL438" s="20">
        <v>0</v>
      </c>
      <c r="AM438" s="20">
        <v>0</v>
      </c>
      <c r="AN438" s="20">
        <v>0</v>
      </c>
      <c r="AO438" s="20">
        <v>0</v>
      </c>
      <c r="AP438" s="20">
        <v>0</v>
      </c>
      <c r="AQ438" s="20">
        <v>0</v>
      </c>
      <c r="AR438" s="20">
        <v>0</v>
      </c>
      <c r="AS438" s="20">
        <v>0</v>
      </c>
      <c r="AT438" s="20">
        <v>0</v>
      </c>
      <c r="AU438" s="20">
        <v>1</v>
      </c>
    </row>
    <row r="439" spans="1:47" x14ac:dyDescent="0.3">
      <c r="A439" s="16" t="s">
        <v>43</v>
      </c>
      <c r="B439" s="16" t="s">
        <v>44</v>
      </c>
      <c r="C439" s="16">
        <v>20</v>
      </c>
      <c r="D439" s="16">
        <v>1997</v>
      </c>
      <c r="E439" s="16">
        <v>0</v>
      </c>
      <c r="F439" s="16">
        <v>40313.691353123198</v>
      </c>
      <c r="G439" s="16">
        <v>126912152101.70656</v>
      </c>
      <c r="H439" s="16">
        <v>-3.9484255813617537E-2</v>
      </c>
      <c r="I439" s="16">
        <v>5139835</v>
      </c>
      <c r="J439" s="16">
        <v>2.6582565393636179E-3</v>
      </c>
      <c r="K439" s="16">
        <v>24691.872813369799</v>
      </c>
      <c r="L439" s="16">
        <v>5.1914350000000002</v>
      </c>
      <c r="M439" s="16">
        <v>1.1925588342583999</v>
      </c>
      <c r="N439" s="18">
        <v>0.17350502599619877</v>
      </c>
      <c r="O439" s="16">
        <v>47944107204.214867</v>
      </c>
      <c r="P439" s="16">
        <v>0.37777396734863322</v>
      </c>
      <c r="Q439" s="16">
        <v>38637040430.649414</v>
      </c>
      <c r="R439" s="16">
        <v>0.30443925022787371</v>
      </c>
      <c r="S439" s="16">
        <v>27110296644.141563</v>
      </c>
      <c r="T439" s="18">
        <v>9.8095432693527954E-2</v>
      </c>
      <c r="U439" s="16">
        <v>2509299</v>
      </c>
      <c r="V439" s="18">
        <v>6.3778768492714502E-3</v>
      </c>
      <c r="W439" s="16">
        <v>14.97</v>
      </c>
      <c r="X439" s="18">
        <v>-0.11756847027388108</v>
      </c>
      <c r="Y439" s="17">
        <v>1</v>
      </c>
      <c r="Z439" s="17">
        <v>0</v>
      </c>
      <c r="AA439" s="17">
        <v>0</v>
      </c>
      <c r="AB439" s="17">
        <v>0</v>
      </c>
      <c r="AC439" s="17">
        <v>0</v>
      </c>
      <c r="AD439" s="17">
        <v>0</v>
      </c>
      <c r="AE439" s="17">
        <v>0</v>
      </c>
      <c r="AF439" s="17">
        <v>0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  <c r="AL439" s="17">
        <v>0</v>
      </c>
      <c r="AM439" s="17">
        <v>0</v>
      </c>
      <c r="AN439" s="17">
        <v>0</v>
      </c>
      <c r="AO439" s="17">
        <v>0</v>
      </c>
      <c r="AP439" s="17">
        <v>0</v>
      </c>
      <c r="AQ439" s="17">
        <v>0</v>
      </c>
      <c r="AR439" s="17">
        <v>0</v>
      </c>
      <c r="AS439" s="17">
        <v>0</v>
      </c>
      <c r="AT439" s="17">
        <v>0</v>
      </c>
      <c r="AU439" s="17">
        <v>0</v>
      </c>
    </row>
    <row r="440" spans="1:47" x14ac:dyDescent="0.3">
      <c r="A440" s="10" t="s">
        <v>43</v>
      </c>
      <c r="B440" s="10" t="s">
        <v>44</v>
      </c>
      <c r="C440" s="10">
        <v>20</v>
      </c>
      <c r="D440" s="10">
        <v>1998</v>
      </c>
      <c r="E440" s="10">
        <v>0</v>
      </c>
      <c r="F440" s="10">
        <v>41377.927591319502</v>
      </c>
      <c r="G440" s="10">
        <v>134038718291.05473</v>
      </c>
      <c r="H440" s="10">
        <v>5.6153536689197363E-2</v>
      </c>
      <c r="I440" s="10">
        <v>5153498</v>
      </c>
      <c r="J440" s="10">
        <v>2.6582565393636179E-3</v>
      </c>
      <c r="K440" s="10">
        <v>26009.269488618163</v>
      </c>
      <c r="L440" s="10">
        <v>5.34406583333333</v>
      </c>
      <c r="M440" s="10">
        <v>1.3994737857984001</v>
      </c>
      <c r="N440" s="10">
        <v>0.17350502599619877</v>
      </c>
      <c r="O440" s="10">
        <v>50182465509.568314</v>
      </c>
      <c r="P440" s="10">
        <v>0.37438783471952458</v>
      </c>
      <c r="Q440" s="10">
        <v>39579439252.336449</v>
      </c>
      <c r="R440" s="10">
        <v>0.29528362966283184</v>
      </c>
      <c r="S440" s="10">
        <v>29769692923.898529</v>
      </c>
      <c r="T440" s="10">
        <v>9.8095432693527954E-2</v>
      </c>
      <c r="U440" s="10">
        <v>2525303</v>
      </c>
      <c r="V440" s="10">
        <v>6.3778768492714502E-3</v>
      </c>
      <c r="W440" s="10">
        <v>13.21</v>
      </c>
      <c r="X440" s="10">
        <v>-0.11756847027388108</v>
      </c>
      <c r="Y440" s="20">
        <v>0</v>
      </c>
      <c r="Z440" s="20">
        <v>1</v>
      </c>
      <c r="AA440" s="20">
        <v>0</v>
      </c>
      <c r="AB440" s="20">
        <v>0</v>
      </c>
      <c r="AC440" s="20">
        <v>0</v>
      </c>
      <c r="AD440" s="20">
        <v>0</v>
      </c>
      <c r="AE440" s="20">
        <v>0</v>
      </c>
      <c r="AF440" s="20">
        <v>0</v>
      </c>
      <c r="AG440" s="20">
        <v>0</v>
      </c>
      <c r="AH440" s="20">
        <v>0</v>
      </c>
      <c r="AI440" s="20">
        <v>0</v>
      </c>
      <c r="AJ440" s="20">
        <v>0</v>
      </c>
      <c r="AK440" s="20">
        <v>0</v>
      </c>
      <c r="AL440" s="20">
        <v>0</v>
      </c>
      <c r="AM440" s="20">
        <v>0</v>
      </c>
      <c r="AN440" s="20">
        <v>0</v>
      </c>
      <c r="AO440" s="20">
        <v>0</v>
      </c>
      <c r="AP440" s="20">
        <v>0</v>
      </c>
      <c r="AQ440" s="20">
        <v>0</v>
      </c>
      <c r="AR440" s="20">
        <v>0</v>
      </c>
      <c r="AS440" s="20">
        <v>0</v>
      </c>
      <c r="AT440" s="20">
        <v>0</v>
      </c>
      <c r="AU440" s="20">
        <v>0</v>
      </c>
    </row>
    <row r="441" spans="1:47" x14ac:dyDescent="0.3">
      <c r="A441" s="10" t="s">
        <v>43</v>
      </c>
      <c r="B441" s="10" t="s">
        <v>44</v>
      </c>
      <c r="C441" s="10">
        <v>20</v>
      </c>
      <c r="D441" s="10">
        <v>1999</v>
      </c>
      <c r="E441" s="10">
        <v>0</v>
      </c>
      <c r="F441" s="10">
        <v>42345.818634454597</v>
      </c>
      <c r="G441" s="10">
        <v>135264083658.68756</v>
      </c>
      <c r="H441" s="10">
        <v>9.1418761926090747E-3</v>
      </c>
      <c r="I441" s="10">
        <v>5165474</v>
      </c>
      <c r="J441" s="10">
        <v>2.3238584743799262E-3</v>
      </c>
      <c r="K441" s="10">
        <v>26186.190010575516</v>
      </c>
      <c r="L441" s="10">
        <v>0.938283072395239</v>
      </c>
      <c r="M441" s="10">
        <v>1.1622315566944299</v>
      </c>
      <c r="N441" s="10">
        <v>-0.16952245301874194</v>
      </c>
      <c r="O441" s="10">
        <v>50865246751.351463</v>
      </c>
      <c r="P441" s="10">
        <v>0.37604399760471491</v>
      </c>
      <c r="Q441" s="10">
        <v>38733513445.173828</v>
      </c>
      <c r="R441" s="10">
        <v>0.28635475432569568</v>
      </c>
      <c r="S441" s="10">
        <v>30358642117.760685</v>
      </c>
      <c r="T441" s="10">
        <v>1.978351591894853E-2</v>
      </c>
      <c r="U441" s="10">
        <v>2566923</v>
      </c>
      <c r="V441" s="10">
        <v>1.6481190573962808E-2</v>
      </c>
      <c r="W441" s="10">
        <v>11.69</v>
      </c>
      <c r="X441" s="10">
        <v>-0.11506434519303567</v>
      </c>
      <c r="Y441" s="20">
        <v>0</v>
      </c>
      <c r="Z441" s="20">
        <v>0</v>
      </c>
      <c r="AA441" s="20">
        <v>1</v>
      </c>
      <c r="AB441" s="20">
        <v>0</v>
      </c>
      <c r="AC441" s="20">
        <v>0</v>
      </c>
      <c r="AD441" s="20">
        <v>0</v>
      </c>
      <c r="AE441" s="20">
        <v>0</v>
      </c>
      <c r="AF441" s="20">
        <v>0</v>
      </c>
      <c r="AG441" s="20">
        <v>0</v>
      </c>
      <c r="AH441" s="20">
        <v>0</v>
      </c>
      <c r="AI441" s="20">
        <v>0</v>
      </c>
      <c r="AJ441" s="20">
        <v>0</v>
      </c>
      <c r="AK441" s="20">
        <v>0</v>
      </c>
      <c r="AL441" s="20">
        <v>0</v>
      </c>
      <c r="AM441" s="20">
        <v>0</v>
      </c>
      <c r="AN441" s="20">
        <v>0</v>
      </c>
      <c r="AO441" s="20">
        <v>0</v>
      </c>
      <c r="AP441" s="20">
        <v>0</v>
      </c>
      <c r="AQ441" s="20">
        <v>0</v>
      </c>
      <c r="AR441" s="20">
        <v>0</v>
      </c>
      <c r="AS441" s="20">
        <v>0</v>
      </c>
      <c r="AT441" s="20">
        <v>0</v>
      </c>
      <c r="AU441" s="20">
        <v>0</v>
      </c>
    </row>
    <row r="442" spans="1:47" x14ac:dyDescent="0.3">
      <c r="A442" s="10" t="s">
        <v>43</v>
      </c>
      <c r="B442" s="10" t="s">
        <v>44</v>
      </c>
      <c r="C442" s="10">
        <v>20</v>
      </c>
      <c r="D442" s="10">
        <v>2000</v>
      </c>
      <c r="E442" s="10">
        <v>0</v>
      </c>
      <c r="F442" s="10">
        <v>43072.844038818301</v>
      </c>
      <c r="G442" s="10">
        <v>126019543413.3336</v>
      </c>
      <c r="H442" s="10">
        <v>-6.8344382302405901E-2</v>
      </c>
      <c r="I442" s="10">
        <v>5176209</v>
      </c>
      <c r="J442" s="10">
        <v>2.0782216694924804E-3</v>
      </c>
      <c r="K442" s="10">
        <v>24345.91482170322</v>
      </c>
      <c r="L442" s="10">
        <v>1.08270508132601</v>
      </c>
      <c r="M442" s="10">
        <v>3.04210080667796</v>
      </c>
      <c r="N442" s="10">
        <v>1.6174653313752512</v>
      </c>
      <c r="O442" s="10">
        <v>52967332461.176582</v>
      </c>
      <c r="P442" s="10">
        <v>0.42031046158807406</v>
      </c>
      <c r="Q442" s="10">
        <v>41414786698.039307</v>
      </c>
      <c r="R442" s="10">
        <v>0.32863780947215671</v>
      </c>
      <c r="S442" s="10">
        <v>29056850792.156925</v>
      </c>
      <c r="T442" s="10">
        <v>-4.2880420031769936E-2</v>
      </c>
      <c r="U442" s="10">
        <v>2583129</v>
      </c>
      <c r="V442" s="10">
        <v>6.3133954544020215E-3</v>
      </c>
      <c r="W442" s="10">
        <v>11.13</v>
      </c>
      <c r="X442" s="10">
        <v>-4.7904191616766359E-2</v>
      </c>
      <c r="Y442" s="20">
        <v>0</v>
      </c>
      <c r="Z442" s="20">
        <v>0</v>
      </c>
      <c r="AA442" s="20">
        <v>0</v>
      </c>
      <c r="AB442" s="20">
        <v>1</v>
      </c>
      <c r="AC442" s="20">
        <v>0</v>
      </c>
      <c r="AD442" s="20">
        <v>0</v>
      </c>
      <c r="AE442" s="20">
        <v>0</v>
      </c>
      <c r="AF442" s="20">
        <v>0</v>
      </c>
      <c r="AG442" s="20">
        <v>0</v>
      </c>
      <c r="AH442" s="20">
        <v>0</v>
      </c>
      <c r="AI442" s="20">
        <v>0</v>
      </c>
      <c r="AJ442" s="20">
        <v>0</v>
      </c>
      <c r="AK442" s="20">
        <v>0</v>
      </c>
      <c r="AL442" s="20">
        <v>0</v>
      </c>
      <c r="AM442" s="20">
        <v>0</v>
      </c>
      <c r="AN442" s="20">
        <v>0</v>
      </c>
      <c r="AO442" s="20">
        <v>0</v>
      </c>
      <c r="AP442" s="20">
        <v>0</v>
      </c>
      <c r="AQ442" s="20">
        <v>0</v>
      </c>
      <c r="AR442" s="20">
        <v>0</v>
      </c>
      <c r="AS442" s="20">
        <v>0</v>
      </c>
      <c r="AT442" s="20">
        <v>0</v>
      </c>
      <c r="AU442" s="20">
        <v>0</v>
      </c>
    </row>
    <row r="443" spans="1:47" x14ac:dyDescent="0.3">
      <c r="A443" s="10" t="s">
        <v>43</v>
      </c>
      <c r="B443" s="10" t="s">
        <v>44</v>
      </c>
      <c r="C443" s="10">
        <v>20</v>
      </c>
      <c r="D443" s="10">
        <v>2001</v>
      </c>
      <c r="E443" s="10">
        <v>1</v>
      </c>
      <c r="F443" s="10">
        <v>43299.412390901198</v>
      </c>
      <c r="G443" s="10">
        <v>129533107311.81119</v>
      </c>
      <c r="H443" s="10">
        <v>2.7881103226611352E-2</v>
      </c>
      <c r="I443" s="10">
        <v>5188008</v>
      </c>
      <c r="J443" s="10">
        <v>2.2794674635432995E-3</v>
      </c>
      <c r="K443" s="10">
        <v>24967.792515318248</v>
      </c>
      <c r="L443" s="10">
        <v>1.11653308564468</v>
      </c>
      <c r="M443" s="10">
        <v>2.5784408009889401</v>
      </c>
      <c r="N443" s="10">
        <v>-0.15241441199818315</v>
      </c>
      <c r="O443" s="10">
        <v>51507654129.921326</v>
      </c>
      <c r="P443" s="10">
        <v>0.39764084409657879</v>
      </c>
      <c r="Q443" s="10">
        <v>39524131051.181152</v>
      </c>
      <c r="R443" s="10">
        <v>0.30512763780180879</v>
      </c>
      <c r="S443" s="10">
        <v>29631007289.763817</v>
      </c>
      <c r="T443" s="10">
        <v>1.9759763427696333E-2</v>
      </c>
      <c r="U443" s="10">
        <v>2606649</v>
      </c>
      <c r="V443" s="10">
        <v>9.1052363238537451E-3</v>
      </c>
      <c r="W443" s="10">
        <v>10.29</v>
      </c>
      <c r="X443" s="10">
        <v>-7.5471698113207683E-2</v>
      </c>
      <c r="Y443" s="20">
        <v>0</v>
      </c>
      <c r="Z443" s="20">
        <v>0</v>
      </c>
      <c r="AA443" s="20">
        <v>0</v>
      </c>
      <c r="AB443" s="20">
        <v>0</v>
      </c>
      <c r="AC443" s="20">
        <v>1</v>
      </c>
      <c r="AD443" s="20">
        <v>0</v>
      </c>
      <c r="AE443" s="20">
        <v>0</v>
      </c>
      <c r="AF443" s="20">
        <v>0</v>
      </c>
      <c r="AG443" s="20">
        <v>0</v>
      </c>
      <c r="AH443" s="20">
        <v>0</v>
      </c>
      <c r="AI443" s="20">
        <v>0</v>
      </c>
      <c r="AJ443" s="20">
        <v>0</v>
      </c>
      <c r="AK443" s="20">
        <v>0</v>
      </c>
      <c r="AL443" s="20">
        <v>0</v>
      </c>
      <c r="AM443" s="20">
        <v>0</v>
      </c>
      <c r="AN443" s="20">
        <v>0</v>
      </c>
      <c r="AO443" s="20">
        <v>0</v>
      </c>
      <c r="AP443" s="20">
        <v>0</v>
      </c>
      <c r="AQ443" s="20">
        <v>0</v>
      </c>
      <c r="AR443" s="20">
        <v>0</v>
      </c>
      <c r="AS443" s="20">
        <v>0</v>
      </c>
      <c r="AT443" s="20">
        <v>0</v>
      </c>
      <c r="AU443" s="20">
        <v>0</v>
      </c>
    </row>
    <row r="444" spans="1:47" x14ac:dyDescent="0.3">
      <c r="A444" s="10" t="s">
        <v>43</v>
      </c>
      <c r="B444" s="10" t="s">
        <v>44</v>
      </c>
      <c r="C444" s="10">
        <v>20</v>
      </c>
      <c r="D444" s="10">
        <v>2002</v>
      </c>
      <c r="E444" s="10">
        <v>1</v>
      </c>
      <c r="F444" s="10">
        <v>43532.030478239103</v>
      </c>
      <c r="G444" s="10">
        <v>140404460203.13751</v>
      </c>
      <c r="H444" s="10">
        <v>8.3927214570379133E-2</v>
      </c>
      <c r="I444" s="10">
        <v>5200598</v>
      </c>
      <c r="J444" s="10">
        <v>2.4267503057050026E-3</v>
      </c>
      <c r="K444" s="10">
        <v>26997.752989778775</v>
      </c>
      <c r="L444" s="10">
        <v>1.0575589962396501</v>
      </c>
      <c r="M444" s="10">
        <v>1.57122012789382</v>
      </c>
      <c r="N444" s="10">
        <v>-0.39063168435312096</v>
      </c>
      <c r="O444" s="10">
        <v>54947289188.23539</v>
      </c>
      <c r="P444" s="10">
        <v>0.3913500262651024</v>
      </c>
      <c r="Q444" s="10">
        <v>42352247164.705956</v>
      </c>
      <c r="R444" s="10">
        <v>0.30164459949086109</v>
      </c>
      <c r="S444" s="10">
        <v>30330222818.823582</v>
      </c>
      <c r="T444" s="10">
        <v>2.3597426919108228E-2</v>
      </c>
      <c r="U444" s="10">
        <v>2618114</v>
      </c>
      <c r="V444" s="10">
        <v>4.3983674058148984E-3</v>
      </c>
      <c r="W444" s="10">
        <v>10.42</v>
      </c>
      <c r="X444" s="10">
        <v>1.2633624878522915E-2</v>
      </c>
      <c r="Y444" s="20">
        <v>0</v>
      </c>
      <c r="Z444" s="20">
        <v>0</v>
      </c>
      <c r="AA444" s="20">
        <v>0</v>
      </c>
      <c r="AB444" s="20">
        <v>0</v>
      </c>
      <c r="AC444" s="20">
        <v>0</v>
      </c>
      <c r="AD444" s="20">
        <v>1</v>
      </c>
      <c r="AE444" s="20">
        <v>0</v>
      </c>
      <c r="AF444" s="20">
        <v>0</v>
      </c>
      <c r="AG444" s="20">
        <v>0</v>
      </c>
      <c r="AH444" s="20">
        <v>0</v>
      </c>
      <c r="AI444" s="20">
        <v>0</v>
      </c>
      <c r="AJ444" s="20">
        <v>0</v>
      </c>
      <c r="AK444" s="20">
        <v>0</v>
      </c>
      <c r="AL444" s="20">
        <v>0</v>
      </c>
      <c r="AM444" s="20">
        <v>0</v>
      </c>
      <c r="AN444" s="20">
        <v>0</v>
      </c>
      <c r="AO444" s="20">
        <v>0</v>
      </c>
      <c r="AP444" s="20">
        <v>0</v>
      </c>
      <c r="AQ444" s="20">
        <v>0</v>
      </c>
      <c r="AR444" s="20">
        <v>0</v>
      </c>
      <c r="AS444" s="20">
        <v>0</v>
      </c>
      <c r="AT444" s="20">
        <v>0</v>
      </c>
      <c r="AU444" s="20">
        <v>0</v>
      </c>
    </row>
    <row r="445" spans="1:47" x14ac:dyDescent="0.3">
      <c r="A445" s="10" t="s">
        <v>43</v>
      </c>
      <c r="B445" s="10" t="s">
        <v>44</v>
      </c>
      <c r="C445" s="10">
        <v>20</v>
      </c>
      <c r="D445" s="10">
        <v>2003</v>
      </c>
      <c r="E445" s="10">
        <v>1</v>
      </c>
      <c r="F445" s="10">
        <v>44359.351248763698</v>
      </c>
      <c r="G445" s="10">
        <v>171652458349.41141</v>
      </c>
      <c r="H445" s="10">
        <v>0.22255701920768198</v>
      </c>
      <c r="I445" s="10">
        <v>5213014</v>
      </c>
      <c r="J445" s="10">
        <v>2.3874177546505228E-3</v>
      </c>
      <c r="K445" s="10">
        <v>32927.680291940786</v>
      </c>
      <c r="L445" s="10">
        <v>0.88404792718496095</v>
      </c>
      <c r="M445" s="10">
        <v>0.87744038625474297</v>
      </c>
      <c r="N445" s="10">
        <v>-0.44155476964839474</v>
      </c>
      <c r="O445" s="10">
        <v>64062137649.411629</v>
      </c>
      <c r="P445" s="10">
        <v>0.37320839017061064</v>
      </c>
      <c r="Q445" s="10">
        <v>52757320690.195969</v>
      </c>
      <c r="R445" s="10">
        <v>0.30734963657091646</v>
      </c>
      <c r="S445" s="10">
        <v>37391637923.137177</v>
      </c>
      <c r="T445" s="10">
        <v>0.23281777870524348</v>
      </c>
      <c r="U445" s="10">
        <v>2620447</v>
      </c>
      <c r="V445" s="10">
        <v>8.9109947084045995E-4</v>
      </c>
      <c r="W445" s="10">
        <v>10.47</v>
      </c>
      <c r="X445" s="10">
        <v>4.798464491362832E-3</v>
      </c>
      <c r="Y445" s="20">
        <v>0</v>
      </c>
      <c r="Z445" s="20">
        <v>0</v>
      </c>
      <c r="AA445" s="20">
        <v>0</v>
      </c>
      <c r="AB445" s="20">
        <v>0</v>
      </c>
      <c r="AC445" s="20">
        <v>0</v>
      </c>
      <c r="AD445" s="20">
        <v>0</v>
      </c>
      <c r="AE445" s="20">
        <v>1</v>
      </c>
      <c r="AF445" s="20">
        <v>0</v>
      </c>
      <c r="AG445" s="20">
        <v>0</v>
      </c>
      <c r="AH445" s="20">
        <v>0</v>
      </c>
      <c r="AI445" s="20">
        <v>0</v>
      </c>
      <c r="AJ445" s="20">
        <v>0</v>
      </c>
      <c r="AK445" s="20">
        <v>0</v>
      </c>
      <c r="AL445" s="20">
        <v>0</v>
      </c>
      <c r="AM445" s="20">
        <v>0</v>
      </c>
      <c r="AN445" s="20">
        <v>0</v>
      </c>
      <c r="AO445" s="20">
        <v>0</v>
      </c>
      <c r="AP445" s="20">
        <v>0</v>
      </c>
      <c r="AQ445" s="20">
        <v>0</v>
      </c>
      <c r="AR445" s="20">
        <v>0</v>
      </c>
      <c r="AS445" s="20">
        <v>0</v>
      </c>
      <c r="AT445" s="20">
        <v>0</v>
      </c>
      <c r="AU445" s="20">
        <v>0</v>
      </c>
    </row>
    <row r="446" spans="1:47" x14ac:dyDescent="0.3">
      <c r="A446" s="10" t="s">
        <v>43</v>
      </c>
      <c r="B446" s="10" t="s">
        <v>44</v>
      </c>
      <c r="C446" s="10">
        <v>20</v>
      </c>
      <c r="D446" s="10">
        <v>2004</v>
      </c>
      <c r="E446" s="10">
        <v>1</v>
      </c>
      <c r="F446" s="10">
        <v>45807.932196503098</v>
      </c>
      <c r="G446" s="10">
        <v>197479443979.15109</v>
      </c>
      <c r="H446" s="10">
        <v>0.15046091316191304</v>
      </c>
      <c r="I446" s="10">
        <v>5228172</v>
      </c>
      <c r="J446" s="10">
        <v>2.9077228643544788E-3</v>
      </c>
      <c r="K446" s="10">
        <v>37772.178111039786</v>
      </c>
      <c r="L446" s="10">
        <v>0.80392164774760499</v>
      </c>
      <c r="M446" s="10">
        <v>0.18712055908445299</v>
      </c>
      <c r="N446" s="10">
        <v>-0.78674270980031313</v>
      </c>
      <c r="O446" s="10">
        <v>76257431519.305222</v>
      </c>
      <c r="P446" s="10">
        <v>0.38615376862898249</v>
      </c>
      <c r="Q446" s="10">
        <v>63874383957.529121</v>
      </c>
      <c r="R446" s="10">
        <v>0.32344826717393765</v>
      </c>
      <c r="S446" s="10">
        <v>43954532259.459572</v>
      </c>
      <c r="T446" s="10">
        <v>0.17551770130565506</v>
      </c>
      <c r="U446" s="10">
        <v>2612340</v>
      </c>
      <c r="V446" s="10">
        <v>-3.0937469828620843E-3</v>
      </c>
      <c r="W446" s="10">
        <v>10.36</v>
      </c>
      <c r="X446" s="10">
        <v>-1.0506208213944719E-2</v>
      </c>
      <c r="Y446" s="20">
        <v>0</v>
      </c>
      <c r="Z446" s="20">
        <v>0</v>
      </c>
      <c r="AA446" s="20">
        <v>0</v>
      </c>
      <c r="AB446" s="20">
        <v>0</v>
      </c>
      <c r="AC446" s="20">
        <v>0</v>
      </c>
      <c r="AD446" s="20">
        <v>0</v>
      </c>
      <c r="AE446" s="20">
        <v>0</v>
      </c>
      <c r="AF446" s="20">
        <v>1</v>
      </c>
      <c r="AG446" s="20">
        <v>0</v>
      </c>
      <c r="AH446" s="20">
        <v>0</v>
      </c>
      <c r="AI446" s="20">
        <v>0</v>
      </c>
      <c r="AJ446" s="20">
        <v>0</v>
      </c>
      <c r="AK446" s="20">
        <v>0</v>
      </c>
      <c r="AL446" s="20">
        <v>0</v>
      </c>
      <c r="AM446" s="20">
        <v>0</v>
      </c>
      <c r="AN446" s="20">
        <v>0</v>
      </c>
      <c r="AO446" s="20">
        <v>0</v>
      </c>
      <c r="AP446" s="20">
        <v>0</v>
      </c>
      <c r="AQ446" s="20">
        <v>0</v>
      </c>
      <c r="AR446" s="20">
        <v>0</v>
      </c>
      <c r="AS446" s="20">
        <v>0</v>
      </c>
      <c r="AT446" s="20">
        <v>0</v>
      </c>
      <c r="AU446" s="20">
        <v>0</v>
      </c>
    </row>
    <row r="447" spans="1:47" x14ac:dyDescent="0.3">
      <c r="A447" s="10" t="s">
        <v>43</v>
      </c>
      <c r="B447" s="10" t="s">
        <v>44</v>
      </c>
      <c r="C447" s="10">
        <v>20</v>
      </c>
      <c r="D447" s="10">
        <v>2005</v>
      </c>
      <c r="E447" s="10">
        <v>1</v>
      </c>
      <c r="F447" s="10">
        <v>46788.1461799057</v>
      </c>
      <c r="G447" s="10">
        <v>204885494686.38123</v>
      </c>
      <c r="H447" s="10">
        <v>3.7502894265855985E-2</v>
      </c>
      <c r="I447" s="10">
        <v>5246096</v>
      </c>
      <c r="J447" s="10">
        <v>3.4283493351022118E-3</v>
      </c>
      <c r="K447" s="10">
        <v>39054.850442382529</v>
      </c>
      <c r="L447" s="10">
        <v>0.80380019216141596</v>
      </c>
      <c r="M447" s="10">
        <v>0.62387445002519903</v>
      </c>
      <c r="N447" s="10">
        <v>2.3340775224149803</v>
      </c>
      <c r="O447" s="10">
        <v>82514287315.175064</v>
      </c>
      <c r="P447" s="10">
        <v>0.40273367053865822</v>
      </c>
      <c r="Q447" s="10">
        <v>74385401475.486343</v>
      </c>
      <c r="R447" s="10">
        <v>0.3630584077674619</v>
      </c>
      <c r="S447" s="10">
        <v>46955699150.194534</v>
      </c>
      <c r="T447" s="10">
        <v>6.8278894950339813E-2</v>
      </c>
      <c r="U447" s="10">
        <v>2632616</v>
      </c>
      <c r="V447" s="10">
        <v>7.7616236783879583E-3</v>
      </c>
      <c r="W447" s="10">
        <v>8.3800000000000008</v>
      </c>
      <c r="X447" s="10">
        <v>-0.19111969111969099</v>
      </c>
      <c r="Y447" s="20">
        <v>0</v>
      </c>
      <c r="Z447" s="20">
        <v>0</v>
      </c>
      <c r="AA447" s="20">
        <v>0</v>
      </c>
      <c r="AB447" s="20">
        <v>0</v>
      </c>
      <c r="AC447" s="20">
        <v>0</v>
      </c>
      <c r="AD447" s="20">
        <v>0</v>
      </c>
      <c r="AE447" s="20">
        <v>0</v>
      </c>
      <c r="AF447" s="20">
        <v>0</v>
      </c>
      <c r="AG447" s="20">
        <v>1</v>
      </c>
      <c r="AH447" s="20">
        <v>0</v>
      </c>
      <c r="AI447" s="20">
        <v>0</v>
      </c>
      <c r="AJ447" s="20">
        <v>0</v>
      </c>
      <c r="AK447" s="20">
        <v>0</v>
      </c>
      <c r="AL447" s="20">
        <v>0</v>
      </c>
      <c r="AM447" s="20">
        <v>0</v>
      </c>
      <c r="AN447" s="20">
        <v>0</v>
      </c>
      <c r="AO447" s="20">
        <v>0</v>
      </c>
      <c r="AP447" s="20">
        <v>0</v>
      </c>
      <c r="AQ447" s="20">
        <v>0</v>
      </c>
      <c r="AR447" s="20">
        <v>0</v>
      </c>
      <c r="AS447" s="20">
        <v>0</v>
      </c>
      <c r="AT447" s="20">
        <v>0</v>
      </c>
      <c r="AU447" s="20">
        <v>0</v>
      </c>
    </row>
    <row r="448" spans="1:47" x14ac:dyDescent="0.3">
      <c r="A448" s="10" t="s">
        <v>43</v>
      </c>
      <c r="B448" s="10" t="s">
        <v>44</v>
      </c>
      <c r="C448" s="10">
        <v>20</v>
      </c>
      <c r="D448" s="10">
        <v>2006</v>
      </c>
      <c r="E448" s="10">
        <v>1</v>
      </c>
      <c r="F448" s="10">
        <v>47757</v>
      </c>
      <c r="G448" s="10">
        <v>217089269791.7644</v>
      </c>
      <c r="H448" s="10">
        <v>5.9563880420444255E-2</v>
      </c>
      <c r="I448" s="10">
        <v>5266268</v>
      </c>
      <c r="J448" s="10">
        <v>3.8451450373763654E-3</v>
      </c>
      <c r="K448" s="10">
        <v>41222.602000461127</v>
      </c>
      <c r="L448" s="10">
        <v>0.79643273094909595</v>
      </c>
      <c r="M448" s="10">
        <v>1.5666638070438399</v>
      </c>
      <c r="N448" s="10">
        <v>1.5111844329905808</v>
      </c>
      <c r="O448" s="10">
        <v>93509466783.529282</v>
      </c>
      <c r="P448" s="10">
        <v>0.43074200246389471</v>
      </c>
      <c r="Q448" s="10">
        <v>84467899655.294006</v>
      </c>
      <c r="R448" s="10">
        <v>0.38909292815954011</v>
      </c>
      <c r="S448" s="10">
        <v>49417858496.47052</v>
      </c>
      <c r="T448" s="10">
        <v>5.2435793542343311E-2</v>
      </c>
      <c r="U448" s="10">
        <v>2660139</v>
      </c>
      <c r="V448" s="10">
        <v>1.0454620043333323E-2</v>
      </c>
      <c r="W448" s="10">
        <v>7.72</v>
      </c>
      <c r="X448" s="10">
        <v>-7.875894988066838E-2</v>
      </c>
      <c r="Y448" s="20">
        <v>0</v>
      </c>
      <c r="Z448" s="20">
        <v>0</v>
      </c>
      <c r="AA448" s="20">
        <v>0</v>
      </c>
      <c r="AB448" s="20">
        <v>0</v>
      </c>
      <c r="AC448" s="20">
        <v>0</v>
      </c>
      <c r="AD448" s="20">
        <v>0</v>
      </c>
      <c r="AE448" s="20">
        <v>0</v>
      </c>
      <c r="AF448" s="20">
        <v>0</v>
      </c>
      <c r="AG448" s="20">
        <v>0</v>
      </c>
      <c r="AH448" s="20">
        <v>1</v>
      </c>
      <c r="AI448" s="20">
        <v>0</v>
      </c>
      <c r="AJ448" s="20">
        <v>0</v>
      </c>
      <c r="AK448" s="20">
        <v>0</v>
      </c>
      <c r="AL448" s="20">
        <v>0</v>
      </c>
      <c r="AM448" s="20">
        <v>0</v>
      </c>
      <c r="AN448" s="20">
        <v>0</v>
      </c>
      <c r="AO448" s="20">
        <v>0</v>
      </c>
      <c r="AP448" s="20">
        <v>0</v>
      </c>
      <c r="AQ448" s="20">
        <v>0</v>
      </c>
      <c r="AR448" s="20">
        <v>0</v>
      </c>
      <c r="AS448" s="20">
        <v>0</v>
      </c>
      <c r="AT448" s="20">
        <v>0</v>
      </c>
      <c r="AU448" s="20">
        <v>0</v>
      </c>
    </row>
    <row r="449" spans="1:47" x14ac:dyDescent="0.3">
      <c r="A449" s="10" t="s">
        <v>43</v>
      </c>
      <c r="B449" s="10" t="s">
        <v>44</v>
      </c>
      <c r="C449" s="10">
        <v>20</v>
      </c>
      <c r="D449" s="10">
        <v>2007</v>
      </c>
      <c r="E449" s="10">
        <v>1</v>
      </c>
      <c r="F449" s="10">
        <v>48395</v>
      </c>
      <c r="G449" s="10">
        <v>256378067752.15768</v>
      </c>
      <c r="H449" s="10">
        <v>0.18097991668625418</v>
      </c>
      <c r="I449" s="10">
        <v>5288720</v>
      </c>
      <c r="J449" s="10">
        <v>4.263360694898171E-3</v>
      </c>
      <c r="K449" s="10">
        <v>48476.392728705185</v>
      </c>
      <c r="L449" s="10">
        <v>0.72967239998408795</v>
      </c>
      <c r="M449" s="10">
        <v>2.5106656524033899</v>
      </c>
      <c r="N449" s="10">
        <v>0.60255546921761116</v>
      </c>
      <c r="O449" s="10">
        <v>112360012523.13762</v>
      </c>
      <c r="P449" s="10">
        <v>0.43825906602805337</v>
      </c>
      <c r="Q449" s="10">
        <v>100068194989.41208</v>
      </c>
      <c r="R449" s="10">
        <v>0.39031495894628804</v>
      </c>
      <c r="S449" s="10">
        <v>62031947489.019806</v>
      </c>
      <c r="T449" s="10">
        <v>0.25525365477846834</v>
      </c>
      <c r="U449" s="10">
        <v>2687154</v>
      </c>
      <c r="V449" s="10">
        <v>1.0155484356268601E-2</v>
      </c>
      <c r="W449" s="10">
        <v>6.85</v>
      </c>
      <c r="X449" s="10">
        <v>-0.11269430051813473</v>
      </c>
      <c r="Y449" s="20">
        <v>0</v>
      </c>
      <c r="Z449" s="20">
        <v>0</v>
      </c>
      <c r="AA449" s="20">
        <v>0</v>
      </c>
      <c r="AB449" s="20">
        <v>0</v>
      </c>
      <c r="AC449" s="20">
        <v>0</v>
      </c>
      <c r="AD449" s="20">
        <v>0</v>
      </c>
      <c r="AE449" s="20">
        <v>0</v>
      </c>
      <c r="AF449" s="20">
        <v>0</v>
      </c>
      <c r="AG449" s="20">
        <v>0</v>
      </c>
      <c r="AH449" s="20">
        <v>0</v>
      </c>
      <c r="AI449" s="20">
        <v>1</v>
      </c>
      <c r="AJ449" s="20">
        <v>0</v>
      </c>
      <c r="AK449" s="20">
        <v>0</v>
      </c>
      <c r="AL449" s="20">
        <v>0</v>
      </c>
      <c r="AM449" s="20">
        <v>0</v>
      </c>
      <c r="AN449" s="20">
        <v>0</v>
      </c>
      <c r="AO449" s="20">
        <v>0</v>
      </c>
      <c r="AP449" s="20">
        <v>0</v>
      </c>
      <c r="AQ449" s="20">
        <v>0</v>
      </c>
      <c r="AR449" s="20">
        <v>0</v>
      </c>
      <c r="AS449" s="20">
        <v>0</v>
      </c>
      <c r="AT449" s="20">
        <v>0</v>
      </c>
      <c r="AU449" s="20">
        <v>0</v>
      </c>
    </row>
    <row r="450" spans="1:47" x14ac:dyDescent="0.3">
      <c r="A450" s="10" t="s">
        <v>43</v>
      </c>
      <c r="B450" s="10" t="s">
        <v>44</v>
      </c>
      <c r="C450" s="10">
        <v>20</v>
      </c>
      <c r="D450" s="10">
        <v>2008</v>
      </c>
      <c r="E450" s="10">
        <v>1</v>
      </c>
      <c r="F450" s="10">
        <v>48809</v>
      </c>
      <c r="G450" s="10">
        <v>285716311136.71869</v>
      </c>
      <c r="H450" s="10">
        <v>0.11443351469877865</v>
      </c>
      <c r="I450" s="10">
        <v>5313399</v>
      </c>
      <c r="J450" s="10">
        <v>4.6663464883752587E-3</v>
      </c>
      <c r="K450" s="10">
        <v>53772.794239001945</v>
      </c>
      <c r="L450" s="10">
        <v>0.67992268004272904</v>
      </c>
      <c r="M450" s="10">
        <v>4.0659535535837801</v>
      </c>
      <c r="N450" s="10">
        <v>0.61947232985465694</v>
      </c>
      <c r="O450" s="10">
        <v>128286645761.71872</v>
      </c>
      <c r="P450" s="10">
        <v>0.44900007721411472</v>
      </c>
      <c r="Q450" s="10">
        <v>117956059349.21872</v>
      </c>
      <c r="R450" s="10">
        <v>0.4128432810851157</v>
      </c>
      <c r="S450" s="10">
        <v>69982957469.531235</v>
      </c>
      <c r="T450" s="10">
        <v>0.12817604963827431</v>
      </c>
      <c r="U450" s="10">
        <v>2715926</v>
      </c>
      <c r="V450" s="10">
        <v>1.0707238959880974E-2</v>
      </c>
      <c r="W450" s="10">
        <v>6.37</v>
      </c>
      <c r="X450" s="10">
        <v>-7.0072992700729864E-2</v>
      </c>
      <c r="Y450" s="20">
        <v>0</v>
      </c>
      <c r="Z450" s="20">
        <v>0</v>
      </c>
      <c r="AA450" s="20">
        <v>0</v>
      </c>
      <c r="AB450" s="20">
        <v>0</v>
      </c>
      <c r="AC450" s="20">
        <v>0</v>
      </c>
      <c r="AD450" s="20">
        <v>0</v>
      </c>
      <c r="AE450" s="20">
        <v>0</v>
      </c>
      <c r="AF450" s="20">
        <v>0</v>
      </c>
      <c r="AG450" s="20">
        <v>0</v>
      </c>
      <c r="AH450" s="20">
        <v>0</v>
      </c>
      <c r="AI450" s="20">
        <v>0</v>
      </c>
      <c r="AJ450" s="20">
        <v>1</v>
      </c>
      <c r="AK450" s="20">
        <v>0</v>
      </c>
      <c r="AL450" s="20">
        <v>0</v>
      </c>
      <c r="AM450" s="20">
        <v>0</v>
      </c>
      <c r="AN450" s="20">
        <v>0</v>
      </c>
      <c r="AO450" s="20">
        <v>0</v>
      </c>
      <c r="AP450" s="20">
        <v>0</v>
      </c>
      <c r="AQ450" s="20">
        <v>0</v>
      </c>
      <c r="AR450" s="20">
        <v>0</v>
      </c>
      <c r="AS450" s="20">
        <v>0</v>
      </c>
      <c r="AT450" s="20">
        <v>0</v>
      </c>
      <c r="AU450" s="20">
        <v>0</v>
      </c>
    </row>
    <row r="451" spans="1:47" x14ac:dyDescent="0.3">
      <c r="A451" s="10" t="s">
        <v>43</v>
      </c>
      <c r="B451" s="10" t="s">
        <v>44</v>
      </c>
      <c r="C451" s="10">
        <v>20</v>
      </c>
      <c r="D451" s="10">
        <v>2009</v>
      </c>
      <c r="E451" s="10">
        <v>1</v>
      </c>
      <c r="F451" s="10">
        <v>49229</v>
      </c>
      <c r="G451" s="10">
        <v>253497520828.51544</v>
      </c>
      <c r="H451" s="10">
        <v>-0.11276496669028521</v>
      </c>
      <c r="I451" s="10">
        <v>5338871</v>
      </c>
      <c r="J451" s="10">
        <v>4.7939181680126033E-3</v>
      </c>
      <c r="K451" s="10">
        <v>47481.484536433913</v>
      </c>
      <c r="L451" s="10">
        <v>0.71695770201613596</v>
      </c>
      <c r="M451" s="10">
        <v>-9.1736040325961595E-7</v>
      </c>
      <c r="N451" s="10">
        <v>-1.0000002256199909</v>
      </c>
      <c r="O451" s="10">
        <v>91464252096.874939</v>
      </c>
      <c r="P451" s="10">
        <v>0.36080925682404663</v>
      </c>
      <c r="Q451" s="10">
        <v>86296583223.828064</v>
      </c>
      <c r="R451" s="10">
        <v>0.34042377590826811</v>
      </c>
      <c r="S451" s="10">
        <v>58190322640.624962</v>
      </c>
      <c r="T451" s="10">
        <v>-0.16850723740905749</v>
      </c>
      <c r="U451" s="10">
        <v>2688826</v>
      </c>
      <c r="V451" s="10">
        <v>-9.9781805542566333E-3</v>
      </c>
      <c r="W451" s="10">
        <v>8.25</v>
      </c>
      <c r="X451" s="10">
        <v>0.29513343799058084</v>
      </c>
      <c r="Y451" s="20">
        <v>0</v>
      </c>
      <c r="Z451" s="20">
        <v>0</v>
      </c>
      <c r="AA451" s="20">
        <v>0</v>
      </c>
      <c r="AB451" s="20">
        <v>0</v>
      </c>
      <c r="AC451" s="20">
        <v>0</v>
      </c>
      <c r="AD451" s="20">
        <v>0</v>
      </c>
      <c r="AE451" s="20">
        <v>0</v>
      </c>
      <c r="AF451" s="20">
        <v>0</v>
      </c>
      <c r="AG451" s="20">
        <v>0</v>
      </c>
      <c r="AH451" s="20">
        <v>0</v>
      </c>
      <c r="AI451" s="20">
        <v>0</v>
      </c>
      <c r="AJ451" s="20">
        <v>0</v>
      </c>
      <c r="AK451" s="20">
        <v>1</v>
      </c>
      <c r="AL451" s="20">
        <v>0</v>
      </c>
      <c r="AM451" s="20">
        <v>0</v>
      </c>
      <c r="AN451" s="20">
        <v>0</v>
      </c>
      <c r="AO451" s="20">
        <v>0</v>
      </c>
      <c r="AP451" s="20">
        <v>0</v>
      </c>
      <c r="AQ451" s="20">
        <v>0</v>
      </c>
      <c r="AR451" s="20">
        <v>0</v>
      </c>
      <c r="AS451" s="20">
        <v>0</v>
      </c>
      <c r="AT451" s="20">
        <v>0</v>
      </c>
      <c r="AU451" s="20">
        <v>0</v>
      </c>
    </row>
    <row r="452" spans="1:47" x14ac:dyDescent="0.3">
      <c r="A452" s="10" t="s">
        <v>43</v>
      </c>
      <c r="B452" s="10" t="s">
        <v>44</v>
      </c>
      <c r="C452" s="10">
        <v>20</v>
      </c>
      <c r="D452" s="10">
        <v>2010</v>
      </c>
      <c r="E452" s="10">
        <v>1</v>
      </c>
      <c r="F452" s="10">
        <v>49911</v>
      </c>
      <c r="G452" s="10">
        <v>249424310816.6731</v>
      </c>
      <c r="H452" s="10">
        <v>-1.606804673485453E-2</v>
      </c>
      <c r="I452" s="10">
        <v>5363352</v>
      </c>
      <c r="J452" s="10">
        <v>4.5854263944568058E-3</v>
      </c>
      <c r="K452" s="10">
        <v>46505.303179182178</v>
      </c>
      <c r="L452" s="10">
        <v>0.75430899010597896</v>
      </c>
      <c r="M452" s="10">
        <v>1.1841352315464999</v>
      </c>
      <c r="N452" s="10">
        <v>-1290808.0016309454</v>
      </c>
      <c r="O452" s="10">
        <v>95814846366.669128</v>
      </c>
      <c r="P452" s="10">
        <v>0.38414397559303293</v>
      </c>
      <c r="Q452" s="10">
        <v>92411731683.335709</v>
      </c>
      <c r="R452" s="10">
        <v>0.37050009832946212</v>
      </c>
      <c r="S452" s="10">
        <v>55612488450.001434</v>
      </c>
      <c r="T452" s="10">
        <v>-4.4300049795974836E-2</v>
      </c>
      <c r="U452" s="10">
        <v>2678175</v>
      </c>
      <c r="V452" s="10">
        <v>-3.961208348922541E-3</v>
      </c>
      <c r="W452" s="10">
        <v>8.39</v>
      </c>
      <c r="X452" s="10">
        <v>1.6969696969697037E-2</v>
      </c>
      <c r="Y452" s="20">
        <v>0</v>
      </c>
      <c r="Z452" s="20">
        <v>0</v>
      </c>
      <c r="AA452" s="20">
        <v>0</v>
      </c>
      <c r="AB452" s="20">
        <v>0</v>
      </c>
      <c r="AC452" s="20">
        <v>0</v>
      </c>
      <c r="AD452" s="20">
        <v>0</v>
      </c>
      <c r="AE452" s="20">
        <v>0</v>
      </c>
      <c r="AF452" s="20">
        <v>0</v>
      </c>
      <c r="AG452" s="20">
        <v>0</v>
      </c>
      <c r="AH452" s="20">
        <v>0</v>
      </c>
      <c r="AI452" s="20">
        <v>0</v>
      </c>
      <c r="AJ452" s="20">
        <v>0</v>
      </c>
      <c r="AK452" s="20">
        <v>0</v>
      </c>
      <c r="AL452" s="20">
        <v>1</v>
      </c>
      <c r="AM452" s="20">
        <v>0</v>
      </c>
      <c r="AN452" s="20">
        <v>0</v>
      </c>
      <c r="AO452" s="20">
        <v>0</v>
      </c>
      <c r="AP452" s="20">
        <v>0</v>
      </c>
      <c r="AQ452" s="20">
        <v>0</v>
      </c>
      <c r="AR452" s="20">
        <v>0</v>
      </c>
      <c r="AS452" s="20">
        <v>0</v>
      </c>
      <c r="AT452" s="20">
        <v>0</v>
      </c>
      <c r="AU452" s="20">
        <v>0</v>
      </c>
    </row>
    <row r="453" spans="1:47" x14ac:dyDescent="0.3">
      <c r="A453" s="10" t="s">
        <v>43</v>
      </c>
      <c r="B453" s="10" t="s">
        <v>44</v>
      </c>
      <c r="C453" s="10">
        <v>20</v>
      </c>
      <c r="D453" s="10">
        <v>2011</v>
      </c>
      <c r="E453" s="10">
        <v>1</v>
      </c>
      <c r="F453" s="10">
        <v>49925</v>
      </c>
      <c r="G453" s="10">
        <v>275604356167.31763</v>
      </c>
      <c r="H453" s="10">
        <v>0.10496188308559412</v>
      </c>
      <c r="I453" s="10">
        <v>5388272</v>
      </c>
      <c r="J453" s="10">
        <v>4.6463480301125121E-3</v>
      </c>
      <c r="K453" s="10">
        <v>51148.931636583606</v>
      </c>
      <c r="L453" s="10">
        <v>0.71841389865332195</v>
      </c>
      <c r="M453" s="10">
        <v>3.4168075425521098</v>
      </c>
      <c r="N453" s="10">
        <v>1.8854876128376852</v>
      </c>
      <c r="O453" s="10">
        <v>107211177490.27333</v>
      </c>
      <c r="P453" s="10">
        <v>0.38900392933261951</v>
      </c>
      <c r="Q453" s="10">
        <v>109357572490.27335</v>
      </c>
      <c r="R453" s="10">
        <v>0.39679188678673522</v>
      </c>
      <c r="S453" s="10">
        <v>62331756225.681488</v>
      </c>
      <c r="T453" s="10">
        <v>0.12082300150479744</v>
      </c>
      <c r="U453" s="10">
        <v>2693382</v>
      </c>
      <c r="V453" s="10">
        <v>5.6781203618135488E-3</v>
      </c>
      <c r="W453" s="10">
        <v>7.78</v>
      </c>
      <c r="X453" s="10">
        <v>-7.2705601907032208E-2</v>
      </c>
      <c r="Y453" s="20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20">
        <v>0</v>
      </c>
      <c r="AI453" s="20">
        <v>0</v>
      </c>
      <c r="AJ453" s="20">
        <v>0</v>
      </c>
      <c r="AK453" s="20">
        <v>0</v>
      </c>
      <c r="AL453" s="20">
        <v>0</v>
      </c>
      <c r="AM453" s="20">
        <v>1</v>
      </c>
      <c r="AN453" s="20">
        <v>0</v>
      </c>
      <c r="AO453" s="20">
        <v>0</v>
      </c>
      <c r="AP453" s="20">
        <v>0</v>
      </c>
      <c r="AQ453" s="20">
        <v>0</v>
      </c>
      <c r="AR453" s="20">
        <v>0</v>
      </c>
      <c r="AS453" s="20">
        <v>0</v>
      </c>
      <c r="AT453" s="20">
        <v>0</v>
      </c>
      <c r="AU453" s="20">
        <v>0</v>
      </c>
    </row>
    <row r="454" spans="1:47" x14ac:dyDescent="0.3">
      <c r="A454" s="10" t="s">
        <v>43</v>
      </c>
      <c r="B454" s="10" t="s">
        <v>44</v>
      </c>
      <c r="C454" s="10">
        <v>20</v>
      </c>
      <c r="D454" s="10">
        <v>2012</v>
      </c>
      <c r="E454" s="10">
        <v>1</v>
      </c>
      <c r="F454" s="10">
        <v>49965</v>
      </c>
      <c r="G454" s="10">
        <v>258290060227.73444</v>
      </c>
      <c r="H454" s="10">
        <v>-6.2823012598072991E-2</v>
      </c>
      <c r="I454" s="10">
        <v>5413971</v>
      </c>
      <c r="J454" s="10">
        <v>4.7694325750444666E-3</v>
      </c>
      <c r="K454" s="10">
        <v>47708.061278446898</v>
      </c>
      <c r="L454" s="10">
        <v>0.77833812041681205</v>
      </c>
      <c r="M454" s="10">
        <v>2.8083362256157498</v>
      </c>
      <c r="N454" s="10">
        <v>-0.17808182326882704</v>
      </c>
      <c r="O454" s="10">
        <v>100237927391.01564</v>
      </c>
      <c r="P454" s="10">
        <v>0.38808279073006458</v>
      </c>
      <c r="Q454" s="10">
        <v>104251607201.95316</v>
      </c>
      <c r="R454" s="10">
        <v>0.40362221879554511</v>
      </c>
      <c r="S454" s="10">
        <v>59607770431.64064</v>
      </c>
      <c r="T454" s="10">
        <v>-4.3701412554112029E-2</v>
      </c>
      <c r="U454" s="10">
        <v>2700773</v>
      </c>
      <c r="V454" s="10">
        <v>2.7441335837248486E-3</v>
      </c>
      <c r="W454" s="10">
        <v>7.69</v>
      </c>
      <c r="X454" s="10">
        <v>-1.1568123393316176E-2</v>
      </c>
      <c r="Y454" s="20">
        <v>0</v>
      </c>
      <c r="Z454" s="20">
        <v>0</v>
      </c>
      <c r="AA454" s="20">
        <v>0</v>
      </c>
      <c r="AB454" s="20">
        <v>0</v>
      </c>
      <c r="AC454" s="20">
        <v>0</v>
      </c>
      <c r="AD454" s="20">
        <v>0</v>
      </c>
      <c r="AE454" s="20">
        <v>0</v>
      </c>
      <c r="AF454" s="20">
        <v>0</v>
      </c>
      <c r="AG454" s="20">
        <v>0</v>
      </c>
      <c r="AH454" s="20">
        <v>0</v>
      </c>
      <c r="AI454" s="20">
        <v>0</v>
      </c>
      <c r="AJ454" s="20">
        <v>0</v>
      </c>
      <c r="AK454" s="20">
        <v>0</v>
      </c>
      <c r="AL454" s="20">
        <v>0</v>
      </c>
      <c r="AM454" s="20">
        <v>0</v>
      </c>
      <c r="AN454" s="20">
        <v>1</v>
      </c>
      <c r="AO454" s="20">
        <v>0</v>
      </c>
      <c r="AP454" s="20">
        <v>0</v>
      </c>
      <c r="AQ454" s="20">
        <v>0</v>
      </c>
      <c r="AR454" s="20">
        <v>0</v>
      </c>
      <c r="AS454" s="20">
        <v>0</v>
      </c>
      <c r="AT454" s="20">
        <v>0</v>
      </c>
      <c r="AU454" s="20">
        <v>0</v>
      </c>
    </row>
    <row r="455" spans="1:47" x14ac:dyDescent="0.3">
      <c r="A455" s="10" t="s">
        <v>43</v>
      </c>
      <c r="B455" s="10" t="s">
        <v>44</v>
      </c>
      <c r="C455" s="10">
        <v>20</v>
      </c>
      <c r="D455" s="10">
        <v>2013</v>
      </c>
      <c r="E455" s="10">
        <v>1</v>
      </c>
      <c r="F455" s="10">
        <v>49465</v>
      </c>
      <c r="G455" s="10">
        <v>271362405890.59116</v>
      </c>
      <c r="H455" s="10">
        <v>5.0611106177801922E-2</v>
      </c>
      <c r="I455" s="10">
        <v>5438972</v>
      </c>
      <c r="J455" s="10">
        <v>4.6178673657468793E-3</v>
      </c>
      <c r="K455" s="10">
        <v>49892.223363273639</v>
      </c>
      <c r="L455" s="10">
        <v>0.75294512270200198</v>
      </c>
      <c r="M455" s="10">
        <v>1.4782861568880401</v>
      </c>
      <c r="N455" s="10">
        <v>-0.47360784531278327</v>
      </c>
      <c r="O455" s="10">
        <v>103165553050.19719</v>
      </c>
      <c r="P455" s="10">
        <v>0.38017629122801866</v>
      </c>
      <c r="Q455" s="10">
        <v>106038272369.02075</v>
      </c>
      <c r="R455" s="10">
        <v>0.3907625745762795</v>
      </c>
      <c r="S455" s="10">
        <v>59721483869.412407</v>
      </c>
      <c r="T455" s="10">
        <v>1.9076948684429568E-3</v>
      </c>
      <c r="U455" s="10">
        <v>2686349</v>
      </c>
      <c r="V455" s="10">
        <v>-5.3406932015389666E-3</v>
      </c>
      <c r="W455" s="10">
        <v>8.19</v>
      </c>
      <c r="X455" s="10">
        <v>6.5019505851755408E-2</v>
      </c>
      <c r="Y455" s="20">
        <v>0</v>
      </c>
      <c r="Z455" s="20">
        <v>0</v>
      </c>
      <c r="AA455" s="20">
        <v>0</v>
      </c>
      <c r="AB455" s="20">
        <v>0</v>
      </c>
      <c r="AC455" s="20">
        <v>0</v>
      </c>
      <c r="AD455" s="20">
        <v>0</v>
      </c>
      <c r="AE455" s="20">
        <v>0</v>
      </c>
      <c r="AF455" s="20">
        <v>0</v>
      </c>
      <c r="AG455" s="20">
        <v>0</v>
      </c>
      <c r="AH455" s="20">
        <v>0</v>
      </c>
      <c r="AI455" s="20">
        <v>0</v>
      </c>
      <c r="AJ455" s="20">
        <v>0</v>
      </c>
      <c r="AK455" s="20">
        <v>0</v>
      </c>
      <c r="AL455" s="20">
        <v>0</v>
      </c>
      <c r="AM455" s="20">
        <v>0</v>
      </c>
      <c r="AN455" s="20">
        <v>0</v>
      </c>
      <c r="AO455" s="20">
        <v>1</v>
      </c>
      <c r="AP455" s="20">
        <v>0</v>
      </c>
      <c r="AQ455" s="20">
        <v>0</v>
      </c>
      <c r="AR455" s="20">
        <v>0</v>
      </c>
      <c r="AS455" s="20">
        <v>0</v>
      </c>
      <c r="AT455" s="20">
        <v>0</v>
      </c>
      <c r="AU455" s="20">
        <v>0</v>
      </c>
    </row>
    <row r="456" spans="1:47" x14ac:dyDescent="0.3">
      <c r="A456" s="10" t="s">
        <v>43</v>
      </c>
      <c r="B456" s="10" t="s">
        <v>44</v>
      </c>
      <c r="C456" s="10">
        <v>20</v>
      </c>
      <c r="D456" s="10">
        <v>2014</v>
      </c>
      <c r="E456" s="10">
        <v>1</v>
      </c>
      <c r="F456" s="10">
        <v>49449</v>
      </c>
      <c r="G456" s="10">
        <v>274862826772.15152</v>
      </c>
      <c r="H456" s="10">
        <v>1.2899431924154136E-2</v>
      </c>
      <c r="I456" s="10">
        <v>5461512</v>
      </c>
      <c r="J456" s="10">
        <v>4.1441654783293605E-3</v>
      </c>
      <c r="K456" s="10">
        <v>50327.240290262387</v>
      </c>
      <c r="L456" s="10">
        <v>0.75272819693259096</v>
      </c>
      <c r="M456" s="10">
        <v>1.04119621178439</v>
      </c>
      <c r="N456" s="10">
        <v>-0.29567343444774857</v>
      </c>
      <c r="O456" s="10">
        <v>100273910699.21373</v>
      </c>
      <c r="P456" s="10">
        <v>0.36481437623551816</v>
      </c>
      <c r="Q456" s="10">
        <v>103434414065.09602</v>
      </c>
      <c r="R456" s="10">
        <v>0.37631285132215547</v>
      </c>
      <c r="S456" s="10">
        <v>59018647343.136108</v>
      </c>
      <c r="T456" s="10">
        <v>-1.1768571052472974E-2</v>
      </c>
      <c r="U456" s="10">
        <v>2690277</v>
      </c>
      <c r="V456" s="10">
        <v>1.4622076282716802E-3</v>
      </c>
      <c r="W456" s="10">
        <v>8.66</v>
      </c>
      <c r="X456" s="10">
        <v>5.7387057387057468E-2</v>
      </c>
      <c r="Y456" s="20">
        <v>0</v>
      </c>
      <c r="Z456" s="20">
        <v>0</v>
      </c>
      <c r="AA456" s="20">
        <v>0</v>
      </c>
      <c r="AB456" s="20">
        <v>0</v>
      </c>
      <c r="AC456" s="20">
        <v>0</v>
      </c>
      <c r="AD456" s="20">
        <v>0</v>
      </c>
      <c r="AE456" s="20">
        <v>0</v>
      </c>
      <c r="AF456" s="20">
        <v>0</v>
      </c>
      <c r="AG456" s="20">
        <v>0</v>
      </c>
      <c r="AH456" s="20">
        <v>0</v>
      </c>
      <c r="AI456" s="20">
        <v>0</v>
      </c>
      <c r="AJ456" s="20">
        <v>0</v>
      </c>
      <c r="AK456" s="20">
        <v>0</v>
      </c>
      <c r="AL456" s="20">
        <v>0</v>
      </c>
      <c r="AM456" s="20">
        <v>0</v>
      </c>
      <c r="AN456" s="20">
        <v>0</v>
      </c>
      <c r="AO456" s="20">
        <v>0</v>
      </c>
      <c r="AP456" s="20">
        <v>1</v>
      </c>
      <c r="AQ456" s="20">
        <v>0</v>
      </c>
      <c r="AR456" s="20">
        <v>0</v>
      </c>
      <c r="AS456" s="20">
        <v>0</v>
      </c>
      <c r="AT456" s="20">
        <v>0</v>
      </c>
      <c r="AU456" s="20">
        <v>0</v>
      </c>
    </row>
    <row r="457" spans="1:47" x14ac:dyDescent="0.3">
      <c r="A457" s="10" t="s">
        <v>43</v>
      </c>
      <c r="B457" s="10" t="s">
        <v>44</v>
      </c>
      <c r="C457" s="10">
        <v>20</v>
      </c>
      <c r="D457" s="10">
        <v>2015</v>
      </c>
      <c r="E457" s="10">
        <v>1</v>
      </c>
      <c r="F457" s="10">
        <v>49836</v>
      </c>
      <c r="G457" s="10">
        <v>234534382384.7655</v>
      </c>
      <c r="H457" s="10">
        <v>-0.14672207537477019</v>
      </c>
      <c r="I457" s="10">
        <v>5479531</v>
      </c>
      <c r="J457" s="10">
        <v>3.2992695063198615E-3</v>
      </c>
      <c r="K457" s="10">
        <v>42801.908116728511</v>
      </c>
      <c r="L457" s="10">
        <v>0.90129642336709603</v>
      </c>
      <c r="M457" s="10">
        <v>-0.20792883990521799</v>
      </c>
      <c r="N457" s="10">
        <v>-1.1997018790040275</v>
      </c>
      <c r="O457" s="10">
        <v>83041492298.828079</v>
      </c>
      <c r="P457" s="10">
        <v>0.35406958866523169</v>
      </c>
      <c r="Q457" s="10">
        <v>84375126793.359329</v>
      </c>
      <c r="R457" s="10">
        <v>0.35975589564065569</v>
      </c>
      <c r="S457" s="10">
        <v>49791609992.578102</v>
      </c>
      <c r="T457" s="10">
        <v>-0.15634105093787978</v>
      </c>
      <c r="U457" s="10">
        <v>2699822</v>
      </c>
      <c r="V457" s="10">
        <v>3.5479617898082614E-3</v>
      </c>
      <c r="W457" s="10">
        <v>9.3800000000000008</v>
      </c>
      <c r="X457" s="10">
        <v>8.3140877598152502E-2</v>
      </c>
      <c r="Y457" s="20">
        <v>0</v>
      </c>
      <c r="Z457" s="20">
        <v>0</v>
      </c>
      <c r="AA457" s="20">
        <v>0</v>
      </c>
      <c r="AB457" s="20">
        <v>0</v>
      </c>
      <c r="AC457" s="20">
        <v>0</v>
      </c>
      <c r="AD457" s="20">
        <v>0</v>
      </c>
      <c r="AE457" s="20">
        <v>0</v>
      </c>
      <c r="AF457" s="20">
        <v>0</v>
      </c>
      <c r="AG457" s="20">
        <v>0</v>
      </c>
      <c r="AH457" s="20">
        <v>0</v>
      </c>
      <c r="AI457" s="20">
        <v>0</v>
      </c>
      <c r="AJ457" s="20">
        <v>0</v>
      </c>
      <c r="AK457" s="20">
        <v>0</v>
      </c>
      <c r="AL457" s="20">
        <v>0</v>
      </c>
      <c r="AM457" s="20">
        <v>0</v>
      </c>
      <c r="AN457" s="20">
        <v>0</v>
      </c>
      <c r="AO457" s="20">
        <v>0</v>
      </c>
      <c r="AP457" s="20">
        <v>0</v>
      </c>
      <c r="AQ457" s="20">
        <v>1</v>
      </c>
      <c r="AR457" s="20">
        <v>0</v>
      </c>
      <c r="AS457" s="20">
        <v>0</v>
      </c>
      <c r="AT457" s="20">
        <v>0</v>
      </c>
      <c r="AU457" s="20">
        <v>0</v>
      </c>
    </row>
    <row r="458" spans="1:47" x14ac:dyDescent="0.3">
      <c r="A458" s="10" t="s">
        <v>43</v>
      </c>
      <c r="B458" s="10" t="s">
        <v>44</v>
      </c>
      <c r="C458" s="10">
        <v>20</v>
      </c>
      <c r="D458" s="10">
        <v>2016</v>
      </c>
      <c r="E458" s="10">
        <v>1</v>
      </c>
      <c r="F458" s="10">
        <v>50274</v>
      </c>
      <c r="G458" s="10">
        <v>240771351298.83994</v>
      </c>
      <c r="H458" s="10">
        <v>2.6592983300172891E-2</v>
      </c>
      <c r="I458" s="10">
        <v>5495303</v>
      </c>
      <c r="J458" s="10">
        <v>2.8783485301935511E-3</v>
      </c>
      <c r="K458" s="10">
        <v>43814.026505697671</v>
      </c>
      <c r="L458" s="10">
        <v>0.90342143625728799</v>
      </c>
      <c r="M458" s="10">
        <v>0.35668450089169601</v>
      </c>
      <c r="N458" s="10">
        <v>-2.7154162022655766</v>
      </c>
      <c r="O458" s="10">
        <v>83813596801.169846</v>
      </c>
      <c r="P458" s="10">
        <v>0.34810452468301478</v>
      </c>
      <c r="Q458" s="10">
        <v>86889680551.753586</v>
      </c>
      <c r="R458" s="10">
        <v>0.36088047885692215</v>
      </c>
      <c r="S458" s="10">
        <v>54762924604.670906</v>
      </c>
      <c r="T458" s="10">
        <v>9.9842415475896923E-2</v>
      </c>
      <c r="U458" s="10">
        <v>2694829</v>
      </c>
      <c r="V458" s="10">
        <v>-1.8493811814260348E-3</v>
      </c>
      <c r="W458" s="10">
        <v>8.82</v>
      </c>
      <c r="X458" s="10">
        <v>-5.970149253731348E-2</v>
      </c>
      <c r="Y458" s="20">
        <v>0</v>
      </c>
      <c r="Z458" s="20">
        <v>0</v>
      </c>
      <c r="AA458" s="20">
        <v>0</v>
      </c>
      <c r="AB458" s="20">
        <v>0</v>
      </c>
      <c r="AC458" s="20">
        <v>0</v>
      </c>
      <c r="AD458" s="20">
        <v>0</v>
      </c>
      <c r="AE458" s="20">
        <v>0</v>
      </c>
      <c r="AF458" s="20">
        <v>0</v>
      </c>
      <c r="AG458" s="20">
        <v>0</v>
      </c>
      <c r="AH458" s="20">
        <v>0</v>
      </c>
      <c r="AI458" s="20">
        <v>0</v>
      </c>
      <c r="AJ458" s="20">
        <v>0</v>
      </c>
      <c r="AK458" s="20">
        <v>0</v>
      </c>
      <c r="AL458" s="20">
        <v>0</v>
      </c>
      <c r="AM458" s="20">
        <v>0</v>
      </c>
      <c r="AN458" s="20">
        <v>0</v>
      </c>
      <c r="AO458" s="20">
        <v>0</v>
      </c>
      <c r="AP458" s="20">
        <v>0</v>
      </c>
      <c r="AQ458" s="20">
        <v>0</v>
      </c>
      <c r="AR458" s="20">
        <v>1</v>
      </c>
      <c r="AS458" s="20">
        <v>0</v>
      </c>
      <c r="AT458" s="20">
        <v>0</v>
      </c>
      <c r="AU458" s="20">
        <v>0</v>
      </c>
    </row>
    <row r="459" spans="1:47" x14ac:dyDescent="0.3">
      <c r="A459" s="10" t="s">
        <v>43</v>
      </c>
      <c r="B459" s="10" t="s">
        <v>44</v>
      </c>
      <c r="C459" s="10">
        <v>20</v>
      </c>
      <c r="D459" s="10">
        <v>2017</v>
      </c>
      <c r="E459" s="10">
        <v>1</v>
      </c>
      <c r="F459" s="10">
        <v>49985</v>
      </c>
      <c r="G459" s="10">
        <v>255647979916.47333</v>
      </c>
      <c r="H459" s="10">
        <v>6.17873702057221E-2</v>
      </c>
      <c r="I459" s="10">
        <v>5508214</v>
      </c>
      <c r="J459" s="10">
        <v>2.3494609851358516E-3</v>
      </c>
      <c r="K459" s="10">
        <v>46412.136477717337</v>
      </c>
      <c r="L459" s="10">
        <v>0.88520550826938005</v>
      </c>
      <c r="M459" s="10">
        <v>0.75401504708441303</v>
      </c>
      <c r="N459" s="10">
        <v>1.1139551766320308</v>
      </c>
      <c r="O459" s="10">
        <v>95994657970.589264</v>
      </c>
      <c r="P459" s="10">
        <v>0.37549546842479709</v>
      </c>
      <c r="Q459" s="10">
        <v>95877171128.236328</v>
      </c>
      <c r="R459" s="10">
        <v>0.37503590350904331</v>
      </c>
      <c r="S459" s="10">
        <v>59691223683.530052</v>
      </c>
      <c r="T459" s="10">
        <v>8.9993350691843721E-2</v>
      </c>
      <c r="U459" s="10">
        <v>2716261</v>
      </c>
      <c r="V459" s="10">
        <v>7.953009263296484E-3</v>
      </c>
      <c r="W459" s="10">
        <v>8.64</v>
      </c>
      <c r="X459" s="10">
        <v>-2.040816326530609E-2</v>
      </c>
      <c r="Y459" s="20">
        <v>0</v>
      </c>
      <c r="Z459" s="20">
        <v>0</v>
      </c>
      <c r="AA459" s="20">
        <v>0</v>
      </c>
      <c r="AB459" s="20">
        <v>0</v>
      </c>
      <c r="AC459" s="20">
        <v>0</v>
      </c>
      <c r="AD459" s="20">
        <v>0</v>
      </c>
      <c r="AE459" s="20">
        <v>0</v>
      </c>
      <c r="AF459" s="20">
        <v>0</v>
      </c>
      <c r="AG459" s="20">
        <v>0</v>
      </c>
      <c r="AH459" s="20">
        <v>0</v>
      </c>
      <c r="AI459" s="20">
        <v>0</v>
      </c>
      <c r="AJ459" s="20">
        <v>0</v>
      </c>
      <c r="AK459" s="20">
        <v>0</v>
      </c>
      <c r="AL459" s="20">
        <v>0</v>
      </c>
      <c r="AM459" s="20">
        <v>0</v>
      </c>
      <c r="AN459" s="20">
        <v>0</v>
      </c>
      <c r="AO459" s="20">
        <v>0</v>
      </c>
      <c r="AP459" s="20">
        <v>0</v>
      </c>
      <c r="AQ459" s="20">
        <v>0</v>
      </c>
      <c r="AR459" s="20">
        <v>0</v>
      </c>
      <c r="AS459" s="20">
        <v>1</v>
      </c>
      <c r="AT459" s="20">
        <v>0</v>
      </c>
      <c r="AU459" s="20">
        <v>0</v>
      </c>
    </row>
    <row r="460" spans="1:47" x14ac:dyDescent="0.3">
      <c r="A460" s="10" t="s">
        <v>43</v>
      </c>
      <c r="B460" s="10" t="s">
        <v>44</v>
      </c>
      <c r="C460" s="10">
        <v>20</v>
      </c>
      <c r="D460" s="10">
        <v>2018</v>
      </c>
      <c r="E460" s="10">
        <v>1</v>
      </c>
      <c r="F460" s="10">
        <v>50354</v>
      </c>
      <c r="G460" s="10">
        <v>275708001767.83801</v>
      </c>
      <c r="H460" s="10">
        <v>7.8467359131563649E-2</v>
      </c>
      <c r="I460" s="10">
        <v>5515525</v>
      </c>
      <c r="J460" s="10">
        <v>1.3272904792733179E-3</v>
      </c>
      <c r="K460" s="10">
        <v>49987.626158495885</v>
      </c>
      <c r="L460" s="10">
        <v>0.84677266710809596</v>
      </c>
      <c r="M460" s="10">
        <v>1.08382098409299</v>
      </c>
      <c r="N460" s="10">
        <v>0.43739967562166532</v>
      </c>
      <c r="O460" s="10">
        <v>106061524525.48824</v>
      </c>
      <c r="P460" s="10">
        <v>0.38468787211623306</v>
      </c>
      <c r="Q460" s="10">
        <v>109520540284.70386</v>
      </c>
      <c r="R460" s="10">
        <v>0.3972338110698958</v>
      </c>
      <c r="S460" s="10">
        <v>66376729178.037987</v>
      </c>
      <c r="T460" s="10">
        <v>0.11200148165755551</v>
      </c>
      <c r="U460" s="10">
        <v>2749812</v>
      </c>
      <c r="V460" s="10">
        <v>1.2351905799921289E-2</v>
      </c>
      <c r="W460" s="10">
        <v>7.36</v>
      </c>
      <c r="X460" s="10">
        <v>-0.14814814814814817</v>
      </c>
      <c r="Y460" s="20">
        <v>0</v>
      </c>
      <c r="Z460" s="20">
        <v>0</v>
      </c>
      <c r="AA460" s="20">
        <v>0</v>
      </c>
      <c r="AB460" s="20">
        <v>0</v>
      </c>
      <c r="AC460" s="20">
        <v>0</v>
      </c>
      <c r="AD460" s="20">
        <v>0</v>
      </c>
      <c r="AE460" s="20">
        <v>0</v>
      </c>
      <c r="AF460" s="20">
        <v>0</v>
      </c>
      <c r="AG460" s="20">
        <v>0</v>
      </c>
      <c r="AH460" s="20">
        <v>0</v>
      </c>
      <c r="AI460" s="20">
        <v>0</v>
      </c>
      <c r="AJ460" s="20">
        <v>0</v>
      </c>
      <c r="AK460" s="20">
        <v>0</v>
      </c>
      <c r="AL460" s="20">
        <v>0</v>
      </c>
      <c r="AM460" s="20">
        <v>0</v>
      </c>
      <c r="AN460" s="20">
        <v>0</v>
      </c>
      <c r="AO460" s="20">
        <v>0</v>
      </c>
      <c r="AP460" s="20">
        <v>0</v>
      </c>
      <c r="AQ460" s="20">
        <v>0</v>
      </c>
      <c r="AR460" s="20">
        <v>0</v>
      </c>
      <c r="AS460" s="20">
        <v>0</v>
      </c>
      <c r="AT460" s="20">
        <v>1</v>
      </c>
      <c r="AU460" s="20">
        <v>0</v>
      </c>
    </row>
    <row r="461" spans="1:47" x14ac:dyDescent="0.3">
      <c r="A461" s="10" t="s">
        <v>43</v>
      </c>
      <c r="B461" s="10" t="s">
        <v>44</v>
      </c>
      <c r="C461" s="10">
        <v>20</v>
      </c>
      <c r="D461" s="10">
        <v>2019</v>
      </c>
      <c r="E461" s="10">
        <v>1</v>
      </c>
      <c r="F461" s="10">
        <v>50873</v>
      </c>
      <c r="G461" s="10">
        <v>268514916972.54379</v>
      </c>
      <c r="H461" s="10">
        <v>-2.6089503203288279E-2</v>
      </c>
      <c r="I461" s="10">
        <v>5521606</v>
      </c>
      <c r="J461" s="10">
        <v>1.1025242383997896E-3</v>
      </c>
      <c r="K461" s="10">
        <v>48629.858228302379</v>
      </c>
      <c r="L461" s="10">
        <v>0.893276257067393</v>
      </c>
      <c r="M461" s="10">
        <v>1.0240939296342899</v>
      </c>
      <c r="N461" s="10">
        <v>-5.5107859448471061E-2</v>
      </c>
      <c r="O461" s="10">
        <v>107085573184.31163</v>
      </c>
      <c r="P461" s="10">
        <v>0.39880679401979502</v>
      </c>
      <c r="Q461" s="10">
        <v>106666889717.64497</v>
      </c>
      <c r="R461" s="10">
        <v>0.39724753812672492</v>
      </c>
      <c r="S461" s="10">
        <v>63976848760.783066</v>
      </c>
      <c r="T461" s="10">
        <v>-3.6155448558151726E-2</v>
      </c>
      <c r="U461" s="10">
        <v>2758855</v>
      </c>
      <c r="V461" s="10">
        <v>3.2885884562290075E-3</v>
      </c>
      <c r="W461" s="10">
        <v>6.69</v>
      </c>
      <c r="X461" s="10">
        <v>-9.1032608695652162E-2</v>
      </c>
      <c r="Y461" s="20">
        <v>0</v>
      </c>
      <c r="Z461" s="20">
        <v>0</v>
      </c>
      <c r="AA461" s="20">
        <v>0</v>
      </c>
      <c r="AB461" s="20">
        <v>0</v>
      </c>
      <c r="AC461" s="20">
        <v>0</v>
      </c>
      <c r="AD461" s="20">
        <v>0</v>
      </c>
      <c r="AE461" s="20">
        <v>0</v>
      </c>
      <c r="AF461" s="20">
        <v>0</v>
      </c>
      <c r="AG461" s="20">
        <v>0</v>
      </c>
      <c r="AH461" s="20">
        <v>0</v>
      </c>
      <c r="AI461" s="20">
        <v>0</v>
      </c>
      <c r="AJ461" s="20">
        <v>0</v>
      </c>
      <c r="AK461" s="20">
        <v>0</v>
      </c>
      <c r="AL461" s="20">
        <v>0</v>
      </c>
      <c r="AM461" s="20">
        <v>0</v>
      </c>
      <c r="AN461" s="20">
        <v>0</v>
      </c>
      <c r="AO461" s="20">
        <v>0</v>
      </c>
      <c r="AP461" s="20">
        <v>0</v>
      </c>
      <c r="AQ461" s="20">
        <v>0</v>
      </c>
      <c r="AR461" s="20">
        <v>0</v>
      </c>
      <c r="AS461" s="20">
        <v>0</v>
      </c>
      <c r="AT461" s="20">
        <v>0</v>
      </c>
      <c r="AU461" s="20">
        <v>1</v>
      </c>
    </row>
    <row r="462" spans="1:47" x14ac:dyDescent="0.3">
      <c r="A462" s="16" t="s">
        <v>45</v>
      </c>
      <c r="B462" s="16" t="s">
        <v>46</v>
      </c>
      <c r="C462" s="16">
        <v>21</v>
      </c>
      <c r="D462" s="16">
        <v>1997</v>
      </c>
      <c r="E462" s="16">
        <v>0</v>
      </c>
      <c r="F462" s="16">
        <v>41903.005401740797</v>
      </c>
      <c r="G462" s="16">
        <v>1452884917959.0918</v>
      </c>
      <c r="H462" s="16">
        <v>-9.5156342569154076E-2</v>
      </c>
      <c r="I462" s="16">
        <v>59969944</v>
      </c>
      <c r="J462" s="16">
        <v>3.7159614489551632E-3</v>
      </c>
      <c r="K462" s="16">
        <v>24226.884686753947</v>
      </c>
      <c r="L462" s="16">
        <v>5.8366916666666704</v>
      </c>
      <c r="M462" s="16">
        <v>1.20394294026966</v>
      </c>
      <c r="N462" s="18">
        <v>-0.45917132278114431</v>
      </c>
      <c r="O462" s="16">
        <v>370822656776.80377</v>
      </c>
      <c r="P462" s="16">
        <v>0.2552319541576003</v>
      </c>
      <c r="Q462" s="16">
        <v>327048775005.6192</v>
      </c>
      <c r="R462" s="16">
        <v>0.22510301467306426</v>
      </c>
      <c r="S462" s="16">
        <v>283594066082.26569</v>
      </c>
      <c r="T462" s="18">
        <v>5.4799851799549243E-2</v>
      </c>
      <c r="U462" s="16">
        <v>26942696</v>
      </c>
      <c r="V462" s="18">
        <v>5.502752953898897E-3</v>
      </c>
      <c r="W462" s="16">
        <v>12.57</v>
      </c>
      <c r="X462" s="18">
        <v>-3.9777247414478918E-2</v>
      </c>
      <c r="Y462" s="17">
        <v>1</v>
      </c>
      <c r="Z462" s="17">
        <v>0</v>
      </c>
      <c r="AA462" s="17">
        <v>0</v>
      </c>
      <c r="AB462" s="17">
        <v>0</v>
      </c>
      <c r="AC462" s="17">
        <v>0</v>
      </c>
      <c r="AD462" s="17">
        <v>0</v>
      </c>
      <c r="AE462" s="17">
        <v>0</v>
      </c>
      <c r="AF462" s="17">
        <v>0</v>
      </c>
      <c r="AG462" s="17">
        <v>0</v>
      </c>
      <c r="AH462" s="17">
        <v>0</v>
      </c>
      <c r="AI462" s="17">
        <v>0</v>
      </c>
      <c r="AJ462" s="17">
        <v>0</v>
      </c>
      <c r="AK462" s="17">
        <v>0</v>
      </c>
      <c r="AL462" s="17">
        <v>0</v>
      </c>
      <c r="AM462" s="17">
        <v>0</v>
      </c>
      <c r="AN462" s="17">
        <v>0</v>
      </c>
      <c r="AO462" s="17">
        <v>0</v>
      </c>
      <c r="AP462" s="17">
        <v>0</v>
      </c>
      <c r="AQ462" s="17">
        <v>0</v>
      </c>
      <c r="AR462" s="17">
        <v>0</v>
      </c>
      <c r="AS462" s="17">
        <v>0</v>
      </c>
      <c r="AT462" s="17">
        <v>0</v>
      </c>
      <c r="AU462" s="17">
        <v>0</v>
      </c>
    </row>
    <row r="463" spans="1:47" x14ac:dyDescent="0.3">
      <c r="A463" s="10" t="s">
        <v>45</v>
      </c>
      <c r="B463" s="10" t="s">
        <v>46</v>
      </c>
      <c r="C463" s="10">
        <v>21</v>
      </c>
      <c r="D463" s="10">
        <v>1998</v>
      </c>
      <c r="E463" s="10">
        <v>0</v>
      </c>
      <c r="F463" s="10">
        <v>42550.454707418699</v>
      </c>
      <c r="G463" s="10">
        <v>1503108739159.4397</v>
      </c>
      <c r="H463" s="10">
        <v>3.4568340946713599E-2</v>
      </c>
      <c r="I463" s="10">
        <v>60192790</v>
      </c>
      <c r="J463" s="10">
        <v>3.7159614489551632E-3</v>
      </c>
      <c r="K463" s="10">
        <v>24971.574488563161</v>
      </c>
      <c r="L463" s="10">
        <v>5.8995156666666704</v>
      </c>
      <c r="M463" s="10">
        <v>0.65112686783301998</v>
      </c>
      <c r="N463" s="10">
        <v>-0.45917132278114431</v>
      </c>
      <c r="O463" s="10">
        <v>392709584167.2226</v>
      </c>
      <c r="P463" s="10">
        <v>0.26126491978672917</v>
      </c>
      <c r="Q463" s="10">
        <v>351430953969.31287</v>
      </c>
      <c r="R463" s="10">
        <v>0.23380274814038948</v>
      </c>
      <c r="S463" s="10">
        <v>299134978874.80542</v>
      </c>
      <c r="T463" s="10">
        <v>5.4799851799549243E-2</v>
      </c>
      <c r="U463" s="10">
        <v>27090955</v>
      </c>
      <c r="V463" s="10">
        <v>5.502752953898897E-3</v>
      </c>
      <c r="W463" s="10">
        <v>12.07</v>
      </c>
      <c r="X463" s="10">
        <v>-3.9777247414478918E-2</v>
      </c>
      <c r="Y463" s="20">
        <v>0</v>
      </c>
      <c r="Z463" s="20">
        <v>1</v>
      </c>
      <c r="AA463" s="20">
        <v>0</v>
      </c>
      <c r="AB463" s="20">
        <v>0</v>
      </c>
      <c r="AC463" s="20">
        <v>0</v>
      </c>
      <c r="AD463" s="20">
        <v>0</v>
      </c>
      <c r="AE463" s="20">
        <v>0</v>
      </c>
      <c r="AF463" s="20">
        <v>0</v>
      </c>
      <c r="AG463" s="20">
        <v>0</v>
      </c>
      <c r="AH463" s="20">
        <v>0</v>
      </c>
      <c r="AI463" s="20">
        <v>0</v>
      </c>
      <c r="AJ463" s="20">
        <v>0</v>
      </c>
      <c r="AK463" s="20">
        <v>0</v>
      </c>
      <c r="AL463" s="20">
        <v>0</v>
      </c>
      <c r="AM463" s="20">
        <v>0</v>
      </c>
      <c r="AN463" s="20">
        <v>0</v>
      </c>
      <c r="AO463" s="20">
        <v>0</v>
      </c>
      <c r="AP463" s="20">
        <v>0</v>
      </c>
      <c r="AQ463" s="20">
        <v>0</v>
      </c>
      <c r="AR463" s="20">
        <v>0</v>
      </c>
      <c r="AS463" s="20">
        <v>0</v>
      </c>
      <c r="AT463" s="20">
        <v>0</v>
      </c>
      <c r="AU463" s="20">
        <v>0</v>
      </c>
    </row>
    <row r="464" spans="1:47" x14ac:dyDescent="0.3">
      <c r="A464" s="10" t="s">
        <v>45</v>
      </c>
      <c r="B464" s="10" t="s">
        <v>46</v>
      </c>
      <c r="C464" s="10">
        <v>21</v>
      </c>
      <c r="D464" s="10">
        <v>1999</v>
      </c>
      <c r="E464" s="10">
        <v>0</v>
      </c>
      <c r="F464" s="10">
        <v>43487.387273144603</v>
      </c>
      <c r="G464" s="10">
        <v>1493151737698.459</v>
      </c>
      <c r="H464" s="10">
        <v>-6.6242722176898614E-3</v>
      </c>
      <c r="I464" s="10">
        <v>60504420</v>
      </c>
      <c r="J464" s="10">
        <v>5.1771981328660793E-3</v>
      </c>
      <c r="K464" s="10">
        <v>24678.391061321785</v>
      </c>
      <c r="L464" s="10">
        <v>0.938283072395239</v>
      </c>
      <c r="M464" s="10">
        <v>0.53714163913461299</v>
      </c>
      <c r="N464" s="10">
        <v>-0.17505840156428354</v>
      </c>
      <c r="O464" s="10">
        <v>389362241255.5993</v>
      </c>
      <c r="P464" s="10">
        <v>0.26076535386534894</v>
      </c>
      <c r="Q464" s="10">
        <v>353643809381.46796</v>
      </c>
      <c r="R464" s="10">
        <v>0.2368438521369394</v>
      </c>
      <c r="S464" s="10">
        <v>310714334061.00452</v>
      </c>
      <c r="T464" s="10">
        <v>3.870946563907296E-2</v>
      </c>
      <c r="U464" s="10">
        <v>27398160</v>
      </c>
      <c r="V464" s="10">
        <v>1.1339762662482737E-2</v>
      </c>
      <c r="W464" s="10">
        <v>11.98</v>
      </c>
      <c r="X464" s="10">
        <v>-7.4565037282518518E-3</v>
      </c>
      <c r="Y464" s="20">
        <v>0</v>
      </c>
      <c r="Z464" s="20">
        <v>0</v>
      </c>
      <c r="AA464" s="20">
        <v>1</v>
      </c>
      <c r="AB464" s="20">
        <v>0</v>
      </c>
      <c r="AC464" s="20">
        <v>0</v>
      </c>
      <c r="AD464" s="20">
        <v>0</v>
      </c>
      <c r="AE464" s="20">
        <v>0</v>
      </c>
      <c r="AF464" s="20">
        <v>0</v>
      </c>
      <c r="AG464" s="20">
        <v>0</v>
      </c>
      <c r="AH464" s="20">
        <v>0</v>
      </c>
      <c r="AI464" s="20">
        <v>0</v>
      </c>
      <c r="AJ464" s="20">
        <v>0</v>
      </c>
      <c r="AK464" s="20">
        <v>0</v>
      </c>
      <c r="AL464" s="20">
        <v>0</v>
      </c>
      <c r="AM464" s="20">
        <v>0</v>
      </c>
      <c r="AN464" s="20">
        <v>0</v>
      </c>
      <c r="AO464" s="20">
        <v>0</v>
      </c>
      <c r="AP464" s="20">
        <v>0</v>
      </c>
      <c r="AQ464" s="20">
        <v>0</v>
      </c>
      <c r="AR464" s="20">
        <v>0</v>
      </c>
      <c r="AS464" s="20">
        <v>0</v>
      </c>
      <c r="AT464" s="20">
        <v>0</v>
      </c>
      <c r="AU464" s="20">
        <v>0</v>
      </c>
    </row>
    <row r="465" spans="1:47" x14ac:dyDescent="0.3">
      <c r="A465" s="10" t="s">
        <v>45</v>
      </c>
      <c r="B465" s="10" t="s">
        <v>46</v>
      </c>
      <c r="C465" s="10">
        <v>21</v>
      </c>
      <c r="D465" s="10">
        <v>2000</v>
      </c>
      <c r="E465" s="10">
        <v>0</v>
      </c>
      <c r="F465" s="10">
        <v>43694.346915340102</v>
      </c>
      <c r="G465" s="10">
        <v>1365639660792.1597</v>
      </c>
      <c r="H465" s="10">
        <v>-8.5397936249162573E-2</v>
      </c>
      <c r="I465" s="10">
        <v>60921384</v>
      </c>
      <c r="J465" s="10">
        <v>6.8914634666359916E-3</v>
      </c>
      <c r="K465" s="10">
        <v>22416.42541791499</v>
      </c>
      <c r="L465" s="10">
        <v>1.08270508132601</v>
      </c>
      <c r="M465" s="10">
        <v>1.6759598872093</v>
      </c>
      <c r="N465" s="10">
        <v>2.1201451630326651</v>
      </c>
      <c r="O465" s="10">
        <v>390504309338.04004</v>
      </c>
      <c r="P465" s="10">
        <v>0.28594974249028632</v>
      </c>
      <c r="Q465" s="10">
        <v>372359017200.00079</v>
      </c>
      <c r="R465" s="10">
        <v>0.27266271469005843</v>
      </c>
      <c r="S465" s="10">
        <v>293808540743.53003</v>
      </c>
      <c r="T465" s="10">
        <v>-5.4409441291354346E-2</v>
      </c>
      <c r="U465" s="10">
        <v>27582517</v>
      </c>
      <c r="V465" s="10">
        <v>6.72880952589517E-3</v>
      </c>
      <c r="W465" s="10">
        <v>10.220000000000001</v>
      </c>
      <c r="X465" s="10">
        <v>-0.14691151919866441</v>
      </c>
      <c r="Y465" s="20">
        <v>0</v>
      </c>
      <c r="Z465" s="20">
        <v>0</v>
      </c>
      <c r="AA465" s="20">
        <v>0</v>
      </c>
      <c r="AB465" s="20">
        <v>1</v>
      </c>
      <c r="AC465" s="20">
        <v>0</v>
      </c>
      <c r="AD465" s="20">
        <v>0</v>
      </c>
      <c r="AE465" s="20">
        <v>0</v>
      </c>
      <c r="AF465" s="20">
        <v>0</v>
      </c>
      <c r="AG465" s="20">
        <v>0</v>
      </c>
      <c r="AH465" s="20">
        <v>0</v>
      </c>
      <c r="AI465" s="20">
        <v>0</v>
      </c>
      <c r="AJ465" s="20">
        <v>0</v>
      </c>
      <c r="AK465" s="20">
        <v>0</v>
      </c>
      <c r="AL465" s="20">
        <v>0</v>
      </c>
      <c r="AM465" s="20">
        <v>0</v>
      </c>
      <c r="AN465" s="20">
        <v>0</v>
      </c>
      <c r="AO465" s="20">
        <v>0</v>
      </c>
      <c r="AP465" s="20">
        <v>0</v>
      </c>
      <c r="AQ465" s="20">
        <v>0</v>
      </c>
      <c r="AR465" s="20">
        <v>0</v>
      </c>
      <c r="AS465" s="20">
        <v>0</v>
      </c>
      <c r="AT465" s="20">
        <v>0</v>
      </c>
      <c r="AU465" s="20">
        <v>0</v>
      </c>
    </row>
    <row r="466" spans="1:47" x14ac:dyDescent="0.3">
      <c r="A466" s="10" t="s">
        <v>45</v>
      </c>
      <c r="B466" s="10" t="s">
        <v>46</v>
      </c>
      <c r="C466" s="10">
        <v>21</v>
      </c>
      <c r="D466" s="10">
        <v>2001</v>
      </c>
      <c r="E466" s="10">
        <v>1</v>
      </c>
      <c r="F466" s="10">
        <v>43969.030891790499</v>
      </c>
      <c r="G466" s="10">
        <v>1377657339291.3403</v>
      </c>
      <c r="H466" s="10">
        <v>8.8000362351878612E-3</v>
      </c>
      <c r="I466" s="10">
        <v>61367388</v>
      </c>
      <c r="J466" s="10">
        <v>7.320976161670917E-3</v>
      </c>
      <c r="K466" s="10">
        <v>22449.339693117465</v>
      </c>
      <c r="L466" s="10">
        <v>1.11653308564468</v>
      </c>
      <c r="M466" s="10">
        <v>1.6347807954959901</v>
      </c>
      <c r="N466" s="10">
        <v>-2.4570451851254432E-2</v>
      </c>
      <c r="O466" s="10">
        <v>389407179769.29181</v>
      </c>
      <c r="P466" s="10">
        <v>0.28265895202184371</v>
      </c>
      <c r="Q466" s="10">
        <v>367744588386.22095</v>
      </c>
      <c r="R466" s="10">
        <v>0.26693472890391368</v>
      </c>
      <c r="S466" s="10">
        <v>296380827630.31531</v>
      </c>
      <c r="T466" s="10">
        <v>8.7549765581207764E-3</v>
      </c>
      <c r="U466" s="10">
        <v>27705599</v>
      </c>
      <c r="V466" s="10">
        <v>4.4623193742616019E-3</v>
      </c>
      <c r="W466" s="10">
        <v>8.61</v>
      </c>
      <c r="X466" s="10">
        <v>-0.15753424657534257</v>
      </c>
      <c r="Y466" s="20">
        <v>0</v>
      </c>
      <c r="Z466" s="20">
        <v>0</v>
      </c>
      <c r="AA466" s="20">
        <v>0</v>
      </c>
      <c r="AB466" s="20">
        <v>0</v>
      </c>
      <c r="AC466" s="20">
        <v>1</v>
      </c>
      <c r="AD466" s="20">
        <v>0</v>
      </c>
      <c r="AE466" s="20">
        <v>0</v>
      </c>
      <c r="AF466" s="20">
        <v>0</v>
      </c>
      <c r="AG466" s="20">
        <v>0</v>
      </c>
      <c r="AH466" s="20">
        <v>0</v>
      </c>
      <c r="AI466" s="20">
        <v>0</v>
      </c>
      <c r="AJ466" s="20">
        <v>0</v>
      </c>
      <c r="AK466" s="20">
        <v>0</v>
      </c>
      <c r="AL466" s="20">
        <v>0</v>
      </c>
      <c r="AM466" s="20">
        <v>0</v>
      </c>
      <c r="AN466" s="20">
        <v>0</v>
      </c>
      <c r="AO466" s="20">
        <v>0</v>
      </c>
      <c r="AP466" s="20">
        <v>0</v>
      </c>
      <c r="AQ466" s="20">
        <v>0</v>
      </c>
      <c r="AR466" s="20">
        <v>0</v>
      </c>
      <c r="AS466" s="20">
        <v>0</v>
      </c>
      <c r="AT466" s="20">
        <v>0</v>
      </c>
      <c r="AU466" s="20">
        <v>0</v>
      </c>
    </row>
    <row r="467" spans="1:47" x14ac:dyDescent="0.3">
      <c r="A467" s="10" t="s">
        <v>45</v>
      </c>
      <c r="B467" s="10" t="s">
        <v>46</v>
      </c>
      <c r="C467" s="10">
        <v>21</v>
      </c>
      <c r="D467" s="10">
        <v>2002</v>
      </c>
      <c r="E467" s="10">
        <v>1</v>
      </c>
      <c r="F467" s="10">
        <v>45155.672580297498</v>
      </c>
      <c r="G467" s="10">
        <v>1501409382971.3752</v>
      </c>
      <c r="H467" s="10">
        <v>8.9827884010469761E-2</v>
      </c>
      <c r="I467" s="10">
        <v>61816234</v>
      </c>
      <c r="J467" s="10">
        <v>7.3140802407949965E-3</v>
      </c>
      <c r="K467" s="10">
        <v>24288.270019350828</v>
      </c>
      <c r="L467" s="10">
        <v>1.0575589962396501</v>
      </c>
      <c r="M467" s="10">
        <v>1.9234122872706001</v>
      </c>
      <c r="N467" s="10">
        <v>0.17655669345383987</v>
      </c>
      <c r="O467" s="10">
        <v>413353771803.138</v>
      </c>
      <c r="P467" s="10">
        <v>0.275310502579308</v>
      </c>
      <c r="Q467" s="10">
        <v>383474587651.37323</v>
      </c>
      <c r="R467" s="10">
        <v>0.25540974500402752</v>
      </c>
      <c r="S467" s="10">
        <v>314596160765.49078</v>
      </c>
      <c r="T467" s="10">
        <v>6.1459215431762027E-2</v>
      </c>
      <c r="U467" s="10">
        <v>28039182</v>
      </c>
      <c r="V467" s="10">
        <v>1.2040273881102516E-2</v>
      </c>
      <c r="W467" s="10">
        <v>8.6999999999999993</v>
      </c>
      <c r="X467" s="10">
        <v>1.0452961672473851E-2</v>
      </c>
      <c r="Y467" s="20">
        <v>0</v>
      </c>
      <c r="Z467" s="20">
        <v>0</v>
      </c>
      <c r="AA467" s="20">
        <v>0</v>
      </c>
      <c r="AB467" s="20">
        <v>0</v>
      </c>
      <c r="AC467" s="20">
        <v>0</v>
      </c>
      <c r="AD467" s="20">
        <v>1</v>
      </c>
      <c r="AE467" s="20">
        <v>0</v>
      </c>
      <c r="AF467" s="20">
        <v>0</v>
      </c>
      <c r="AG467" s="20">
        <v>0</v>
      </c>
      <c r="AH467" s="20">
        <v>0</v>
      </c>
      <c r="AI467" s="20">
        <v>0</v>
      </c>
      <c r="AJ467" s="20">
        <v>0</v>
      </c>
      <c r="AK467" s="20">
        <v>0</v>
      </c>
      <c r="AL467" s="20">
        <v>0</v>
      </c>
      <c r="AM467" s="20">
        <v>0</v>
      </c>
      <c r="AN467" s="20">
        <v>0</v>
      </c>
      <c r="AO467" s="20">
        <v>0</v>
      </c>
      <c r="AP467" s="20">
        <v>0</v>
      </c>
      <c r="AQ467" s="20">
        <v>0</v>
      </c>
      <c r="AR467" s="20">
        <v>0</v>
      </c>
      <c r="AS467" s="20">
        <v>0</v>
      </c>
      <c r="AT467" s="20">
        <v>0</v>
      </c>
      <c r="AU467" s="20">
        <v>0</v>
      </c>
    </row>
    <row r="468" spans="1:47" x14ac:dyDescent="0.3">
      <c r="A468" s="10" t="s">
        <v>45</v>
      </c>
      <c r="B468" s="10" t="s">
        <v>46</v>
      </c>
      <c r="C468" s="10">
        <v>21</v>
      </c>
      <c r="D468" s="10">
        <v>2003</v>
      </c>
      <c r="E468" s="10">
        <v>1</v>
      </c>
      <c r="F468" s="10">
        <v>45524.225961195603</v>
      </c>
      <c r="G468" s="10">
        <v>1844544792036.8589</v>
      </c>
      <c r="H468" s="10">
        <v>0.228542203716883</v>
      </c>
      <c r="I468" s="10">
        <v>62256970</v>
      </c>
      <c r="J468" s="10">
        <v>7.1297775920804232E-3</v>
      </c>
      <c r="K468" s="10">
        <v>29627.924263529992</v>
      </c>
      <c r="L468" s="10">
        <v>0.88404792718496095</v>
      </c>
      <c r="M468" s="10">
        <v>2.0984721914692201</v>
      </c>
      <c r="N468" s="10">
        <v>9.1015278085301798E-2</v>
      </c>
      <c r="O468" s="10">
        <v>481646963819.99902</v>
      </c>
      <c r="P468" s="10">
        <v>0.2611196897463981</v>
      </c>
      <c r="Q468" s="10">
        <v>455341828900.39124</v>
      </c>
      <c r="R468" s="10">
        <v>0.24685864548595485</v>
      </c>
      <c r="S468" s="10">
        <v>387997063792.94037</v>
      </c>
      <c r="T468" s="10">
        <v>0.23331786010626104</v>
      </c>
      <c r="U468" s="10">
        <v>28620674</v>
      </c>
      <c r="V468" s="10">
        <v>2.0738550789391786E-2</v>
      </c>
      <c r="W468" s="10">
        <v>8.31</v>
      </c>
      <c r="X468" s="10">
        <v>-4.4827586206896419E-2</v>
      </c>
      <c r="Y468" s="20">
        <v>0</v>
      </c>
      <c r="Z468" s="20">
        <v>0</v>
      </c>
      <c r="AA468" s="20">
        <v>0</v>
      </c>
      <c r="AB468" s="20">
        <v>0</v>
      </c>
      <c r="AC468" s="20">
        <v>0</v>
      </c>
      <c r="AD468" s="20">
        <v>0</v>
      </c>
      <c r="AE468" s="20">
        <v>1</v>
      </c>
      <c r="AF468" s="20">
        <v>0</v>
      </c>
      <c r="AG468" s="20">
        <v>0</v>
      </c>
      <c r="AH468" s="20">
        <v>0</v>
      </c>
      <c r="AI468" s="20">
        <v>0</v>
      </c>
      <c r="AJ468" s="20">
        <v>0</v>
      </c>
      <c r="AK468" s="20">
        <v>0</v>
      </c>
      <c r="AL468" s="20">
        <v>0</v>
      </c>
      <c r="AM468" s="20">
        <v>0</v>
      </c>
      <c r="AN468" s="20">
        <v>0</v>
      </c>
      <c r="AO468" s="20">
        <v>0</v>
      </c>
      <c r="AP468" s="20">
        <v>0</v>
      </c>
      <c r="AQ468" s="20">
        <v>0</v>
      </c>
      <c r="AR468" s="20">
        <v>0</v>
      </c>
      <c r="AS468" s="20">
        <v>0</v>
      </c>
      <c r="AT468" s="20">
        <v>0</v>
      </c>
      <c r="AU468" s="20">
        <v>0</v>
      </c>
    </row>
    <row r="469" spans="1:47" x14ac:dyDescent="0.3">
      <c r="A469" s="10" t="s">
        <v>45</v>
      </c>
      <c r="B469" s="10" t="s">
        <v>46</v>
      </c>
      <c r="C469" s="10">
        <v>21</v>
      </c>
      <c r="D469" s="10">
        <v>2004</v>
      </c>
      <c r="E469" s="10">
        <v>1</v>
      </c>
      <c r="F469" s="10">
        <v>46266.456792718403</v>
      </c>
      <c r="G469" s="10">
        <v>2119633181634.3684</v>
      </c>
      <c r="H469" s="10">
        <v>0.14913619381058246</v>
      </c>
      <c r="I469" s="10">
        <v>62716306</v>
      </c>
      <c r="J469" s="10">
        <v>7.3780654599798221E-3</v>
      </c>
      <c r="K469" s="10">
        <v>33797.162441843568</v>
      </c>
      <c r="L469" s="10">
        <v>0.80392164774760499</v>
      </c>
      <c r="M469" s="10">
        <v>2.1420896464024199</v>
      </c>
      <c r="N469" s="10">
        <v>2.0785338547975495E-2</v>
      </c>
      <c r="O469" s="10">
        <v>561042237466.41077</v>
      </c>
      <c r="P469" s="10">
        <v>0.26468836321660733</v>
      </c>
      <c r="Q469" s="10">
        <v>539577459091.12109</v>
      </c>
      <c r="R469" s="10">
        <v>0.2545617155677255</v>
      </c>
      <c r="S469" s="10">
        <v>452851345675.29077</v>
      </c>
      <c r="T469" s="10">
        <v>0.16715147596312926</v>
      </c>
      <c r="U469" s="10">
        <v>28778198</v>
      </c>
      <c r="V469" s="10">
        <v>5.5038536129512535E-3</v>
      </c>
      <c r="W469" s="10">
        <v>8.91</v>
      </c>
      <c r="X469" s="10">
        <v>7.2202166064981907E-2</v>
      </c>
      <c r="Y469" s="20">
        <v>0</v>
      </c>
      <c r="Z469" s="20">
        <v>0</v>
      </c>
      <c r="AA469" s="20">
        <v>0</v>
      </c>
      <c r="AB469" s="20">
        <v>0</v>
      </c>
      <c r="AC469" s="20">
        <v>0</v>
      </c>
      <c r="AD469" s="20">
        <v>0</v>
      </c>
      <c r="AE469" s="20">
        <v>0</v>
      </c>
      <c r="AF469" s="20">
        <v>1</v>
      </c>
      <c r="AG469" s="20">
        <v>0</v>
      </c>
      <c r="AH469" s="20">
        <v>0</v>
      </c>
      <c r="AI469" s="20">
        <v>0</v>
      </c>
      <c r="AJ469" s="20">
        <v>0</v>
      </c>
      <c r="AK469" s="20">
        <v>0</v>
      </c>
      <c r="AL469" s="20">
        <v>0</v>
      </c>
      <c r="AM469" s="20">
        <v>0</v>
      </c>
      <c r="AN469" s="20">
        <v>0</v>
      </c>
      <c r="AO469" s="20">
        <v>0</v>
      </c>
      <c r="AP469" s="20">
        <v>0</v>
      </c>
      <c r="AQ469" s="20">
        <v>0</v>
      </c>
      <c r="AR469" s="20">
        <v>0</v>
      </c>
      <c r="AS469" s="20">
        <v>0</v>
      </c>
      <c r="AT469" s="20">
        <v>0</v>
      </c>
      <c r="AU469" s="20">
        <v>0</v>
      </c>
    </row>
    <row r="470" spans="1:47" x14ac:dyDescent="0.3">
      <c r="A470" s="10" t="s">
        <v>45</v>
      </c>
      <c r="B470" s="10" t="s">
        <v>46</v>
      </c>
      <c r="C470" s="10">
        <v>21</v>
      </c>
      <c r="D470" s="10">
        <v>2005</v>
      </c>
      <c r="E470" s="10">
        <v>1</v>
      </c>
      <c r="F470" s="10">
        <v>46823.793095718502</v>
      </c>
      <c r="G470" s="10">
        <v>2196945232435.7966</v>
      </c>
      <c r="H470" s="10">
        <v>3.6474259542311864E-2</v>
      </c>
      <c r="I470" s="10">
        <v>63188395</v>
      </c>
      <c r="J470" s="10">
        <v>7.5273725464634345E-3</v>
      </c>
      <c r="K470" s="10">
        <v>34768.175903752526</v>
      </c>
      <c r="L470" s="10">
        <v>0.80380019216141596</v>
      </c>
      <c r="M470" s="10">
        <v>1.7458693638048099</v>
      </c>
      <c r="N470" s="10">
        <v>-0.18496904798688091</v>
      </c>
      <c r="O470" s="10">
        <v>593901326045.13586</v>
      </c>
      <c r="P470" s="10">
        <v>0.27033051041817086</v>
      </c>
      <c r="Q470" s="10">
        <v>592025237914.39661</v>
      </c>
      <c r="R470" s="10">
        <v>0.26947655734595011</v>
      </c>
      <c r="S470" s="10">
        <v>478877715822.56787</v>
      </c>
      <c r="T470" s="10">
        <v>5.7472215542313652E-2</v>
      </c>
      <c r="U470" s="10">
        <v>29016873</v>
      </c>
      <c r="V470" s="10">
        <v>8.2936047628833463E-3</v>
      </c>
      <c r="W470" s="10">
        <v>8.49</v>
      </c>
      <c r="X470" s="10">
        <v>-4.7138047138047132E-2</v>
      </c>
      <c r="Y470" s="20">
        <v>0</v>
      </c>
      <c r="Z470" s="20">
        <v>0</v>
      </c>
      <c r="AA470" s="20">
        <v>0</v>
      </c>
      <c r="AB470" s="20">
        <v>0</v>
      </c>
      <c r="AC470" s="20">
        <v>0</v>
      </c>
      <c r="AD470" s="20">
        <v>0</v>
      </c>
      <c r="AE470" s="20">
        <v>0</v>
      </c>
      <c r="AF470" s="20">
        <v>0</v>
      </c>
      <c r="AG470" s="20">
        <v>1</v>
      </c>
      <c r="AH470" s="20">
        <v>0</v>
      </c>
      <c r="AI470" s="20">
        <v>0</v>
      </c>
      <c r="AJ470" s="20">
        <v>0</v>
      </c>
      <c r="AK470" s="20">
        <v>0</v>
      </c>
      <c r="AL470" s="20">
        <v>0</v>
      </c>
      <c r="AM470" s="20">
        <v>0</v>
      </c>
      <c r="AN470" s="20">
        <v>0</v>
      </c>
      <c r="AO470" s="20">
        <v>0</v>
      </c>
      <c r="AP470" s="20">
        <v>0</v>
      </c>
      <c r="AQ470" s="20">
        <v>0</v>
      </c>
      <c r="AR470" s="20">
        <v>0</v>
      </c>
      <c r="AS470" s="20">
        <v>0</v>
      </c>
      <c r="AT470" s="20">
        <v>0</v>
      </c>
      <c r="AU470" s="20">
        <v>0</v>
      </c>
    </row>
    <row r="471" spans="1:47" x14ac:dyDescent="0.3">
      <c r="A471" s="10" t="s">
        <v>45</v>
      </c>
      <c r="B471" s="10" t="s">
        <v>46</v>
      </c>
      <c r="C471" s="10">
        <v>21</v>
      </c>
      <c r="D471" s="10">
        <v>2006</v>
      </c>
      <c r="E471" s="10">
        <v>1</v>
      </c>
      <c r="F471" s="10">
        <v>47347</v>
      </c>
      <c r="G471" s="10">
        <v>2320536221304.7026</v>
      </c>
      <c r="H471" s="10">
        <v>5.6255835167942823E-2</v>
      </c>
      <c r="I471" s="10">
        <v>63628261</v>
      </c>
      <c r="J471" s="10">
        <v>6.9611832995599907E-3</v>
      </c>
      <c r="K471" s="10">
        <v>36470.212839931344</v>
      </c>
      <c r="L471" s="10">
        <v>0.79643273094909595</v>
      </c>
      <c r="M471" s="10">
        <v>1.67512449608728</v>
      </c>
      <c r="N471" s="10">
        <v>-4.0521283656272077E-2</v>
      </c>
      <c r="O471" s="10">
        <v>648243071809.41089</v>
      </c>
      <c r="P471" s="10">
        <v>0.27935055090195554</v>
      </c>
      <c r="Q471" s="10">
        <v>653657213936.46973</v>
      </c>
      <c r="R471" s="10">
        <v>0.28168369359430051</v>
      </c>
      <c r="S471" s="10">
        <v>520976830655.2934</v>
      </c>
      <c r="T471" s="10">
        <v>8.791203566533036E-2</v>
      </c>
      <c r="U471" s="10">
        <v>29193291</v>
      </c>
      <c r="V471" s="10">
        <v>6.0798418906130927E-3</v>
      </c>
      <c r="W471" s="10">
        <v>8.4499999999999993</v>
      </c>
      <c r="X471" s="10">
        <v>-4.7114252061249617E-3</v>
      </c>
      <c r="Y471" s="20">
        <v>0</v>
      </c>
      <c r="Z471" s="20">
        <v>0</v>
      </c>
      <c r="AA471" s="20">
        <v>0</v>
      </c>
      <c r="AB471" s="20">
        <v>0</v>
      </c>
      <c r="AC471" s="20">
        <v>0</v>
      </c>
      <c r="AD471" s="20">
        <v>0</v>
      </c>
      <c r="AE471" s="20">
        <v>0</v>
      </c>
      <c r="AF471" s="20">
        <v>0</v>
      </c>
      <c r="AG471" s="20">
        <v>0</v>
      </c>
      <c r="AH471" s="20">
        <v>1</v>
      </c>
      <c r="AI471" s="20">
        <v>0</v>
      </c>
      <c r="AJ471" s="20">
        <v>0</v>
      </c>
      <c r="AK471" s="20">
        <v>0</v>
      </c>
      <c r="AL471" s="20">
        <v>0</v>
      </c>
      <c r="AM471" s="20">
        <v>0</v>
      </c>
      <c r="AN471" s="20">
        <v>0</v>
      </c>
      <c r="AO471" s="20">
        <v>0</v>
      </c>
      <c r="AP471" s="20">
        <v>0</v>
      </c>
      <c r="AQ471" s="20">
        <v>0</v>
      </c>
      <c r="AR471" s="20">
        <v>0</v>
      </c>
      <c r="AS471" s="20">
        <v>0</v>
      </c>
      <c r="AT471" s="20">
        <v>0</v>
      </c>
      <c r="AU471" s="20">
        <v>0</v>
      </c>
    </row>
    <row r="472" spans="1:47" x14ac:dyDescent="0.3">
      <c r="A472" s="10" t="s">
        <v>45</v>
      </c>
      <c r="B472" s="10" t="s">
        <v>46</v>
      </c>
      <c r="C472" s="10">
        <v>21</v>
      </c>
      <c r="D472" s="10">
        <v>2007</v>
      </c>
      <c r="E472" s="10">
        <v>1</v>
      </c>
      <c r="F472" s="10">
        <v>47520</v>
      </c>
      <c r="G472" s="10">
        <v>2660591246211.7734</v>
      </c>
      <c r="H472" s="10">
        <v>0.14654157163548934</v>
      </c>
      <c r="I472" s="10">
        <v>64021737</v>
      </c>
      <c r="J472" s="10">
        <v>6.1839816744323718E-3</v>
      </c>
      <c r="K472" s="10">
        <v>41557.623564817892</v>
      </c>
      <c r="L472" s="10">
        <v>0.72967239998408795</v>
      </c>
      <c r="M472" s="10">
        <v>1.48799805953858</v>
      </c>
      <c r="N472" s="10">
        <v>-0.11170897266787388</v>
      </c>
      <c r="O472" s="10">
        <v>741061331101.17883</v>
      </c>
      <c r="P472" s="10">
        <v>0.27853257510199031</v>
      </c>
      <c r="Q472" s="10">
        <v>760064379592.9436</v>
      </c>
      <c r="R472" s="10">
        <v>0.28567499072814934</v>
      </c>
      <c r="S472" s="10">
        <v>616795975851.37451</v>
      </c>
      <c r="T472" s="10">
        <v>0.18392208550917358</v>
      </c>
      <c r="U472" s="10">
        <v>29457032</v>
      </c>
      <c r="V472" s="10">
        <v>9.0343017510427313E-3</v>
      </c>
      <c r="W472" s="10">
        <v>7.66</v>
      </c>
      <c r="X472" s="10">
        <v>-9.3491124260354941E-2</v>
      </c>
      <c r="Y472" s="20">
        <v>0</v>
      </c>
      <c r="Z472" s="20">
        <v>0</v>
      </c>
      <c r="AA472" s="20">
        <v>0</v>
      </c>
      <c r="AB472" s="20">
        <v>0</v>
      </c>
      <c r="AC472" s="20">
        <v>0</v>
      </c>
      <c r="AD472" s="20">
        <v>0</v>
      </c>
      <c r="AE472" s="20">
        <v>0</v>
      </c>
      <c r="AF472" s="20">
        <v>0</v>
      </c>
      <c r="AG472" s="20">
        <v>0</v>
      </c>
      <c r="AH472" s="20">
        <v>0</v>
      </c>
      <c r="AI472" s="20">
        <v>1</v>
      </c>
      <c r="AJ472" s="20">
        <v>0</v>
      </c>
      <c r="AK472" s="20">
        <v>0</v>
      </c>
      <c r="AL472" s="20">
        <v>0</v>
      </c>
      <c r="AM472" s="20">
        <v>0</v>
      </c>
      <c r="AN472" s="20">
        <v>0</v>
      </c>
      <c r="AO472" s="20">
        <v>0</v>
      </c>
      <c r="AP472" s="20">
        <v>0</v>
      </c>
      <c r="AQ472" s="20">
        <v>0</v>
      </c>
      <c r="AR472" s="20">
        <v>0</v>
      </c>
      <c r="AS472" s="20">
        <v>0</v>
      </c>
      <c r="AT472" s="20">
        <v>0</v>
      </c>
      <c r="AU472" s="20">
        <v>0</v>
      </c>
    </row>
    <row r="473" spans="1:47" x14ac:dyDescent="0.3">
      <c r="A473" s="10" t="s">
        <v>45</v>
      </c>
      <c r="B473" s="10" t="s">
        <v>46</v>
      </c>
      <c r="C473" s="10">
        <v>21</v>
      </c>
      <c r="D473" s="10">
        <v>2008</v>
      </c>
      <c r="E473" s="10">
        <v>1</v>
      </c>
      <c r="F473" s="10">
        <v>47429</v>
      </c>
      <c r="G473" s="10">
        <v>2930303780828.1245</v>
      </c>
      <c r="H473" s="10">
        <v>0.10137315718841651</v>
      </c>
      <c r="I473" s="10">
        <v>64379696</v>
      </c>
      <c r="J473" s="10">
        <v>5.5912103728144712E-3</v>
      </c>
      <c r="K473" s="10">
        <v>45515.961753347277</v>
      </c>
      <c r="L473" s="10">
        <v>0.67992268004272904</v>
      </c>
      <c r="M473" s="10">
        <v>2.8128619491478699</v>
      </c>
      <c r="N473" s="10">
        <v>0.89036667831416594</v>
      </c>
      <c r="O473" s="10">
        <v>823983397589.84351</v>
      </c>
      <c r="P473" s="10">
        <v>0.2811938485630251</v>
      </c>
      <c r="Q473" s="10">
        <v>857925492297.65601</v>
      </c>
      <c r="R473" s="10">
        <v>0.29277698029492361</v>
      </c>
      <c r="S473" s="10">
        <v>691435973235.15613</v>
      </c>
      <c r="T473" s="10">
        <v>0.12101245842396215</v>
      </c>
      <c r="U473" s="10">
        <v>29670797</v>
      </c>
      <c r="V473" s="10">
        <v>7.2568410829712921E-3</v>
      </c>
      <c r="W473" s="10">
        <v>7.06</v>
      </c>
      <c r="X473" s="10">
        <v>-7.832898172323767E-2</v>
      </c>
      <c r="Y473" s="20">
        <v>0</v>
      </c>
      <c r="Z473" s="20">
        <v>0</v>
      </c>
      <c r="AA473" s="20">
        <v>0</v>
      </c>
      <c r="AB473" s="20">
        <v>0</v>
      </c>
      <c r="AC473" s="20">
        <v>0</v>
      </c>
      <c r="AD473" s="20">
        <v>0</v>
      </c>
      <c r="AE473" s="20">
        <v>0</v>
      </c>
      <c r="AF473" s="20">
        <v>0</v>
      </c>
      <c r="AG473" s="20">
        <v>0</v>
      </c>
      <c r="AH473" s="20">
        <v>0</v>
      </c>
      <c r="AI473" s="20">
        <v>0</v>
      </c>
      <c r="AJ473" s="20">
        <v>1</v>
      </c>
      <c r="AK473" s="20">
        <v>0</v>
      </c>
      <c r="AL473" s="20">
        <v>0</v>
      </c>
      <c r="AM473" s="20">
        <v>0</v>
      </c>
      <c r="AN473" s="20">
        <v>0</v>
      </c>
      <c r="AO473" s="20">
        <v>0</v>
      </c>
      <c r="AP473" s="20">
        <v>0</v>
      </c>
      <c r="AQ473" s="20">
        <v>0</v>
      </c>
      <c r="AR473" s="20">
        <v>0</v>
      </c>
      <c r="AS473" s="20">
        <v>0</v>
      </c>
      <c r="AT473" s="20">
        <v>0</v>
      </c>
      <c r="AU473" s="20">
        <v>0</v>
      </c>
    </row>
    <row r="474" spans="1:47" x14ac:dyDescent="0.3">
      <c r="A474" s="10" t="s">
        <v>45</v>
      </c>
      <c r="B474" s="10" t="s">
        <v>46</v>
      </c>
      <c r="C474" s="10">
        <v>21</v>
      </c>
      <c r="D474" s="10">
        <v>2009</v>
      </c>
      <c r="E474" s="10">
        <v>1</v>
      </c>
      <c r="F474" s="10">
        <v>48938</v>
      </c>
      <c r="G474" s="10">
        <v>2700887366932.0293</v>
      </c>
      <c r="H474" s="10">
        <v>-7.8291000201781299E-2</v>
      </c>
      <c r="I474" s="10">
        <v>64710879</v>
      </c>
      <c r="J474" s="10">
        <v>5.1442150332614185E-3</v>
      </c>
      <c r="K474" s="10">
        <v>41737.763551813739</v>
      </c>
      <c r="L474" s="10">
        <v>0.71695770201613596</v>
      </c>
      <c r="M474" s="10">
        <v>8.76204781574529E-2</v>
      </c>
      <c r="N474" s="10">
        <v>-0.96885006099072979</v>
      </c>
      <c r="O474" s="10">
        <v>670780157110.54639</v>
      </c>
      <c r="P474" s="10">
        <v>0.24835547210267184</v>
      </c>
      <c r="Q474" s="10">
        <v>692153802943.35889</v>
      </c>
      <c r="R474" s="10">
        <v>0.25626903639805787</v>
      </c>
      <c r="S474" s="10">
        <v>596018424515.62463</v>
      </c>
      <c r="T474" s="10">
        <v>-0.13799910969786955</v>
      </c>
      <c r="U474" s="10">
        <v>29922456</v>
      </c>
      <c r="V474" s="10">
        <v>8.4817067772058833E-3</v>
      </c>
      <c r="W474" s="10">
        <v>8.74</v>
      </c>
      <c r="X474" s="10">
        <v>0.23796033994334287</v>
      </c>
      <c r="Y474" s="20">
        <v>0</v>
      </c>
      <c r="Z474" s="20">
        <v>0</v>
      </c>
      <c r="AA474" s="20">
        <v>0</v>
      </c>
      <c r="AB474" s="20">
        <v>0</v>
      </c>
      <c r="AC474" s="20">
        <v>0</v>
      </c>
      <c r="AD474" s="20">
        <v>0</v>
      </c>
      <c r="AE474" s="20">
        <v>0</v>
      </c>
      <c r="AF474" s="20">
        <v>0</v>
      </c>
      <c r="AG474" s="20">
        <v>0</v>
      </c>
      <c r="AH474" s="20">
        <v>0</v>
      </c>
      <c r="AI474" s="20">
        <v>0</v>
      </c>
      <c r="AJ474" s="20">
        <v>0</v>
      </c>
      <c r="AK474" s="20">
        <v>1</v>
      </c>
      <c r="AL474" s="20">
        <v>0</v>
      </c>
      <c r="AM474" s="20">
        <v>0</v>
      </c>
      <c r="AN474" s="20">
        <v>0</v>
      </c>
      <c r="AO474" s="20">
        <v>0</v>
      </c>
      <c r="AP474" s="20">
        <v>0</v>
      </c>
      <c r="AQ474" s="20">
        <v>0</v>
      </c>
      <c r="AR474" s="20">
        <v>0</v>
      </c>
      <c r="AS474" s="20">
        <v>0</v>
      </c>
      <c r="AT474" s="20">
        <v>0</v>
      </c>
      <c r="AU474" s="20">
        <v>0</v>
      </c>
    </row>
    <row r="475" spans="1:47" x14ac:dyDescent="0.3">
      <c r="A475" s="10" t="s">
        <v>45</v>
      </c>
      <c r="B475" s="10" t="s">
        <v>46</v>
      </c>
      <c r="C475" s="10">
        <v>21</v>
      </c>
      <c r="D475" s="10">
        <v>2010</v>
      </c>
      <c r="E475" s="10">
        <v>1</v>
      </c>
      <c r="F475" s="10">
        <v>49926</v>
      </c>
      <c r="G475" s="10">
        <v>2645187882116.7349</v>
      </c>
      <c r="H475" s="10">
        <v>-2.0622661091774498E-2</v>
      </c>
      <c r="I475" s="10">
        <v>65030575</v>
      </c>
      <c r="J475" s="10">
        <v>4.940374863398162E-3</v>
      </c>
      <c r="K475" s="10">
        <v>40676.064791319084</v>
      </c>
      <c r="L475" s="10">
        <v>0.75430899010597896</v>
      </c>
      <c r="M475" s="10">
        <v>1.5311227042092399</v>
      </c>
      <c r="N475" s="10">
        <v>16.474484691327884</v>
      </c>
      <c r="O475" s="10">
        <v>708600861200.01831</v>
      </c>
      <c r="P475" s="10">
        <v>0.26788299840273766</v>
      </c>
      <c r="Q475" s="10">
        <v>742755299683.35242</v>
      </c>
      <c r="R475" s="10">
        <v>0.28079491241619631</v>
      </c>
      <c r="S475" s="10">
        <v>584729873016.68176</v>
      </c>
      <c r="T475" s="10">
        <v>-1.8939937147273444E-2</v>
      </c>
      <c r="U475" s="10">
        <v>30022647</v>
      </c>
      <c r="V475" s="10">
        <v>3.3483548275582728E-3</v>
      </c>
      <c r="W475" s="10">
        <v>8.8699999999999992</v>
      </c>
      <c r="X475" s="10">
        <v>1.4874141876430092E-2</v>
      </c>
      <c r="Y475" s="20">
        <v>0</v>
      </c>
      <c r="Z475" s="20">
        <v>0</v>
      </c>
      <c r="AA475" s="20">
        <v>0</v>
      </c>
      <c r="AB475" s="20">
        <v>0</v>
      </c>
      <c r="AC475" s="20">
        <v>0</v>
      </c>
      <c r="AD475" s="20">
        <v>0</v>
      </c>
      <c r="AE475" s="20">
        <v>0</v>
      </c>
      <c r="AF475" s="20">
        <v>0</v>
      </c>
      <c r="AG475" s="20">
        <v>0</v>
      </c>
      <c r="AH475" s="20">
        <v>0</v>
      </c>
      <c r="AI475" s="20">
        <v>0</v>
      </c>
      <c r="AJ475" s="20">
        <v>0</v>
      </c>
      <c r="AK475" s="20">
        <v>0</v>
      </c>
      <c r="AL475" s="20">
        <v>1</v>
      </c>
      <c r="AM475" s="20">
        <v>0</v>
      </c>
      <c r="AN475" s="20">
        <v>0</v>
      </c>
      <c r="AO475" s="20">
        <v>0</v>
      </c>
      <c r="AP475" s="20">
        <v>0</v>
      </c>
      <c r="AQ475" s="20">
        <v>0</v>
      </c>
      <c r="AR475" s="20">
        <v>0</v>
      </c>
      <c r="AS475" s="20">
        <v>0</v>
      </c>
      <c r="AT475" s="20">
        <v>0</v>
      </c>
      <c r="AU475" s="20">
        <v>0</v>
      </c>
    </row>
    <row r="476" spans="1:47" x14ac:dyDescent="0.3">
      <c r="A476" s="10" t="s">
        <v>45</v>
      </c>
      <c r="B476" s="10" t="s">
        <v>46</v>
      </c>
      <c r="C476" s="10">
        <v>21</v>
      </c>
      <c r="D476" s="10">
        <v>2011</v>
      </c>
      <c r="E476" s="10">
        <v>1</v>
      </c>
      <c r="F476" s="10">
        <v>49836</v>
      </c>
      <c r="G476" s="10">
        <v>2865157541994.189</v>
      </c>
      <c r="H476" s="10">
        <v>8.3158425669722091E-2</v>
      </c>
      <c r="I476" s="10">
        <v>65345233</v>
      </c>
      <c r="J476" s="10">
        <v>4.8386162970264369E-3</v>
      </c>
      <c r="K476" s="10">
        <v>43846.466076480116</v>
      </c>
      <c r="L476" s="10">
        <v>0.71841389865332195</v>
      </c>
      <c r="M476" s="10">
        <v>2.1115979517499701</v>
      </c>
      <c r="N476" s="10">
        <v>0.37911739271120082</v>
      </c>
      <c r="O476" s="10">
        <v>814316094241.25244</v>
      </c>
      <c r="P476" s="10">
        <v>0.28421337476419439</v>
      </c>
      <c r="Q476" s="10">
        <v>870126540107.0116</v>
      </c>
      <c r="R476" s="10">
        <v>0.30369238945981014</v>
      </c>
      <c r="S476" s="10">
        <v>642479218268.48828</v>
      </c>
      <c r="T476" s="10">
        <v>9.8762433589841561E-2</v>
      </c>
      <c r="U476" s="10">
        <v>30031230</v>
      </c>
      <c r="V476" s="10">
        <v>2.8588418602796747E-4</v>
      </c>
      <c r="W476" s="10">
        <v>8.81</v>
      </c>
      <c r="X476" s="10">
        <v>-6.7643742953775341E-3</v>
      </c>
      <c r="Y476" s="20">
        <v>0</v>
      </c>
      <c r="Z476" s="20">
        <v>0</v>
      </c>
      <c r="AA476" s="20">
        <v>0</v>
      </c>
      <c r="AB476" s="20">
        <v>0</v>
      </c>
      <c r="AC476" s="20">
        <v>0</v>
      </c>
      <c r="AD476" s="20">
        <v>0</v>
      </c>
      <c r="AE476" s="20">
        <v>0</v>
      </c>
      <c r="AF476" s="20">
        <v>0</v>
      </c>
      <c r="AG476" s="20">
        <v>0</v>
      </c>
      <c r="AH476" s="20">
        <v>0</v>
      </c>
      <c r="AI476" s="20">
        <v>0</v>
      </c>
      <c r="AJ476" s="20">
        <v>0</v>
      </c>
      <c r="AK476" s="20">
        <v>0</v>
      </c>
      <c r="AL476" s="20">
        <v>0</v>
      </c>
      <c r="AM476" s="20">
        <v>1</v>
      </c>
      <c r="AN476" s="20">
        <v>0</v>
      </c>
      <c r="AO476" s="20">
        <v>0</v>
      </c>
      <c r="AP476" s="20">
        <v>0</v>
      </c>
      <c r="AQ476" s="20">
        <v>0</v>
      </c>
      <c r="AR476" s="20">
        <v>0</v>
      </c>
      <c r="AS476" s="20">
        <v>0</v>
      </c>
      <c r="AT476" s="20">
        <v>0</v>
      </c>
      <c r="AU476" s="20">
        <v>0</v>
      </c>
    </row>
    <row r="477" spans="1:47" x14ac:dyDescent="0.3">
      <c r="A477" s="10" t="s">
        <v>45</v>
      </c>
      <c r="B477" s="10" t="s">
        <v>46</v>
      </c>
      <c r="C477" s="10">
        <v>21</v>
      </c>
      <c r="D477" s="10">
        <v>2012</v>
      </c>
      <c r="E477" s="10">
        <v>1</v>
      </c>
      <c r="F477" s="10">
        <v>50159</v>
      </c>
      <c r="G477" s="10">
        <v>2683671716967.188</v>
      </c>
      <c r="H477" s="10">
        <v>-6.3342354605982448E-2</v>
      </c>
      <c r="I477" s="10">
        <v>65662240</v>
      </c>
      <c r="J477" s="10">
        <v>4.8512643607835941E-3</v>
      </c>
      <c r="K477" s="10">
        <v>40870.852364573431</v>
      </c>
      <c r="L477" s="10">
        <v>0.77833812041681205</v>
      </c>
      <c r="M477" s="10">
        <v>1.95419531613507</v>
      </c>
      <c r="N477" s="10">
        <v>-7.4541953161326904E-2</v>
      </c>
      <c r="O477" s="10">
        <v>783713381111.71887</v>
      </c>
      <c r="P477" s="10">
        <v>0.29203027186849506</v>
      </c>
      <c r="Q477" s="10">
        <v>818493895248.047</v>
      </c>
      <c r="R477" s="10">
        <v>0.30499031981937991</v>
      </c>
      <c r="S477" s="10">
        <v>602702074708.59387</v>
      </c>
      <c r="T477" s="10">
        <v>-6.1911953614773224E-2</v>
      </c>
      <c r="U477" s="10">
        <v>30288026</v>
      </c>
      <c r="V477" s="10">
        <v>8.5509651119850903E-3</v>
      </c>
      <c r="W477" s="10">
        <v>9.4</v>
      </c>
      <c r="X477" s="10">
        <v>6.6969353007945501E-2</v>
      </c>
      <c r="Y477" s="20">
        <v>0</v>
      </c>
      <c r="Z477" s="20">
        <v>0</v>
      </c>
      <c r="AA477" s="20">
        <v>0</v>
      </c>
      <c r="AB477" s="20">
        <v>0</v>
      </c>
      <c r="AC477" s="20">
        <v>0</v>
      </c>
      <c r="AD477" s="20">
        <v>0</v>
      </c>
      <c r="AE477" s="20">
        <v>0</v>
      </c>
      <c r="AF477" s="20">
        <v>0</v>
      </c>
      <c r="AG477" s="20">
        <v>0</v>
      </c>
      <c r="AH477" s="20">
        <v>0</v>
      </c>
      <c r="AI477" s="20">
        <v>0</v>
      </c>
      <c r="AJ477" s="20">
        <v>0</v>
      </c>
      <c r="AK477" s="20">
        <v>0</v>
      </c>
      <c r="AL477" s="20">
        <v>0</v>
      </c>
      <c r="AM477" s="20">
        <v>0</v>
      </c>
      <c r="AN477" s="20">
        <v>1</v>
      </c>
      <c r="AO477" s="20">
        <v>0</v>
      </c>
      <c r="AP477" s="20">
        <v>0</v>
      </c>
      <c r="AQ477" s="20">
        <v>0</v>
      </c>
      <c r="AR477" s="20">
        <v>0</v>
      </c>
      <c r="AS477" s="20">
        <v>0</v>
      </c>
      <c r="AT477" s="20">
        <v>0</v>
      </c>
      <c r="AU477" s="20">
        <v>0</v>
      </c>
    </row>
    <row r="478" spans="1:47" x14ac:dyDescent="0.3">
      <c r="A478" s="10" t="s">
        <v>45</v>
      </c>
      <c r="B478" s="10" t="s">
        <v>46</v>
      </c>
      <c r="C478" s="10">
        <v>21</v>
      </c>
      <c r="D478" s="10">
        <v>2013</v>
      </c>
      <c r="E478" s="10">
        <v>1</v>
      </c>
      <c r="F478" s="10">
        <v>50581</v>
      </c>
      <c r="G478" s="10">
        <v>2811876903329.0498</v>
      </c>
      <c r="H478" s="10">
        <v>4.7772305961008614E-2</v>
      </c>
      <c r="I478" s="10">
        <v>66002289</v>
      </c>
      <c r="J478" s="10">
        <v>5.178760273789015E-3</v>
      </c>
      <c r="K478" s="10">
        <v>42602.717965267082</v>
      </c>
      <c r="L478" s="10">
        <v>0.75294512270200198</v>
      </c>
      <c r="M478" s="10">
        <v>0.863715497861826</v>
      </c>
      <c r="N478" s="10">
        <v>-0.55801987102801565</v>
      </c>
      <c r="O478" s="10">
        <v>825700281806.67554</v>
      </c>
      <c r="P478" s="10">
        <v>0.29364737867049184</v>
      </c>
      <c r="Q478" s="10">
        <v>854791379337.65625</v>
      </c>
      <c r="R478" s="10">
        <v>0.30399317207863824</v>
      </c>
      <c r="S478" s="10">
        <v>619790189124.71252</v>
      </c>
      <c r="T478" s="10">
        <v>2.8352506376190502E-2</v>
      </c>
      <c r="U478" s="10">
        <v>30432523</v>
      </c>
      <c r="V478" s="10">
        <v>4.7707632052349661E-3</v>
      </c>
      <c r="W478" s="10">
        <v>9.92</v>
      </c>
      <c r="X478" s="10">
        <v>5.5319148936170168E-2</v>
      </c>
      <c r="Y478" s="20">
        <v>0</v>
      </c>
      <c r="Z478" s="20">
        <v>0</v>
      </c>
      <c r="AA478" s="20">
        <v>0</v>
      </c>
      <c r="AB478" s="20">
        <v>0</v>
      </c>
      <c r="AC478" s="20">
        <v>0</v>
      </c>
      <c r="AD478" s="20">
        <v>0</v>
      </c>
      <c r="AE478" s="20">
        <v>0</v>
      </c>
      <c r="AF478" s="20">
        <v>0</v>
      </c>
      <c r="AG478" s="20">
        <v>0</v>
      </c>
      <c r="AH478" s="20">
        <v>0</v>
      </c>
      <c r="AI478" s="20">
        <v>0</v>
      </c>
      <c r="AJ478" s="20">
        <v>0</v>
      </c>
      <c r="AK478" s="20">
        <v>0</v>
      </c>
      <c r="AL478" s="20">
        <v>0</v>
      </c>
      <c r="AM478" s="20">
        <v>0</v>
      </c>
      <c r="AN478" s="20">
        <v>0</v>
      </c>
      <c r="AO478" s="20">
        <v>1</v>
      </c>
      <c r="AP478" s="20">
        <v>0</v>
      </c>
      <c r="AQ478" s="20">
        <v>0</v>
      </c>
      <c r="AR478" s="20">
        <v>0</v>
      </c>
      <c r="AS478" s="20">
        <v>0</v>
      </c>
      <c r="AT478" s="20">
        <v>0</v>
      </c>
      <c r="AU478" s="20">
        <v>0</v>
      </c>
    </row>
    <row r="479" spans="1:47" x14ac:dyDescent="0.3">
      <c r="A479" s="10" t="s">
        <v>45</v>
      </c>
      <c r="B479" s="10" t="s">
        <v>46</v>
      </c>
      <c r="C479" s="10">
        <v>21</v>
      </c>
      <c r="D479" s="10">
        <v>2014</v>
      </c>
      <c r="E479" s="10">
        <v>1</v>
      </c>
      <c r="F479" s="10">
        <v>50929</v>
      </c>
      <c r="G479" s="10">
        <v>2855964488590.1406</v>
      </c>
      <c r="H479" s="10">
        <v>1.5679059495419038E-2</v>
      </c>
      <c r="I479" s="10">
        <v>66312067</v>
      </c>
      <c r="J479" s="10">
        <v>4.6934432834594567E-3</v>
      </c>
      <c r="K479" s="10">
        <v>43068.548724173241</v>
      </c>
      <c r="L479" s="10">
        <v>0.75272819693259096</v>
      </c>
      <c r="M479" s="10">
        <v>0.50775882293795704</v>
      </c>
      <c r="N479" s="10">
        <v>-0.41212259801411316</v>
      </c>
      <c r="O479" s="10">
        <v>847269974207.04236</v>
      </c>
      <c r="P479" s="10">
        <v>0.29666684498073043</v>
      </c>
      <c r="Q479" s="10">
        <v>879982977519.98291</v>
      </c>
      <c r="R479" s="10">
        <v>0.30812112021546539</v>
      </c>
      <c r="S479" s="10">
        <v>623163848400.38</v>
      </c>
      <c r="T479" s="10">
        <v>5.4432279420748332E-3</v>
      </c>
      <c r="U479" s="10">
        <v>30411865</v>
      </c>
      <c r="V479" s="10">
        <v>-6.78813255148119E-4</v>
      </c>
      <c r="W479" s="10">
        <v>10.29</v>
      </c>
      <c r="X479" s="10">
        <v>3.7298387096774112E-2</v>
      </c>
      <c r="Y479" s="20">
        <v>0</v>
      </c>
      <c r="Z479" s="20">
        <v>0</v>
      </c>
      <c r="AA479" s="20">
        <v>0</v>
      </c>
      <c r="AB479" s="20">
        <v>0</v>
      </c>
      <c r="AC479" s="20">
        <v>0</v>
      </c>
      <c r="AD479" s="20">
        <v>0</v>
      </c>
      <c r="AE479" s="20">
        <v>0</v>
      </c>
      <c r="AF479" s="20">
        <v>0</v>
      </c>
      <c r="AG479" s="20">
        <v>0</v>
      </c>
      <c r="AH479" s="20">
        <v>0</v>
      </c>
      <c r="AI479" s="20">
        <v>0</v>
      </c>
      <c r="AJ479" s="20">
        <v>0</v>
      </c>
      <c r="AK479" s="20">
        <v>0</v>
      </c>
      <c r="AL479" s="20">
        <v>0</v>
      </c>
      <c r="AM479" s="20">
        <v>0</v>
      </c>
      <c r="AN479" s="20">
        <v>0</v>
      </c>
      <c r="AO479" s="20">
        <v>0</v>
      </c>
      <c r="AP479" s="20">
        <v>1</v>
      </c>
      <c r="AQ479" s="20">
        <v>0</v>
      </c>
      <c r="AR479" s="20">
        <v>0</v>
      </c>
      <c r="AS479" s="20">
        <v>0</v>
      </c>
      <c r="AT479" s="20">
        <v>0</v>
      </c>
      <c r="AU479" s="20">
        <v>0</v>
      </c>
    </row>
    <row r="480" spans="1:47" x14ac:dyDescent="0.3">
      <c r="A480" s="10" t="s">
        <v>45</v>
      </c>
      <c r="B480" s="10" t="s">
        <v>46</v>
      </c>
      <c r="C480" s="10">
        <v>21</v>
      </c>
      <c r="D480" s="10">
        <v>2015</v>
      </c>
      <c r="E480" s="10">
        <v>1</v>
      </c>
      <c r="F480" s="10">
        <v>51415</v>
      </c>
      <c r="G480" s="10">
        <v>2439188643162.4985</v>
      </c>
      <c r="H480" s="10">
        <v>-0.14593173237717158</v>
      </c>
      <c r="I480" s="10">
        <v>66548272</v>
      </c>
      <c r="J480" s="10">
        <v>3.5620213738775477E-3</v>
      </c>
      <c r="K480" s="10">
        <v>36652.922305217762</v>
      </c>
      <c r="L480" s="10">
        <v>0.90129642336709603</v>
      </c>
      <c r="M480" s="10">
        <v>3.7514380512536298E-2</v>
      </c>
      <c r="N480" s="10">
        <v>-0.9261177180625374</v>
      </c>
      <c r="O480" s="10">
        <v>746211770692.96838</v>
      </c>
      <c r="P480" s="10">
        <v>0.30592622378131323</v>
      </c>
      <c r="Q480" s="10">
        <v>760028534719.92151</v>
      </c>
      <c r="R480" s="10">
        <v>0.31159071556454787</v>
      </c>
      <c r="S480" s="10">
        <v>524407939215.23413</v>
      </c>
      <c r="T480" s="10">
        <v>-0.15847502938215319</v>
      </c>
      <c r="U480" s="10">
        <v>30494746</v>
      </c>
      <c r="V480" s="10">
        <v>2.725285016226397E-3</v>
      </c>
      <c r="W480" s="10">
        <v>10.35</v>
      </c>
      <c r="X480" s="10">
        <v>5.830903790087512E-3</v>
      </c>
      <c r="Y480" s="20">
        <v>0</v>
      </c>
      <c r="Z480" s="20">
        <v>0</v>
      </c>
      <c r="AA480" s="20">
        <v>0</v>
      </c>
      <c r="AB480" s="20">
        <v>0</v>
      </c>
      <c r="AC480" s="20">
        <v>0</v>
      </c>
      <c r="AD480" s="20">
        <v>0</v>
      </c>
      <c r="AE480" s="20">
        <v>0</v>
      </c>
      <c r="AF480" s="20">
        <v>0</v>
      </c>
      <c r="AG480" s="20">
        <v>0</v>
      </c>
      <c r="AH480" s="20">
        <v>0</v>
      </c>
      <c r="AI480" s="20">
        <v>0</v>
      </c>
      <c r="AJ480" s="20">
        <v>0</v>
      </c>
      <c r="AK480" s="20">
        <v>0</v>
      </c>
      <c r="AL480" s="20">
        <v>0</v>
      </c>
      <c r="AM480" s="20">
        <v>0</v>
      </c>
      <c r="AN480" s="20">
        <v>0</v>
      </c>
      <c r="AO480" s="20">
        <v>0</v>
      </c>
      <c r="AP480" s="20">
        <v>0</v>
      </c>
      <c r="AQ480" s="20">
        <v>1</v>
      </c>
      <c r="AR480" s="20">
        <v>0</v>
      </c>
      <c r="AS480" s="20">
        <v>0</v>
      </c>
      <c r="AT480" s="20">
        <v>0</v>
      </c>
      <c r="AU480" s="20">
        <v>0</v>
      </c>
    </row>
    <row r="481" spans="1:47" x14ac:dyDescent="0.3">
      <c r="A481" s="10" t="s">
        <v>45</v>
      </c>
      <c r="B481" s="10" t="s">
        <v>46</v>
      </c>
      <c r="C481" s="10">
        <v>21</v>
      </c>
      <c r="D481" s="10">
        <v>2016</v>
      </c>
      <c r="E481" s="10">
        <v>1</v>
      </c>
      <c r="F481" s="10">
        <v>52010</v>
      </c>
      <c r="G481" s="10">
        <v>2472964344587.2339</v>
      </c>
      <c r="H481" s="10">
        <v>1.3847105068898607E-2</v>
      </c>
      <c r="I481" s="10">
        <v>66724104</v>
      </c>
      <c r="J481" s="10">
        <v>2.6421722866072314E-3</v>
      </c>
      <c r="K481" s="10">
        <v>37062.533572383887</v>
      </c>
      <c r="L481" s="10">
        <v>0.90342143625728799</v>
      </c>
      <c r="M481" s="10">
        <v>0.183334861123848</v>
      </c>
      <c r="N481" s="10">
        <v>3.8870555402769456</v>
      </c>
      <c r="O481" s="10">
        <v>748010809661.11206</v>
      </c>
      <c r="P481" s="10">
        <v>0.30247537183394518</v>
      </c>
      <c r="Q481" s="10">
        <v>762973925940.48987</v>
      </c>
      <c r="R481" s="10">
        <v>0.30852605198715027</v>
      </c>
      <c r="S481" s="10">
        <v>539484652942.42871</v>
      </c>
      <c r="T481" s="10">
        <v>2.87499723016333E-2</v>
      </c>
      <c r="U481" s="10">
        <v>30508008</v>
      </c>
      <c r="V481" s="10">
        <v>4.3489458807100738E-4</v>
      </c>
      <c r="W481" s="10">
        <v>10.050000000000001</v>
      </c>
      <c r="X481" s="10">
        <v>-2.8985507246376711E-2</v>
      </c>
      <c r="Y481" s="20">
        <v>0</v>
      </c>
      <c r="Z481" s="20">
        <v>0</v>
      </c>
      <c r="AA481" s="20">
        <v>0</v>
      </c>
      <c r="AB481" s="20">
        <v>0</v>
      </c>
      <c r="AC481" s="20">
        <v>0</v>
      </c>
      <c r="AD481" s="20">
        <v>0</v>
      </c>
      <c r="AE481" s="20">
        <v>0</v>
      </c>
      <c r="AF481" s="20">
        <v>0</v>
      </c>
      <c r="AG481" s="20">
        <v>0</v>
      </c>
      <c r="AH481" s="20">
        <v>0</v>
      </c>
      <c r="AI481" s="20">
        <v>0</v>
      </c>
      <c r="AJ481" s="20">
        <v>0</v>
      </c>
      <c r="AK481" s="20">
        <v>0</v>
      </c>
      <c r="AL481" s="20">
        <v>0</v>
      </c>
      <c r="AM481" s="20">
        <v>0</v>
      </c>
      <c r="AN481" s="20">
        <v>0</v>
      </c>
      <c r="AO481" s="20">
        <v>0</v>
      </c>
      <c r="AP481" s="20">
        <v>0</v>
      </c>
      <c r="AQ481" s="20">
        <v>0</v>
      </c>
      <c r="AR481" s="20">
        <v>1</v>
      </c>
      <c r="AS481" s="20">
        <v>0</v>
      </c>
      <c r="AT481" s="20">
        <v>0</v>
      </c>
      <c r="AU481" s="20">
        <v>0</v>
      </c>
    </row>
    <row r="482" spans="1:47" x14ac:dyDescent="0.3">
      <c r="A482" s="10" t="s">
        <v>45</v>
      </c>
      <c r="B482" s="10" t="s">
        <v>46</v>
      </c>
      <c r="C482" s="10">
        <v>21</v>
      </c>
      <c r="D482" s="10">
        <v>2017</v>
      </c>
      <c r="E482" s="10">
        <v>1</v>
      </c>
      <c r="F482" s="10">
        <v>52732</v>
      </c>
      <c r="G482" s="10">
        <v>2595151045197.6748</v>
      </c>
      <c r="H482" s="10">
        <v>4.9409002146707168E-2</v>
      </c>
      <c r="I482" s="10">
        <v>66918020</v>
      </c>
      <c r="J482" s="10">
        <v>2.9062361032229072E-3</v>
      </c>
      <c r="K482" s="10">
        <v>38781.049487083968</v>
      </c>
      <c r="L482" s="10">
        <v>0.88520550826938005</v>
      </c>
      <c r="M482" s="10">
        <v>1.03228275064674</v>
      </c>
      <c r="N482" s="10">
        <v>4.6305862634024804</v>
      </c>
      <c r="O482" s="10">
        <v>803163777629.42041</v>
      </c>
      <c r="P482" s="10">
        <v>0.30948633187100011</v>
      </c>
      <c r="Q482" s="10">
        <v>830791260481.18542</v>
      </c>
      <c r="R482" s="10">
        <v>0.32013214106306609</v>
      </c>
      <c r="S482" s="10">
        <v>583801157101.18274</v>
      </c>
      <c r="T482" s="10">
        <v>8.2145996029813442E-2</v>
      </c>
      <c r="U482" s="10">
        <v>30547530</v>
      </c>
      <c r="V482" s="10">
        <v>1.2954631452830351E-3</v>
      </c>
      <c r="W482" s="10">
        <v>9.41</v>
      </c>
      <c r="X482" s="10">
        <v>-6.3681592039801047E-2</v>
      </c>
      <c r="Y482" s="20">
        <v>0</v>
      </c>
      <c r="Z482" s="20">
        <v>0</v>
      </c>
      <c r="AA482" s="20">
        <v>0</v>
      </c>
      <c r="AB482" s="20">
        <v>0</v>
      </c>
      <c r="AC482" s="20">
        <v>0</v>
      </c>
      <c r="AD482" s="20">
        <v>0</v>
      </c>
      <c r="AE482" s="20">
        <v>0</v>
      </c>
      <c r="AF482" s="20">
        <v>0</v>
      </c>
      <c r="AG482" s="20">
        <v>0</v>
      </c>
      <c r="AH482" s="20">
        <v>0</v>
      </c>
      <c r="AI482" s="20">
        <v>0</v>
      </c>
      <c r="AJ482" s="20">
        <v>0</v>
      </c>
      <c r="AK482" s="20">
        <v>0</v>
      </c>
      <c r="AL482" s="20">
        <v>0</v>
      </c>
      <c r="AM482" s="20">
        <v>0</v>
      </c>
      <c r="AN482" s="20">
        <v>0</v>
      </c>
      <c r="AO482" s="20">
        <v>0</v>
      </c>
      <c r="AP482" s="20">
        <v>0</v>
      </c>
      <c r="AQ482" s="20">
        <v>0</v>
      </c>
      <c r="AR482" s="20">
        <v>0</v>
      </c>
      <c r="AS482" s="20">
        <v>1</v>
      </c>
      <c r="AT482" s="20">
        <v>0</v>
      </c>
      <c r="AU482" s="20">
        <v>0</v>
      </c>
    </row>
    <row r="483" spans="1:47" x14ac:dyDescent="0.3">
      <c r="A483" s="10" t="s">
        <v>45</v>
      </c>
      <c r="B483" s="10" t="s">
        <v>46</v>
      </c>
      <c r="C483" s="10">
        <v>21</v>
      </c>
      <c r="D483" s="10">
        <v>2018</v>
      </c>
      <c r="E483" s="10">
        <v>1</v>
      </c>
      <c r="F483" s="10">
        <v>52664</v>
      </c>
      <c r="G483" s="10">
        <v>2790956878746.6147</v>
      </c>
      <c r="H483" s="10">
        <v>7.5450650131243233E-2</v>
      </c>
      <c r="I483" s="10">
        <v>67158348</v>
      </c>
      <c r="J483" s="10">
        <v>3.5913794221646127E-3</v>
      </c>
      <c r="K483" s="10">
        <v>41557.854858886865</v>
      </c>
      <c r="L483" s="10">
        <v>0.84677266710809596</v>
      </c>
      <c r="M483" s="10">
        <v>1.8508150831549399</v>
      </c>
      <c r="N483" s="10">
        <v>0.79293423434168364</v>
      </c>
      <c r="O483" s="10">
        <v>885114776507.43457</v>
      </c>
      <c r="P483" s="10">
        <v>0.31713667210255464</v>
      </c>
      <c r="Q483" s="10">
        <v>913320694019.59094</v>
      </c>
      <c r="R483" s="10">
        <v>0.32724285386657509</v>
      </c>
      <c r="S483" s="10">
        <v>638923551757.63525</v>
      </c>
      <c r="T483" s="10">
        <v>9.4419810557002479E-2</v>
      </c>
      <c r="U483" s="10">
        <v>30691326</v>
      </c>
      <c r="V483" s="10">
        <v>4.7072872994968823E-3</v>
      </c>
      <c r="W483" s="10">
        <v>9.02</v>
      </c>
      <c r="X483" s="10">
        <v>-4.144527098831037E-2</v>
      </c>
      <c r="Y483" s="20">
        <v>0</v>
      </c>
      <c r="Z483" s="20">
        <v>0</v>
      </c>
      <c r="AA483" s="20">
        <v>0</v>
      </c>
      <c r="AB483" s="20">
        <v>0</v>
      </c>
      <c r="AC483" s="20">
        <v>0</v>
      </c>
      <c r="AD483" s="20">
        <v>0</v>
      </c>
      <c r="AE483" s="20">
        <v>0</v>
      </c>
      <c r="AF483" s="20">
        <v>0</v>
      </c>
      <c r="AG483" s="20">
        <v>0</v>
      </c>
      <c r="AH483" s="20">
        <v>0</v>
      </c>
      <c r="AI483" s="20">
        <v>0</v>
      </c>
      <c r="AJ483" s="20">
        <v>0</v>
      </c>
      <c r="AK483" s="20">
        <v>0</v>
      </c>
      <c r="AL483" s="20">
        <v>0</v>
      </c>
      <c r="AM483" s="20">
        <v>0</v>
      </c>
      <c r="AN483" s="20">
        <v>0</v>
      </c>
      <c r="AO483" s="20">
        <v>0</v>
      </c>
      <c r="AP483" s="20">
        <v>0</v>
      </c>
      <c r="AQ483" s="20">
        <v>0</v>
      </c>
      <c r="AR483" s="20">
        <v>0</v>
      </c>
      <c r="AS483" s="20">
        <v>0</v>
      </c>
      <c r="AT483" s="20">
        <v>1</v>
      </c>
      <c r="AU483" s="20">
        <v>0</v>
      </c>
    </row>
    <row r="484" spans="1:47" x14ac:dyDescent="0.3">
      <c r="A484" s="10" t="s">
        <v>45</v>
      </c>
      <c r="B484" s="10" t="s">
        <v>46</v>
      </c>
      <c r="C484" s="10">
        <v>21</v>
      </c>
      <c r="D484" s="10">
        <v>2019</v>
      </c>
      <c r="E484" s="10">
        <v>1</v>
      </c>
      <c r="F484" s="10">
        <v>53172</v>
      </c>
      <c r="G484" s="10">
        <v>2728870246705.8291</v>
      </c>
      <c r="H484" s="10">
        <v>-2.2245643604736739E-2</v>
      </c>
      <c r="I484" s="10">
        <v>67388001</v>
      </c>
      <c r="J484" s="10">
        <v>3.4195748829319028E-3</v>
      </c>
      <c r="K484" s="10">
        <v>40494.898293626917</v>
      </c>
      <c r="L484" s="10">
        <v>0.893276257067393</v>
      </c>
      <c r="M484" s="10">
        <v>1.1082549228829199</v>
      </c>
      <c r="N484" s="10">
        <v>-0.40120710438896773</v>
      </c>
      <c r="O484" s="10">
        <v>862106200525.47339</v>
      </c>
      <c r="P484" s="10">
        <v>0.31592055414366793</v>
      </c>
      <c r="Q484" s="10">
        <v>888231377160.76697</v>
      </c>
      <c r="R484" s="10">
        <v>0.32549417775836004</v>
      </c>
      <c r="S484" s="10">
        <v>640667425639.20325</v>
      </c>
      <c r="T484" s="10">
        <v>2.7293936446241723E-3</v>
      </c>
      <c r="U484" s="10">
        <v>30652293</v>
      </c>
      <c r="V484" s="10">
        <v>-1.271792557936402E-3</v>
      </c>
      <c r="W484" s="10">
        <v>8.41</v>
      </c>
      <c r="X484" s="10">
        <v>-6.7627494456762693E-2</v>
      </c>
      <c r="Y484" s="20">
        <v>0</v>
      </c>
      <c r="Z484" s="20">
        <v>0</v>
      </c>
      <c r="AA484" s="20">
        <v>0</v>
      </c>
      <c r="AB484" s="20">
        <v>0</v>
      </c>
      <c r="AC484" s="20">
        <v>0</v>
      </c>
      <c r="AD484" s="20">
        <v>0</v>
      </c>
      <c r="AE484" s="20">
        <v>0</v>
      </c>
      <c r="AF484" s="20">
        <v>0</v>
      </c>
      <c r="AG484" s="20">
        <v>0</v>
      </c>
      <c r="AH484" s="20">
        <v>0</v>
      </c>
      <c r="AI484" s="20">
        <v>0</v>
      </c>
      <c r="AJ484" s="20">
        <v>0</v>
      </c>
      <c r="AK484" s="20">
        <v>0</v>
      </c>
      <c r="AL484" s="20">
        <v>0</v>
      </c>
      <c r="AM484" s="20">
        <v>0</v>
      </c>
      <c r="AN484" s="20">
        <v>0</v>
      </c>
      <c r="AO484" s="20">
        <v>0</v>
      </c>
      <c r="AP484" s="20">
        <v>0</v>
      </c>
      <c r="AQ484" s="20">
        <v>0</v>
      </c>
      <c r="AR484" s="20">
        <v>0</v>
      </c>
      <c r="AS484" s="20">
        <v>0</v>
      </c>
      <c r="AT484" s="20">
        <v>0</v>
      </c>
      <c r="AU484" s="20">
        <v>1</v>
      </c>
    </row>
    <row r="485" spans="1:47" x14ac:dyDescent="0.3">
      <c r="A485" s="16" t="s">
        <v>47</v>
      </c>
      <c r="B485" s="16" t="s">
        <v>48</v>
      </c>
      <c r="C485" s="16">
        <v>22</v>
      </c>
      <c r="D485" s="16">
        <v>1997</v>
      </c>
      <c r="E485" s="16">
        <v>0</v>
      </c>
      <c r="F485" s="16">
        <v>40373.213724248402</v>
      </c>
      <c r="G485" s="16">
        <v>1561715127635.2229</v>
      </c>
      <c r="H485" s="16">
        <v>9.8475078425840676E-2</v>
      </c>
      <c r="I485" s="16">
        <v>58316954</v>
      </c>
      <c r="J485" s="16">
        <v>2.9183108569079243E-3</v>
      </c>
      <c r="K485" s="16">
        <v>26779.778786718231</v>
      </c>
      <c r="L485" s="16">
        <v>0.61083611416666705</v>
      </c>
      <c r="M485" s="16">
        <v>2.2011431351088202</v>
      </c>
      <c r="N485" s="18">
        <v>-0.17290174896982563</v>
      </c>
      <c r="O485" s="16">
        <v>402515493595.90405</v>
      </c>
      <c r="P485" s="16">
        <v>0.25773938311361577</v>
      </c>
      <c r="Q485" s="16">
        <v>393247868665.56903</v>
      </c>
      <c r="R485" s="16">
        <v>0.25180512227030294</v>
      </c>
      <c r="S485" s="16">
        <v>267901645309.97198</v>
      </c>
      <c r="T485" s="18">
        <v>8.2055068836334788E-2</v>
      </c>
      <c r="U485" s="16">
        <v>29090800</v>
      </c>
      <c r="V485" s="18">
        <v>2.0407826529349484E-3</v>
      </c>
      <c r="W485" s="16">
        <v>7.07</v>
      </c>
      <c r="X485" s="18">
        <v>-0.12305516265912307</v>
      </c>
      <c r="Y485" s="17">
        <v>1</v>
      </c>
      <c r="Z485" s="17">
        <v>0</v>
      </c>
      <c r="AA485" s="17">
        <v>0</v>
      </c>
      <c r="AB485" s="17">
        <v>0</v>
      </c>
      <c r="AC485" s="17">
        <v>0</v>
      </c>
      <c r="AD485" s="17">
        <v>0</v>
      </c>
      <c r="AE485" s="17">
        <v>0</v>
      </c>
      <c r="AF485" s="17">
        <v>0</v>
      </c>
      <c r="AG485" s="17">
        <v>0</v>
      </c>
      <c r="AH485" s="17">
        <v>0</v>
      </c>
      <c r="AI485" s="17">
        <v>0</v>
      </c>
      <c r="AJ485" s="17">
        <v>0</v>
      </c>
      <c r="AK485" s="17">
        <v>0</v>
      </c>
      <c r="AL485" s="17">
        <v>0</v>
      </c>
      <c r="AM485" s="17">
        <v>0</v>
      </c>
      <c r="AN485" s="17">
        <v>0</v>
      </c>
      <c r="AO485" s="17">
        <v>0</v>
      </c>
      <c r="AP485" s="17">
        <v>0</v>
      </c>
      <c r="AQ485" s="17">
        <v>0</v>
      </c>
      <c r="AR485" s="17">
        <v>0</v>
      </c>
      <c r="AS485" s="17">
        <v>0</v>
      </c>
      <c r="AT485" s="17">
        <v>0</v>
      </c>
      <c r="AU485" s="17">
        <v>0</v>
      </c>
    </row>
    <row r="486" spans="1:47" x14ac:dyDescent="0.3">
      <c r="A486" s="10" t="s">
        <v>47</v>
      </c>
      <c r="B486" s="10" t="s">
        <v>48</v>
      </c>
      <c r="C486" s="10">
        <v>22</v>
      </c>
      <c r="D486" s="10">
        <v>1998</v>
      </c>
      <c r="E486" s="10">
        <v>0</v>
      </c>
      <c r="F486" s="10">
        <v>40920.734741021399</v>
      </c>
      <c r="G486" s="10">
        <v>1654996607708.189</v>
      </c>
      <c r="H486" s="10">
        <v>5.9730150795308336E-2</v>
      </c>
      <c r="I486" s="10">
        <v>58487141</v>
      </c>
      <c r="J486" s="10">
        <v>2.9183108569079243E-3</v>
      </c>
      <c r="K486" s="10">
        <v>28296.76026920497</v>
      </c>
      <c r="L486" s="10">
        <v>0.60382359416666698</v>
      </c>
      <c r="M486" s="10">
        <v>1.82056163731558</v>
      </c>
      <c r="N486" s="10">
        <v>-0.17290174896982563</v>
      </c>
      <c r="O486" s="10">
        <v>404339946896.16235</v>
      </c>
      <c r="P486" s="10">
        <v>0.24431466808629015</v>
      </c>
      <c r="Q486" s="10">
        <v>411742771236.22314</v>
      </c>
      <c r="R486" s="10">
        <v>0.24878768289827344</v>
      </c>
      <c r="S486" s="10">
        <v>289884333257.24908</v>
      </c>
      <c r="T486" s="10">
        <v>8.2055068836334788E-2</v>
      </c>
      <c r="U486" s="10">
        <v>29150168</v>
      </c>
      <c r="V486" s="10">
        <v>2.0407826529349484E-3</v>
      </c>
      <c r="W486" s="10">
        <v>6.2</v>
      </c>
      <c r="X486" s="10">
        <v>-0.12305516265912307</v>
      </c>
      <c r="Y486" s="20">
        <v>0</v>
      </c>
      <c r="Z486" s="20">
        <v>1</v>
      </c>
      <c r="AA486" s="20">
        <v>0</v>
      </c>
      <c r="AB486" s="20">
        <v>0</v>
      </c>
      <c r="AC486" s="20">
        <v>0</v>
      </c>
      <c r="AD486" s="20">
        <v>0</v>
      </c>
      <c r="AE486" s="20">
        <v>0</v>
      </c>
      <c r="AF486" s="20">
        <v>0</v>
      </c>
      <c r="AG486" s="20">
        <v>0</v>
      </c>
      <c r="AH486" s="20">
        <v>0</v>
      </c>
      <c r="AI486" s="20">
        <v>0</v>
      </c>
      <c r="AJ486" s="20">
        <v>0</v>
      </c>
      <c r="AK486" s="20">
        <v>0</v>
      </c>
      <c r="AL486" s="20">
        <v>0</v>
      </c>
      <c r="AM486" s="20">
        <v>0</v>
      </c>
      <c r="AN486" s="20">
        <v>0</v>
      </c>
      <c r="AO486" s="20">
        <v>0</v>
      </c>
      <c r="AP486" s="20">
        <v>0</v>
      </c>
      <c r="AQ486" s="20">
        <v>0</v>
      </c>
      <c r="AR486" s="20">
        <v>0</v>
      </c>
      <c r="AS486" s="20">
        <v>0</v>
      </c>
      <c r="AT486" s="20">
        <v>0</v>
      </c>
      <c r="AU486" s="20">
        <v>0</v>
      </c>
    </row>
    <row r="487" spans="1:47" x14ac:dyDescent="0.3">
      <c r="A487" s="10" t="s">
        <v>47</v>
      </c>
      <c r="B487" s="10" t="s">
        <v>48</v>
      </c>
      <c r="C487" s="10">
        <v>22</v>
      </c>
      <c r="D487" s="10">
        <v>1999</v>
      </c>
      <c r="E487" s="10">
        <v>0</v>
      </c>
      <c r="F487" s="10">
        <v>42984.907091115703</v>
      </c>
      <c r="G487" s="10">
        <v>1689407711357.0354</v>
      </c>
      <c r="H487" s="10">
        <v>2.0792250261164186E-2</v>
      </c>
      <c r="I487" s="10">
        <v>58682466</v>
      </c>
      <c r="J487" s="10">
        <v>3.3396229779807498E-3</v>
      </c>
      <c r="K487" s="10">
        <v>28788.969286959335</v>
      </c>
      <c r="L487" s="10">
        <v>0.61805684500000002</v>
      </c>
      <c r="M487" s="10">
        <v>1.7529508005142</v>
      </c>
      <c r="N487" s="10">
        <v>-3.7137351142404691E-2</v>
      </c>
      <c r="O487" s="10">
        <v>410237346372.24182</v>
      </c>
      <c r="P487" s="10">
        <v>0.24282909543647943</v>
      </c>
      <c r="Q487" s="10">
        <v>427383018466.52954</v>
      </c>
      <c r="R487" s="10">
        <v>0.2529780203993679</v>
      </c>
      <c r="S487" s="10">
        <v>295044058609.20447</v>
      </c>
      <c r="T487" s="10">
        <v>1.7799255634061952E-2</v>
      </c>
      <c r="U487" s="10">
        <v>29238964</v>
      </c>
      <c r="V487" s="10">
        <v>3.0461574012197803E-3</v>
      </c>
      <c r="W487" s="10">
        <v>6.04</v>
      </c>
      <c r="X487" s="10">
        <v>-2.5806451612903247E-2</v>
      </c>
      <c r="Y487" s="20">
        <v>0</v>
      </c>
      <c r="Z487" s="20">
        <v>0</v>
      </c>
      <c r="AA487" s="20">
        <v>1</v>
      </c>
      <c r="AB487" s="20">
        <v>0</v>
      </c>
      <c r="AC487" s="20">
        <v>0</v>
      </c>
      <c r="AD487" s="20">
        <v>0</v>
      </c>
      <c r="AE487" s="20">
        <v>0</v>
      </c>
      <c r="AF487" s="20">
        <v>0</v>
      </c>
      <c r="AG487" s="20">
        <v>0</v>
      </c>
      <c r="AH487" s="20">
        <v>0</v>
      </c>
      <c r="AI487" s="20">
        <v>0</v>
      </c>
      <c r="AJ487" s="20">
        <v>0</v>
      </c>
      <c r="AK487" s="20">
        <v>0</v>
      </c>
      <c r="AL487" s="20">
        <v>0</v>
      </c>
      <c r="AM487" s="20">
        <v>0</v>
      </c>
      <c r="AN487" s="20">
        <v>0</v>
      </c>
      <c r="AO487" s="20">
        <v>0</v>
      </c>
      <c r="AP487" s="20">
        <v>0</v>
      </c>
      <c r="AQ487" s="20">
        <v>0</v>
      </c>
      <c r="AR487" s="20">
        <v>0</v>
      </c>
      <c r="AS487" s="20">
        <v>0</v>
      </c>
      <c r="AT487" s="20">
        <v>0</v>
      </c>
      <c r="AU487" s="20">
        <v>0</v>
      </c>
    </row>
    <row r="488" spans="1:47" x14ac:dyDescent="0.3">
      <c r="A488" s="10" t="s">
        <v>47</v>
      </c>
      <c r="B488" s="10" t="s">
        <v>48</v>
      </c>
      <c r="C488" s="10">
        <v>22</v>
      </c>
      <c r="D488" s="10">
        <v>2000</v>
      </c>
      <c r="E488" s="10">
        <v>0</v>
      </c>
      <c r="F488" s="10">
        <v>44967.091541298403</v>
      </c>
      <c r="G488" s="10">
        <v>1666048767079.7632</v>
      </c>
      <c r="H488" s="10">
        <v>-1.3826706318576519E-2</v>
      </c>
      <c r="I488" s="10">
        <v>58892514</v>
      </c>
      <c r="J488" s="10">
        <v>3.5793996796249154E-3</v>
      </c>
      <c r="K488" s="10">
        <v>28289.652689640032</v>
      </c>
      <c r="L488" s="10">
        <v>0.66093083333333302</v>
      </c>
      <c r="M488" s="10">
        <v>1.18295624210404</v>
      </c>
      <c r="N488" s="10">
        <v>-0.3251628957543824</v>
      </c>
      <c r="O488" s="10">
        <v>426820759106.15985</v>
      </c>
      <c r="P488" s="10">
        <v>0.25618743432960117</v>
      </c>
      <c r="Q488" s="10">
        <v>447349382247.51227</v>
      </c>
      <c r="R488" s="10">
        <v>0.26850917637400412</v>
      </c>
      <c r="S488" s="10">
        <v>296377457550.39941</v>
      </c>
      <c r="T488" s="10">
        <v>4.5193214446696481E-3</v>
      </c>
      <c r="U488" s="10">
        <v>29511805</v>
      </c>
      <c r="V488" s="10">
        <v>9.3314181719981598E-3</v>
      </c>
      <c r="W488" s="10">
        <v>5.56</v>
      </c>
      <c r="X488" s="10">
        <v>-7.9470198675496762E-2</v>
      </c>
      <c r="Y488" s="20">
        <v>0</v>
      </c>
      <c r="Z488" s="20">
        <v>0</v>
      </c>
      <c r="AA488" s="20">
        <v>0</v>
      </c>
      <c r="AB488" s="20">
        <v>1</v>
      </c>
      <c r="AC488" s="20">
        <v>0</v>
      </c>
      <c r="AD488" s="20">
        <v>0</v>
      </c>
      <c r="AE488" s="20">
        <v>0</v>
      </c>
      <c r="AF488" s="20">
        <v>0</v>
      </c>
      <c r="AG488" s="20">
        <v>0</v>
      </c>
      <c r="AH488" s="20">
        <v>0</v>
      </c>
      <c r="AI488" s="20">
        <v>0</v>
      </c>
      <c r="AJ488" s="20">
        <v>0</v>
      </c>
      <c r="AK488" s="20">
        <v>0</v>
      </c>
      <c r="AL488" s="20">
        <v>0</v>
      </c>
      <c r="AM488" s="20">
        <v>0</v>
      </c>
      <c r="AN488" s="20">
        <v>0</v>
      </c>
      <c r="AO488" s="20">
        <v>0</v>
      </c>
      <c r="AP488" s="20">
        <v>0</v>
      </c>
      <c r="AQ488" s="20">
        <v>0</v>
      </c>
      <c r="AR488" s="20">
        <v>0</v>
      </c>
      <c r="AS488" s="20">
        <v>0</v>
      </c>
      <c r="AT488" s="20">
        <v>0</v>
      </c>
      <c r="AU488" s="20">
        <v>0</v>
      </c>
    </row>
    <row r="489" spans="1:47" x14ac:dyDescent="0.3">
      <c r="A489" s="10" t="s">
        <v>47</v>
      </c>
      <c r="B489" s="10" t="s">
        <v>48</v>
      </c>
      <c r="C489" s="10">
        <v>22</v>
      </c>
      <c r="D489" s="10">
        <v>2001</v>
      </c>
      <c r="E489" s="10">
        <v>1</v>
      </c>
      <c r="F489" s="10">
        <v>46885.637476966498</v>
      </c>
      <c r="G489" s="10">
        <v>1648765214386.9978</v>
      </c>
      <c r="H489" s="10">
        <v>-1.0373977661566206E-2</v>
      </c>
      <c r="I489" s="10">
        <v>59119673</v>
      </c>
      <c r="J489" s="10">
        <v>3.8571795389818137E-3</v>
      </c>
      <c r="K489" s="10">
        <v>27888.605107592488</v>
      </c>
      <c r="L489" s="10">
        <v>0.69465500000000002</v>
      </c>
      <c r="M489" s="10">
        <v>1.5323496027241801</v>
      </c>
      <c r="N489" s="10">
        <v>0.29535611562326169</v>
      </c>
      <c r="O489" s="10">
        <v>420798813799.65594</v>
      </c>
      <c r="P489" s="10">
        <v>0.25522057969673184</v>
      </c>
      <c r="Q489" s="10">
        <v>449862161792.54449</v>
      </c>
      <c r="R489" s="10">
        <v>0.27284792150336629</v>
      </c>
      <c r="S489" s="10">
        <v>292617198465.42529</v>
      </c>
      <c r="T489" s="10">
        <v>-1.2687399089165489E-2</v>
      </c>
      <c r="U489" s="10">
        <v>29521902</v>
      </c>
      <c r="V489" s="10">
        <v>3.4213427474192107E-4</v>
      </c>
      <c r="W489" s="10">
        <v>4.7</v>
      </c>
      <c r="X489" s="10">
        <v>-0.15467625899280565</v>
      </c>
      <c r="Y489" s="20">
        <v>0</v>
      </c>
      <c r="Z489" s="20">
        <v>0</v>
      </c>
      <c r="AA489" s="20">
        <v>0</v>
      </c>
      <c r="AB489" s="20">
        <v>0</v>
      </c>
      <c r="AC489" s="20">
        <v>1</v>
      </c>
      <c r="AD489" s="20">
        <v>0</v>
      </c>
      <c r="AE489" s="20">
        <v>0</v>
      </c>
      <c r="AF489" s="20">
        <v>0</v>
      </c>
      <c r="AG489" s="20">
        <v>0</v>
      </c>
      <c r="AH489" s="20">
        <v>0</v>
      </c>
      <c r="AI489" s="20">
        <v>0</v>
      </c>
      <c r="AJ489" s="20">
        <v>0</v>
      </c>
      <c r="AK489" s="20">
        <v>0</v>
      </c>
      <c r="AL489" s="20">
        <v>0</v>
      </c>
      <c r="AM489" s="20">
        <v>0</v>
      </c>
      <c r="AN489" s="20">
        <v>0</v>
      </c>
      <c r="AO489" s="20">
        <v>0</v>
      </c>
      <c r="AP489" s="20">
        <v>0</v>
      </c>
      <c r="AQ489" s="20">
        <v>0</v>
      </c>
      <c r="AR489" s="20">
        <v>0</v>
      </c>
      <c r="AS489" s="20">
        <v>0</v>
      </c>
      <c r="AT489" s="20">
        <v>0</v>
      </c>
      <c r="AU489" s="20">
        <v>0</v>
      </c>
    </row>
    <row r="490" spans="1:47" x14ac:dyDescent="0.3">
      <c r="A490" s="10" t="s">
        <v>47</v>
      </c>
      <c r="B490" s="10" t="s">
        <v>48</v>
      </c>
      <c r="C490" s="10">
        <v>22</v>
      </c>
      <c r="D490" s="10">
        <v>2002</v>
      </c>
      <c r="E490" s="10">
        <v>1</v>
      </c>
      <c r="F490" s="10">
        <v>47505.079104024197</v>
      </c>
      <c r="G490" s="10">
        <v>1785781372553.9185</v>
      </c>
      <c r="H490" s="10">
        <v>8.3102285862976882E-2</v>
      </c>
      <c r="I490" s="10">
        <v>59370479</v>
      </c>
      <c r="J490" s="10">
        <v>4.2423441685815822E-3</v>
      </c>
      <c r="K490" s="10">
        <v>30078.608133748061</v>
      </c>
      <c r="L490" s="10">
        <v>0.66722333333333295</v>
      </c>
      <c r="M490" s="10">
        <v>1.52040245947458</v>
      </c>
      <c r="N490" s="10">
        <v>-7.7966171873316134E-3</v>
      </c>
      <c r="O490" s="10">
        <v>436506017475.40826</v>
      </c>
      <c r="P490" s="10">
        <v>0.24443418672866057</v>
      </c>
      <c r="Q490" s="10">
        <v>479741915500.55731</v>
      </c>
      <c r="R490" s="10">
        <v>0.26864538004137589</v>
      </c>
      <c r="S490" s="10">
        <v>316149015571.99756</v>
      </c>
      <c r="T490" s="10">
        <v>8.0418434835615824E-2</v>
      </c>
      <c r="U490" s="10">
        <v>29839231</v>
      </c>
      <c r="V490" s="10">
        <v>1.0748934807791178E-2</v>
      </c>
      <c r="W490" s="10">
        <v>5.04</v>
      </c>
      <c r="X490" s="10">
        <v>7.2340425531914859E-2</v>
      </c>
      <c r="Y490" s="20">
        <v>0</v>
      </c>
      <c r="Z490" s="20">
        <v>0</v>
      </c>
      <c r="AA490" s="20">
        <v>0</v>
      </c>
      <c r="AB490" s="20">
        <v>0</v>
      </c>
      <c r="AC490" s="20">
        <v>0</v>
      </c>
      <c r="AD490" s="20">
        <v>1</v>
      </c>
      <c r="AE490" s="20">
        <v>0</v>
      </c>
      <c r="AF490" s="20">
        <v>0</v>
      </c>
      <c r="AG490" s="20">
        <v>0</v>
      </c>
      <c r="AH490" s="20">
        <v>0</v>
      </c>
      <c r="AI490" s="20">
        <v>0</v>
      </c>
      <c r="AJ490" s="20">
        <v>0</v>
      </c>
      <c r="AK490" s="20">
        <v>0</v>
      </c>
      <c r="AL490" s="20">
        <v>0</v>
      </c>
      <c r="AM490" s="20">
        <v>0</v>
      </c>
      <c r="AN490" s="20">
        <v>0</v>
      </c>
      <c r="AO490" s="20">
        <v>0</v>
      </c>
      <c r="AP490" s="20">
        <v>0</v>
      </c>
      <c r="AQ490" s="20">
        <v>0</v>
      </c>
      <c r="AR490" s="20">
        <v>0</v>
      </c>
      <c r="AS490" s="20">
        <v>0</v>
      </c>
      <c r="AT490" s="20">
        <v>0</v>
      </c>
      <c r="AU490" s="20">
        <v>0</v>
      </c>
    </row>
    <row r="491" spans="1:47" x14ac:dyDescent="0.3">
      <c r="A491" s="10" t="s">
        <v>47</v>
      </c>
      <c r="B491" s="10" t="s">
        <v>48</v>
      </c>
      <c r="C491" s="10">
        <v>22</v>
      </c>
      <c r="D491" s="10">
        <v>2003</v>
      </c>
      <c r="E491" s="10">
        <v>1</v>
      </c>
      <c r="F491" s="10">
        <v>49042.429078721201</v>
      </c>
      <c r="G491" s="10">
        <v>2056704586736.5474</v>
      </c>
      <c r="H491" s="10">
        <v>0.1517113003565328</v>
      </c>
      <c r="I491" s="10">
        <v>59647577</v>
      </c>
      <c r="J491" s="10">
        <v>4.6672690648158661E-3</v>
      </c>
      <c r="K491" s="10">
        <v>34480.941057111966</v>
      </c>
      <c r="L491" s="10">
        <v>0.61247249999999998</v>
      </c>
      <c r="M491" s="10">
        <v>1.3765003854200999</v>
      </c>
      <c r="N491" s="10">
        <v>-9.4647356795390672E-2</v>
      </c>
      <c r="O491" s="10">
        <v>493006624787.23535</v>
      </c>
      <c r="P491" s="10">
        <v>0.23970706729910493</v>
      </c>
      <c r="Q491" s="10">
        <v>537782512684.24298</v>
      </c>
      <c r="R491" s="10">
        <v>0.26147776212118207</v>
      </c>
      <c r="S491" s="10">
        <v>359456138847.05029</v>
      </c>
      <c r="T491" s="10">
        <v>0.13698326150628254</v>
      </c>
      <c r="U491" s="10">
        <v>30095093</v>
      </c>
      <c r="V491" s="10">
        <v>8.5746847832640187E-3</v>
      </c>
      <c r="W491" s="10">
        <v>4.8099999999999996</v>
      </c>
      <c r="X491" s="10">
        <v>-4.5634920634920723E-2</v>
      </c>
      <c r="Y491" s="20">
        <v>0</v>
      </c>
      <c r="Z491" s="20">
        <v>0</v>
      </c>
      <c r="AA491" s="20">
        <v>0</v>
      </c>
      <c r="AB491" s="20">
        <v>0</v>
      </c>
      <c r="AC491" s="20">
        <v>0</v>
      </c>
      <c r="AD491" s="20">
        <v>0</v>
      </c>
      <c r="AE491" s="20">
        <v>1</v>
      </c>
      <c r="AF491" s="20">
        <v>0</v>
      </c>
      <c r="AG491" s="20">
        <v>0</v>
      </c>
      <c r="AH491" s="20">
        <v>0</v>
      </c>
      <c r="AI491" s="20">
        <v>0</v>
      </c>
      <c r="AJ491" s="20">
        <v>0</v>
      </c>
      <c r="AK491" s="20">
        <v>0</v>
      </c>
      <c r="AL491" s="20">
        <v>0</v>
      </c>
      <c r="AM491" s="20">
        <v>0</v>
      </c>
      <c r="AN491" s="20">
        <v>0</v>
      </c>
      <c r="AO491" s="20">
        <v>0</v>
      </c>
      <c r="AP491" s="20">
        <v>0</v>
      </c>
      <c r="AQ491" s="20">
        <v>0</v>
      </c>
      <c r="AR491" s="20">
        <v>0</v>
      </c>
      <c r="AS491" s="20">
        <v>0</v>
      </c>
      <c r="AT491" s="20">
        <v>0</v>
      </c>
      <c r="AU491" s="20">
        <v>0</v>
      </c>
    </row>
    <row r="492" spans="1:47" x14ac:dyDescent="0.3">
      <c r="A492" s="10" t="s">
        <v>47</v>
      </c>
      <c r="B492" s="10" t="s">
        <v>48</v>
      </c>
      <c r="C492" s="10">
        <v>22</v>
      </c>
      <c r="D492" s="10">
        <v>2004</v>
      </c>
      <c r="E492" s="10">
        <v>1</v>
      </c>
      <c r="F492" s="10">
        <v>50561.3262376614</v>
      </c>
      <c r="G492" s="10">
        <v>2423047347028.4521</v>
      </c>
      <c r="H492" s="10">
        <v>0.17812123464614577</v>
      </c>
      <c r="I492" s="10">
        <v>59987905</v>
      </c>
      <c r="J492" s="10">
        <v>5.7056466853632627E-3</v>
      </c>
      <c r="K492" s="10">
        <v>40392.264857865135</v>
      </c>
      <c r="L492" s="10">
        <v>0.54618</v>
      </c>
      <c r="M492" s="10">
        <v>1.3903975668042601</v>
      </c>
      <c r="N492" s="10">
        <v>1.0096024331964749E-2</v>
      </c>
      <c r="O492" s="10">
        <v>581041048738.51111</v>
      </c>
      <c r="P492" s="10">
        <v>0.23979764549424976</v>
      </c>
      <c r="Q492" s="10">
        <v>638560547804.75305</v>
      </c>
      <c r="R492" s="10">
        <v>0.2635361412098956</v>
      </c>
      <c r="S492" s="10">
        <v>422371745578.38074</v>
      </c>
      <c r="T492" s="10">
        <v>0.17502999651955098</v>
      </c>
      <c r="U492" s="10">
        <v>30341589</v>
      </c>
      <c r="V492" s="10">
        <v>8.1905711339719071E-3</v>
      </c>
      <c r="W492" s="10">
        <v>4.59</v>
      </c>
      <c r="X492" s="10">
        <v>-4.5738045738045692E-2</v>
      </c>
      <c r="Y492" s="20">
        <v>0</v>
      </c>
      <c r="Z492" s="20">
        <v>0</v>
      </c>
      <c r="AA492" s="20">
        <v>0</v>
      </c>
      <c r="AB492" s="20">
        <v>0</v>
      </c>
      <c r="AC492" s="20">
        <v>0</v>
      </c>
      <c r="AD492" s="20">
        <v>0</v>
      </c>
      <c r="AE492" s="20">
        <v>0</v>
      </c>
      <c r="AF492" s="20">
        <v>1</v>
      </c>
      <c r="AG492" s="20">
        <v>0</v>
      </c>
      <c r="AH492" s="20">
        <v>0</v>
      </c>
      <c r="AI492" s="20">
        <v>0</v>
      </c>
      <c r="AJ492" s="20">
        <v>0</v>
      </c>
      <c r="AK492" s="20">
        <v>0</v>
      </c>
      <c r="AL492" s="20">
        <v>0</v>
      </c>
      <c r="AM492" s="20">
        <v>0</v>
      </c>
      <c r="AN492" s="20">
        <v>0</v>
      </c>
      <c r="AO492" s="20">
        <v>0</v>
      </c>
      <c r="AP492" s="20">
        <v>0</v>
      </c>
      <c r="AQ492" s="20">
        <v>0</v>
      </c>
      <c r="AR492" s="20">
        <v>0</v>
      </c>
      <c r="AS492" s="20">
        <v>0</v>
      </c>
      <c r="AT492" s="20">
        <v>0</v>
      </c>
      <c r="AU492" s="20">
        <v>0</v>
      </c>
    </row>
    <row r="493" spans="1:47" x14ac:dyDescent="0.3">
      <c r="A493" s="10" t="s">
        <v>47</v>
      </c>
      <c r="B493" s="10" t="s">
        <v>48</v>
      </c>
      <c r="C493" s="10">
        <v>22</v>
      </c>
      <c r="D493" s="10">
        <v>2005</v>
      </c>
      <c r="E493" s="10">
        <v>1</v>
      </c>
      <c r="F493" s="10">
        <v>50067.251523492501</v>
      </c>
      <c r="G493" s="10">
        <v>2544813166100.5049</v>
      </c>
      <c r="H493" s="10">
        <v>5.0253173641605663E-2</v>
      </c>
      <c r="I493" s="10">
        <v>60401206</v>
      </c>
      <c r="J493" s="10">
        <v>6.889738856524494E-3</v>
      </c>
      <c r="K493" s="10">
        <v>42131.82707147445</v>
      </c>
      <c r="L493" s="10">
        <v>0.54999833333333303</v>
      </c>
      <c r="M493" s="10">
        <v>2.0891364902507199</v>
      </c>
      <c r="N493" s="10">
        <v>0.50254613509750778</v>
      </c>
      <c r="O493" s="10">
        <v>640714668832.3302</v>
      </c>
      <c r="P493" s="10">
        <v>0.25177277348581034</v>
      </c>
      <c r="Q493" s="10">
        <v>696298473631.73865</v>
      </c>
      <c r="R493" s="10">
        <v>0.27361477176680049</v>
      </c>
      <c r="S493" s="10">
        <v>445686805111.53088</v>
      </c>
      <c r="T493" s="10">
        <v>5.520032951357421E-2</v>
      </c>
      <c r="U493" s="10">
        <v>30813208</v>
      </c>
      <c r="V493" s="10">
        <v>1.5543648686296554E-2</v>
      </c>
      <c r="W493" s="10">
        <v>4.75</v>
      </c>
      <c r="X493" s="10">
        <v>3.4858387799564301E-2</v>
      </c>
      <c r="Y493" s="20">
        <v>0</v>
      </c>
      <c r="Z493" s="20">
        <v>0</v>
      </c>
      <c r="AA493" s="20">
        <v>0</v>
      </c>
      <c r="AB493" s="20">
        <v>0</v>
      </c>
      <c r="AC493" s="20">
        <v>0</v>
      </c>
      <c r="AD493" s="20">
        <v>0</v>
      </c>
      <c r="AE493" s="20">
        <v>0</v>
      </c>
      <c r="AF493" s="20">
        <v>0</v>
      </c>
      <c r="AG493" s="20">
        <v>1</v>
      </c>
      <c r="AH493" s="20">
        <v>0</v>
      </c>
      <c r="AI493" s="20">
        <v>0</v>
      </c>
      <c r="AJ493" s="20">
        <v>0</v>
      </c>
      <c r="AK493" s="20">
        <v>0</v>
      </c>
      <c r="AL493" s="20">
        <v>0</v>
      </c>
      <c r="AM493" s="20">
        <v>0</v>
      </c>
      <c r="AN493" s="20">
        <v>0</v>
      </c>
      <c r="AO493" s="20">
        <v>0</v>
      </c>
      <c r="AP493" s="20">
        <v>0</v>
      </c>
      <c r="AQ493" s="20">
        <v>0</v>
      </c>
      <c r="AR493" s="20">
        <v>0</v>
      </c>
      <c r="AS493" s="20">
        <v>0</v>
      </c>
      <c r="AT493" s="20">
        <v>0</v>
      </c>
      <c r="AU493" s="20">
        <v>0</v>
      </c>
    </row>
    <row r="494" spans="1:47" x14ac:dyDescent="0.3">
      <c r="A494" s="10" t="s">
        <v>47</v>
      </c>
      <c r="B494" s="10" t="s">
        <v>48</v>
      </c>
      <c r="C494" s="10">
        <v>22</v>
      </c>
      <c r="D494" s="10">
        <v>2006</v>
      </c>
      <c r="E494" s="10">
        <v>1</v>
      </c>
      <c r="F494" s="10">
        <v>51890</v>
      </c>
      <c r="G494" s="10">
        <v>2709978165671.0361</v>
      </c>
      <c r="H494" s="10">
        <v>6.4902603370139991E-2</v>
      </c>
      <c r="I494" s="10">
        <v>60846820</v>
      </c>
      <c r="J494" s="10">
        <v>7.3775679247199133E-3</v>
      </c>
      <c r="K494" s="10">
        <v>44537.712335189186</v>
      </c>
      <c r="L494" s="10">
        <v>0.54348666666666701</v>
      </c>
      <c r="M494" s="10">
        <v>2.4556616643928799</v>
      </c>
      <c r="N494" s="10">
        <v>0.17544338335604528</v>
      </c>
      <c r="O494" s="10">
        <v>743411061908.90869</v>
      </c>
      <c r="P494" s="10">
        <v>0.27432363526989068</v>
      </c>
      <c r="Q494" s="10">
        <v>795798731646.28333</v>
      </c>
      <c r="R494" s="10">
        <v>0.29365503446749364</v>
      </c>
      <c r="S494" s="10">
        <v>481399114360.36426</v>
      </c>
      <c r="T494" s="10">
        <v>8.0128711102175329E-2</v>
      </c>
      <c r="U494" s="10">
        <v>31317980</v>
      </c>
      <c r="V494" s="10">
        <v>1.6381676325295309E-2</v>
      </c>
      <c r="W494" s="10">
        <v>5.35</v>
      </c>
      <c r="X494" s="10">
        <v>0.12631578947368413</v>
      </c>
      <c r="Y494" s="20">
        <v>0</v>
      </c>
      <c r="Z494" s="20">
        <v>0</v>
      </c>
      <c r="AA494" s="20">
        <v>0</v>
      </c>
      <c r="AB494" s="20">
        <v>0</v>
      </c>
      <c r="AC494" s="20">
        <v>0</v>
      </c>
      <c r="AD494" s="20">
        <v>0</v>
      </c>
      <c r="AE494" s="20">
        <v>0</v>
      </c>
      <c r="AF494" s="20">
        <v>0</v>
      </c>
      <c r="AG494" s="20">
        <v>0</v>
      </c>
      <c r="AH494" s="20">
        <v>1</v>
      </c>
      <c r="AI494" s="20">
        <v>0</v>
      </c>
      <c r="AJ494" s="20">
        <v>0</v>
      </c>
      <c r="AK494" s="20">
        <v>0</v>
      </c>
      <c r="AL494" s="20">
        <v>0</v>
      </c>
      <c r="AM494" s="20">
        <v>0</v>
      </c>
      <c r="AN494" s="20">
        <v>0</v>
      </c>
      <c r="AO494" s="20">
        <v>0</v>
      </c>
      <c r="AP494" s="20">
        <v>0</v>
      </c>
      <c r="AQ494" s="20">
        <v>0</v>
      </c>
      <c r="AR494" s="20">
        <v>0</v>
      </c>
      <c r="AS494" s="20">
        <v>0</v>
      </c>
      <c r="AT494" s="20">
        <v>0</v>
      </c>
      <c r="AU494" s="20">
        <v>0</v>
      </c>
    </row>
    <row r="495" spans="1:47" x14ac:dyDescent="0.3">
      <c r="A495" s="10" t="s">
        <v>47</v>
      </c>
      <c r="B495" s="10" t="s">
        <v>48</v>
      </c>
      <c r="C495" s="10">
        <v>22</v>
      </c>
      <c r="D495" s="10">
        <v>2007</v>
      </c>
      <c r="E495" s="10">
        <v>1</v>
      </c>
      <c r="F495" s="10">
        <v>53926</v>
      </c>
      <c r="G495" s="10">
        <v>3092996468387.228</v>
      </c>
      <c r="H495" s="10">
        <v>0.14133630579320558</v>
      </c>
      <c r="I495" s="10">
        <v>61322463</v>
      </c>
      <c r="J495" s="10">
        <v>7.8170560104866612E-3</v>
      </c>
      <c r="K495" s="10">
        <v>50438.229599277969</v>
      </c>
      <c r="L495" s="10">
        <v>0.499771666666667</v>
      </c>
      <c r="M495" s="10">
        <v>2.3865615077332798</v>
      </c>
      <c r="N495" s="10">
        <v>-2.8139119350826348E-2</v>
      </c>
      <c r="O495" s="10">
        <v>786215038200.77783</v>
      </c>
      <c r="P495" s="10">
        <v>0.25419202583529998</v>
      </c>
      <c r="Q495" s="10">
        <v>847943227407.18201</v>
      </c>
      <c r="R495" s="10">
        <v>0.27414943278267712</v>
      </c>
      <c r="S495" s="10">
        <v>558729152979.86047</v>
      </c>
      <c r="T495" s="10">
        <v>0.160636021780482</v>
      </c>
      <c r="U495" s="10">
        <v>31527354</v>
      </c>
      <c r="V495" s="10">
        <v>6.6854247943194294E-3</v>
      </c>
      <c r="W495" s="10">
        <v>5.26</v>
      </c>
      <c r="X495" s="10">
        <v>-1.6822429906542032E-2</v>
      </c>
      <c r="Y495" s="20">
        <v>0</v>
      </c>
      <c r="Z495" s="20">
        <v>0</v>
      </c>
      <c r="AA495" s="20">
        <v>0</v>
      </c>
      <c r="AB495" s="20">
        <v>0</v>
      </c>
      <c r="AC495" s="20">
        <v>0</v>
      </c>
      <c r="AD495" s="20">
        <v>0</v>
      </c>
      <c r="AE495" s="20">
        <v>0</v>
      </c>
      <c r="AF495" s="20">
        <v>0</v>
      </c>
      <c r="AG495" s="20">
        <v>0</v>
      </c>
      <c r="AH495" s="20">
        <v>0</v>
      </c>
      <c r="AI495" s="20">
        <v>1</v>
      </c>
      <c r="AJ495" s="20">
        <v>0</v>
      </c>
      <c r="AK495" s="20">
        <v>0</v>
      </c>
      <c r="AL495" s="20">
        <v>0</v>
      </c>
      <c r="AM495" s="20">
        <v>0</v>
      </c>
      <c r="AN495" s="20">
        <v>0</v>
      </c>
      <c r="AO495" s="20">
        <v>0</v>
      </c>
      <c r="AP495" s="20">
        <v>0</v>
      </c>
      <c r="AQ495" s="20">
        <v>0</v>
      </c>
      <c r="AR495" s="20">
        <v>0</v>
      </c>
      <c r="AS495" s="20">
        <v>0</v>
      </c>
      <c r="AT495" s="20">
        <v>0</v>
      </c>
      <c r="AU495" s="20">
        <v>0</v>
      </c>
    </row>
    <row r="496" spans="1:47" x14ac:dyDescent="0.3">
      <c r="A496" s="10" t="s">
        <v>47</v>
      </c>
      <c r="B496" s="10" t="s">
        <v>48</v>
      </c>
      <c r="C496" s="10">
        <v>22</v>
      </c>
      <c r="D496" s="10">
        <v>2008</v>
      </c>
      <c r="E496" s="10">
        <v>1</v>
      </c>
      <c r="F496" s="10">
        <v>52475</v>
      </c>
      <c r="G496" s="10">
        <v>2931683721186.7466</v>
      </c>
      <c r="H496" s="10">
        <v>-5.215419702195595E-2</v>
      </c>
      <c r="I496" s="10">
        <v>61806995</v>
      </c>
      <c r="J496" s="10">
        <v>7.9013786514087019E-3</v>
      </c>
      <c r="K496" s="10">
        <v>47432.879097046323</v>
      </c>
      <c r="L496" s="10">
        <v>0.54396624999999998</v>
      </c>
      <c r="M496" s="10">
        <v>3.52140856342537</v>
      </c>
      <c r="N496" s="10">
        <v>0.47551552809965114</v>
      </c>
      <c r="O496" s="10">
        <v>800599301886.83582</v>
      </c>
      <c r="P496" s="10">
        <v>0.27308515448001769</v>
      </c>
      <c r="Q496" s="10">
        <v>853025348539.54639</v>
      </c>
      <c r="R496" s="10">
        <v>0.29096772696689172</v>
      </c>
      <c r="S496" s="10">
        <v>513916074756.4762</v>
      </c>
      <c r="T496" s="10">
        <v>-8.0205369604187407E-2</v>
      </c>
      <c r="U496" s="10">
        <v>31927772</v>
      </c>
      <c r="V496" s="10">
        <v>1.2700653534070763E-2</v>
      </c>
      <c r="W496" s="10">
        <v>5.62</v>
      </c>
      <c r="X496" s="10">
        <v>6.8441064638783328E-2</v>
      </c>
      <c r="Y496" s="20">
        <v>0</v>
      </c>
      <c r="Z496" s="20">
        <v>0</v>
      </c>
      <c r="AA496" s="20">
        <v>0</v>
      </c>
      <c r="AB496" s="20">
        <v>0</v>
      </c>
      <c r="AC496" s="20">
        <v>0</v>
      </c>
      <c r="AD496" s="20">
        <v>0</v>
      </c>
      <c r="AE496" s="20">
        <v>0</v>
      </c>
      <c r="AF496" s="20">
        <v>0</v>
      </c>
      <c r="AG496" s="20">
        <v>0</v>
      </c>
      <c r="AH496" s="20">
        <v>0</v>
      </c>
      <c r="AI496" s="20">
        <v>0</v>
      </c>
      <c r="AJ496" s="20">
        <v>1</v>
      </c>
      <c r="AK496" s="20">
        <v>0</v>
      </c>
      <c r="AL496" s="20">
        <v>0</v>
      </c>
      <c r="AM496" s="20">
        <v>0</v>
      </c>
      <c r="AN496" s="20">
        <v>0</v>
      </c>
      <c r="AO496" s="20">
        <v>0</v>
      </c>
      <c r="AP496" s="20">
        <v>0</v>
      </c>
      <c r="AQ496" s="20">
        <v>0</v>
      </c>
      <c r="AR496" s="20">
        <v>0</v>
      </c>
      <c r="AS496" s="20">
        <v>0</v>
      </c>
      <c r="AT496" s="20">
        <v>0</v>
      </c>
      <c r="AU496" s="20">
        <v>0</v>
      </c>
    </row>
    <row r="497" spans="1:47" x14ac:dyDescent="0.3">
      <c r="A497" s="10" t="s">
        <v>47</v>
      </c>
      <c r="B497" s="10" t="s">
        <v>48</v>
      </c>
      <c r="C497" s="10">
        <v>22</v>
      </c>
      <c r="D497" s="10">
        <v>2009</v>
      </c>
      <c r="E497" s="10">
        <v>1</v>
      </c>
      <c r="F497" s="10">
        <v>52346</v>
      </c>
      <c r="G497" s="10">
        <v>2417565709974.4907</v>
      </c>
      <c r="H497" s="10">
        <v>-0.17536612407976285</v>
      </c>
      <c r="I497" s="10">
        <v>62276270</v>
      </c>
      <c r="J497" s="10">
        <v>7.5925872144406957E-3</v>
      </c>
      <c r="K497" s="10">
        <v>38820.014589417297</v>
      </c>
      <c r="L497" s="10">
        <v>0.64191926349599604</v>
      </c>
      <c r="M497" s="10">
        <v>1.9617317356010699</v>
      </c>
      <c r="N497" s="10">
        <v>-0.44291277190146888</v>
      </c>
      <c r="O497" s="10">
        <v>643778779514.03406</v>
      </c>
      <c r="P497" s="10">
        <v>0.2662921536560125</v>
      </c>
      <c r="Q497" s="10">
        <v>675982206292.99841</v>
      </c>
      <c r="R497" s="10">
        <v>0.27961275406248676</v>
      </c>
      <c r="S497" s="10">
        <v>387558084244.26849</v>
      </c>
      <c r="T497" s="10">
        <v>-0.24587281215533799</v>
      </c>
      <c r="U497" s="10">
        <v>32084960</v>
      </c>
      <c r="V497" s="10">
        <v>4.9232373621310001E-3</v>
      </c>
      <c r="W497" s="10">
        <v>7.54</v>
      </c>
      <c r="X497" s="10">
        <v>0.34163701067615654</v>
      </c>
      <c r="Y497" s="20">
        <v>0</v>
      </c>
      <c r="Z497" s="20">
        <v>0</v>
      </c>
      <c r="AA497" s="20">
        <v>0</v>
      </c>
      <c r="AB497" s="20">
        <v>0</v>
      </c>
      <c r="AC497" s="20">
        <v>0</v>
      </c>
      <c r="AD497" s="20">
        <v>0</v>
      </c>
      <c r="AE497" s="20">
        <v>0</v>
      </c>
      <c r="AF497" s="20">
        <v>0</v>
      </c>
      <c r="AG497" s="20">
        <v>0</v>
      </c>
      <c r="AH497" s="20">
        <v>0</v>
      </c>
      <c r="AI497" s="20">
        <v>0</v>
      </c>
      <c r="AJ497" s="20">
        <v>0</v>
      </c>
      <c r="AK497" s="20">
        <v>1</v>
      </c>
      <c r="AL497" s="20">
        <v>0</v>
      </c>
      <c r="AM497" s="20">
        <v>0</v>
      </c>
      <c r="AN497" s="20">
        <v>0</v>
      </c>
      <c r="AO497" s="20">
        <v>0</v>
      </c>
      <c r="AP497" s="20">
        <v>0</v>
      </c>
      <c r="AQ497" s="20">
        <v>0</v>
      </c>
      <c r="AR497" s="20">
        <v>0</v>
      </c>
      <c r="AS497" s="20">
        <v>0</v>
      </c>
      <c r="AT497" s="20">
        <v>0</v>
      </c>
      <c r="AU497" s="20">
        <v>0</v>
      </c>
    </row>
    <row r="498" spans="1:47" x14ac:dyDescent="0.3">
      <c r="A498" s="10" t="s">
        <v>47</v>
      </c>
      <c r="B498" s="10" t="s">
        <v>48</v>
      </c>
      <c r="C498" s="10">
        <v>22</v>
      </c>
      <c r="D498" s="10">
        <v>2010</v>
      </c>
      <c r="E498" s="10">
        <v>1</v>
      </c>
      <c r="F498" s="10">
        <v>52455</v>
      </c>
      <c r="G498" s="10">
        <v>2491397494467.9458</v>
      </c>
      <c r="H498" s="10">
        <v>3.0539721914832306E-2</v>
      </c>
      <c r="I498" s="10">
        <v>62766365</v>
      </c>
      <c r="J498" s="10">
        <v>7.8696909753907876E-3</v>
      </c>
      <c r="K498" s="10">
        <v>39693.193870123687</v>
      </c>
      <c r="L498" s="10">
        <v>0.64717934556016499</v>
      </c>
      <c r="M498" s="10">
        <v>2.4926547246706501</v>
      </c>
      <c r="N498" s="10">
        <v>0.27063995521635714</v>
      </c>
      <c r="O498" s="10">
        <v>711533832405.33374</v>
      </c>
      <c r="P498" s="10">
        <v>0.28559627036041729</v>
      </c>
      <c r="Q498" s="10">
        <v>753573183918.40002</v>
      </c>
      <c r="R498" s="10">
        <v>0.30247007376048218</v>
      </c>
      <c r="S498" s="10">
        <v>397843351717.50897</v>
      </c>
      <c r="T498" s="10">
        <v>2.6538647731466036E-2</v>
      </c>
      <c r="U498" s="10">
        <v>32236187</v>
      </c>
      <c r="V498" s="10">
        <v>4.7133298592237612E-3</v>
      </c>
      <c r="W498" s="10">
        <v>7.79</v>
      </c>
      <c r="X498" s="10">
        <v>3.3156498673740056E-2</v>
      </c>
      <c r="Y498" s="20">
        <v>0</v>
      </c>
      <c r="Z498" s="20">
        <v>0</v>
      </c>
      <c r="AA498" s="20">
        <v>0</v>
      </c>
      <c r="AB498" s="20">
        <v>0</v>
      </c>
      <c r="AC498" s="20">
        <v>0</v>
      </c>
      <c r="AD498" s="20">
        <v>0</v>
      </c>
      <c r="AE498" s="20">
        <v>0</v>
      </c>
      <c r="AF498" s="20">
        <v>0</v>
      </c>
      <c r="AG498" s="20">
        <v>0</v>
      </c>
      <c r="AH498" s="20">
        <v>0</v>
      </c>
      <c r="AI498" s="20">
        <v>0</v>
      </c>
      <c r="AJ498" s="20">
        <v>0</v>
      </c>
      <c r="AK498" s="20">
        <v>0</v>
      </c>
      <c r="AL498" s="20">
        <v>1</v>
      </c>
      <c r="AM498" s="20">
        <v>0</v>
      </c>
      <c r="AN498" s="20">
        <v>0</v>
      </c>
      <c r="AO498" s="20">
        <v>0</v>
      </c>
      <c r="AP498" s="20">
        <v>0</v>
      </c>
      <c r="AQ498" s="20">
        <v>0</v>
      </c>
      <c r="AR498" s="20">
        <v>0</v>
      </c>
      <c r="AS498" s="20">
        <v>0</v>
      </c>
      <c r="AT498" s="20">
        <v>0</v>
      </c>
      <c r="AU498" s="20">
        <v>0</v>
      </c>
    </row>
    <row r="499" spans="1:47" x14ac:dyDescent="0.3">
      <c r="A499" s="10" t="s">
        <v>47</v>
      </c>
      <c r="B499" s="10" t="s">
        <v>48</v>
      </c>
      <c r="C499" s="10">
        <v>22</v>
      </c>
      <c r="D499" s="10">
        <v>2011</v>
      </c>
      <c r="E499" s="10">
        <v>1</v>
      </c>
      <c r="F499" s="10">
        <v>51497</v>
      </c>
      <c r="G499" s="10">
        <v>2666403005061.417</v>
      </c>
      <c r="H499" s="10">
        <v>7.0243913699866975E-2</v>
      </c>
      <c r="I499" s="10">
        <v>63258810</v>
      </c>
      <c r="J499" s="10">
        <v>7.8456829545569505E-3</v>
      </c>
      <c r="K499" s="10">
        <v>42150.698140882145</v>
      </c>
      <c r="L499" s="10">
        <v>0.62414083574049495</v>
      </c>
      <c r="M499" s="10">
        <v>3.85611244682819</v>
      </c>
      <c r="N499" s="10">
        <v>0.54699020633019724</v>
      </c>
      <c r="O499" s="10">
        <v>829054870902.79724</v>
      </c>
      <c r="P499" s="10">
        <v>0.31092631883817617</v>
      </c>
      <c r="Q499" s="10">
        <v>854970496149.15625</v>
      </c>
      <c r="R499" s="10">
        <v>0.3206456392849224</v>
      </c>
      <c r="S499" s="10">
        <v>416969993144.63348</v>
      </c>
      <c r="T499" s="10">
        <v>4.8075810101020605E-2</v>
      </c>
      <c r="U499" s="10">
        <v>32478068</v>
      </c>
      <c r="V499" s="10">
        <v>7.5033998282737343E-3</v>
      </c>
      <c r="W499" s="10">
        <v>8.0399999999999991</v>
      </c>
      <c r="X499" s="10">
        <v>3.2092426187419656E-2</v>
      </c>
      <c r="Y499" s="20">
        <v>0</v>
      </c>
      <c r="Z499" s="20">
        <v>0</v>
      </c>
      <c r="AA499" s="20">
        <v>0</v>
      </c>
      <c r="AB499" s="20">
        <v>0</v>
      </c>
      <c r="AC499" s="20">
        <v>0</v>
      </c>
      <c r="AD499" s="20">
        <v>0</v>
      </c>
      <c r="AE499" s="20">
        <v>0</v>
      </c>
      <c r="AF499" s="20">
        <v>0</v>
      </c>
      <c r="AG499" s="20">
        <v>0</v>
      </c>
      <c r="AH499" s="20">
        <v>0</v>
      </c>
      <c r="AI499" s="20">
        <v>0</v>
      </c>
      <c r="AJ499" s="20">
        <v>0</v>
      </c>
      <c r="AK499" s="20">
        <v>0</v>
      </c>
      <c r="AL499" s="20">
        <v>0</v>
      </c>
      <c r="AM499" s="20">
        <v>1</v>
      </c>
      <c r="AN499" s="20">
        <v>0</v>
      </c>
      <c r="AO499" s="20">
        <v>0</v>
      </c>
      <c r="AP499" s="20">
        <v>0</v>
      </c>
      <c r="AQ499" s="20">
        <v>0</v>
      </c>
      <c r="AR499" s="20">
        <v>0</v>
      </c>
      <c r="AS499" s="20">
        <v>0</v>
      </c>
      <c r="AT499" s="20">
        <v>0</v>
      </c>
      <c r="AU499" s="20">
        <v>0</v>
      </c>
    </row>
    <row r="500" spans="1:47" x14ac:dyDescent="0.3">
      <c r="A500" s="10" t="s">
        <v>47</v>
      </c>
      <c r="B500" s="10" t="s">
        <v>48</v>
      </c>
      <c r="C500" s="10">
        <v>22</v>
      </c>
      <c r="D500" s="10">
        <v>2012</v>
      </c>
      <c r="E500" s="10">
        <v>1</v>
      </c>
      <c r="F500" s="10">
        <v>51070</v>
      </c>
      <c r="G500" s="10">
        <v>2706340967030.6821</v>
      </c>
      <c r="H500" s="10">
        <v>1.4978216681219656E-2</v>
      </c>
      <c r="I500" s="10">
        <v>64128273</v>
      </c>
      <c r="J500" s="10">
        <v>1.374453613654762E-2</v>
      </c>
      <c r="K500" s="10">
        <v>42201.993604765907</v>
      </c>
      <c r="L500" s="10">
        <v>0.63304698885732702</v>
      </c>
      <c r="M500" s="10">
        <v>2.5732347965452802</v>
      </c>
      <c r="N500" s="10">
        <v>-0.33268678441629185</v>
      </c>
      <c r="O500" s="10">
        <v>822038504502.36121</v>
      </c>
      <c r="P500" s="10">
        <v>0.30374535748327297</v>
      </c>
      <c r="Q500" s="10">
        <v>852914569540.25232</v>
      </c>
      <c r="R500" s="10">
        <v>0.3151541435209641</v>
      </c>
      <c r="S500" s="10">
        <v>423382473525.05017</v>
      </c>
      <c r="T500" s="10">
        <v>1.5378757430615406E-2</v>
      </c>
      <c r="U500" s="10">
        <v>32778349</v>
      </c>
      <c r="V500" s="10">
        <v>9.2456546368460089E-3</v>
      </c>
      <c r="W500" s="10">
        <v>7.88</v>
      </c>
      <c r="X500" s="10">
        <v>-1.990049751243772E-2</v>
      </c>
      <c r="Y500" s="20">
        <v>0</v>
      </c>
      <c r="Z500" s="20">
        <v>0</v>
      </c>
      <c r="AA500" s="20">
        <v>0</v>
      </c>
      <c r="AB500" s="20">
        <v>0</v>
      </c>
      <c r="AC500" s="20">
        <v>0</v>
      </c>
      <c r="AD500" s="20">
        <v>0</v>
      </c>
      <c r="AE500" s="20">
        <v>0</v>
      </c>
      <c r="AF500" s="20">
        <v>0</v>
      </c>
      <c r="AG500" s="20">
        <v>0</v>
      </c>
      <c r="AH500" s="20">
        <v>0</v>
      </c>
      <c r="AI500" s="20">
        <v>0</v>
      </c>
      <c r="AJ500" s="20">
        <v>0</v>
      </c>
      <c r="AK500" s="20">
        <v>0</v>
      </c>
      <c r="AL500" s="20">
        <v>0</v>
      </c>
      <c r="AM500" s="20">
        <v>0</v>
      </c>
      <c r="AN500" s="20">
        <v>1</v>
      </c>
      <c r="AO500" s="20">
        <v>0</v>
      </c>
      <c r="AP500" s="20">
        <v>0</v>
      </c>
      <c r="AQ500" s="20">
        <v>0</v>
      </c>
      <c r="AR500" s="20">
        <v>0</v>
      </c>
      <c r="AS500" s="20">
        <v>0</v>
      </c>
      <c r="AT500" s="20">
        <v>0</v>
      </c>
      <c r="AU500" s="20">
        <v>0</v>
      </c>
    </row>
    <row r="501" spans="1:47" x14ac:dyDescent="0.3">
      <c r="A501" s="10" t="s">
        <v>47</v>
      </c>
      <c r="B501" s="10" t="s">
        <v>48</v>
      </c>
      <c r="C501" s="10">
        <v>22</v>
      </c>
      <c r="D501" s="10">
        <v>2013</v>
      </c>
      <c r="E501" s="10">
        <v>1</v>
      </c>
      <c r="F501" s="10">
        <v>51594</v>
      </c>
      <c r="G501" s="10">
        <v>2786315215249.9458</v>
      </c>
      <c r="H501" s="10">
        <v>2.9550691946628245E-2</v>
      </c>
      <c r="I501" s="10">
        <v>63700215</v>
      </c>
      <c r="J501" s="10">
        <v>-6.6750277213920919E-3</v>
      </c>
      <c r="K501" s="10">
        <v>43741.0645356526</v>
      </c>
      <c r="L501" s="10">
        <v>0.63966057761347705</v>
      </c>
      <c r="M501" s="10">
        <v>2.2916666666666599</v>
      </c>
      <c r="N501" s="10">
        <v>-0.10942185697808929</v>
      </c>
      <c r="O501" s="10">
        <v>837265916868.21521</v>
      </c>
      <c r="P501" s="10">
        <v>0.30049217413942464</v>
      </c>
      <c r="Q501" s="10">
        <v>880651426263.74573</v>
      </c>
      <c r="R501" s="10">
        <v>0.31606310062974952</v>
      </c>
      <c r="S501" s="10">
        <v>442412757490.58698</v>
      </c>
      <c r="T501" s="10">
        <v>4.4948209138399406E-2</v>
      </c>
      <c r="U501" s="10">
        <v>33061439</v>
      </c>
      <c r="V501" s="10">
        <v>8.6364935585986954E-3</v>
      </c>
      <c r="W501" s="10">
        <v>7.52</v>
      </c>
      <c r="X501" s="10">
        <v>-4.5685279187817299E-2</v>
      </c>
      <c r="Y501" s="20">
        <v>0</v>
      </c>
      <c r="Z501" s="20">
        <v>0</v>
      </c>
      <c r="AA501" s="20">
        <v>0</v>
      </c>
      <c r="AB501" s="20">
        <v>0</v>
      </c>
      <c r="AC501" s="20">
        <v>0</v>
      </c>
      <c r="AD501" s="20">
        <v>0</v>
      </c>
      <c r="AE501" s="20">
        <v>0</v>
      </c>
      <c r="AF501" s="20">
        <v>0</v>
      </c>
      <c r="AG501" s="20">
        <v>0</v>
      </c>
      <c r="AH501" s="20">
        <v>0</v>
      </c>
      <c r="AI501" s="20">
        <v>0</v>
      </c>
      <c r="AJ501" s="20">
        <v>0</v>
      </c>
      <c r="AK501" s="20">
        <v>0</v>
      </c>
      <c r="AL501" s="20">
        <v>0</v>
      </c>
      <c r="AM501" s="20">
        <v>0</v>
      </c>
      <c r="AN501" s="20">
        <v>0</v>
      </c>
      <c r="AO501" s="20">
        <v>1</v>
      </c>
      <c r="AP501" s="20">
        <v>0</v>
      </c>
      <c r="AQ501" s="20">
        <v>0</v>
      </c>
      <c r="AR501" s="20">
        <v>0</v>
      </c>
      <c r="AS501" s="20">
        <v>0</v>
      </c>
      <c r="AT501" s="20">
        <v>0</v>
      </c>
      <c r="AU501" s="20">
        <v>0</v>
      </c>
    </row>
    <row r="502" spans="1:47" x14ac:dyDescent="0.3">
      <c r="A502" s="10" t="s">
        <v>47</v>
      </c>
      <c r="B502" s="10" t="s">
        <v>48</v>
      </c>
      <c r="C502" s="10">
        <v>22</v>
      </c>
      <c r="D502" s="10">
        <v>2014</v>
      </c>
      <c r="E502" s="10">
        <v>1</v>
      </c>
      <c r="F502" s="10">
        <v>51816</v>
      </c>
      <c r="G502" s="10">
        <v>3065223279583.7935</v>
      </c>
      <c r="H502" s="10">
        <v>0.10009925036741697</v>
      </c>
      <c r="I502" s="10">
        <v>64602298</v>
      </c>
      <c r="J502" s="10">
        <v>1.4161380773989539E-2</v>
      </c>
      <c r="K502" s="10">
        <v>47447.58893226667</v>
      </c>
      <c r="L502" s="10">
        <v>0.60772962687825505</v>
      </c>
      <c r="M502" s="10">
        <v>1.4511201629327899</v>
      </c>
      <c r="N502" s="10">
        <v>-0.36678392890205341</v>
      </c>
      <c r="O502" s="10">
        <v>870215925981.08496</v>
      </c>
      <c r="P502" s="10">
        <v>0.28389968580013064</v>
      </c>
      <c r="Q502" s="10">
        <v>933892268697.46912</v>
      </c>
      <c r="R502" s="10">
        <v>0.30467348819831364</v>
      </c>
      <c r="S502" s="10">
        <v>506330424568.29767</v>
      </c>
      <c r="T502" s="10">
        <v>0.14447518973064569</v>
      </c>
      <c r="U502" s="10">
        <v>33331376</v>
      </c>
      <c r="V502" s="10">
        <v>8.1647081362671483E-3</v>
      </c>
      <c r="W502" s="10">
        <v>6.11</v>
      </c>
      <c r="X502" s="10">
        <v>-0.18749999999999992</v>
      </c>
      <c r="Y502" s="20">
        <v>0</v>
      </c>
      <c r="Z502" s="20">
        <v>0</v>
      </c>
      <c r="AA502" s="20">
        <v>0</v>
      </c>
      <c r="AB502" s="20">
        <v>0</v>
      </c>
      <c r="AC502" s="20">
        <v>0</v>
      </c>
      <c r="AD502" s="20">
        <v>0</v>
      </c>
      <c r="AE502" s="20">
        <v>0</v>
      </c>
      <c r="AF502" s="20">
        <v>0</v>
      </c>
      <c r="AG502" s="20">
        <v>0</v>
      </c>
      <c r="AH502" s="20">
        <v>0</v>
      </c>
      <c r="AI502" s="20">
        <v>0</v>
      </c>
      <c r="AJ502" s="20">
        <v>0</v>
      </c>
      <c r="AK502" s="20">
        <v>0</v>
      </c>
      <c r="AL502" s="20">
        <v>0</v>
      </c>
      <c r="AM502" s="20">
        <v>0</v>
      </c>
      <c r="AN502" s="20">
        <v>0</v>
      </c>
      <c r="AO502" s="20">
        <v>0</v>
      </c>
      <c r="AP502" s="20">
        <v>1</v>
      </c>
      <c r="AQ502" s="20">
        <v>0</v>
      </c>
      <c r="AR502" s="20">
        <v>0</v>
      </c>
      <c r="AS502" s="20">
        <v>0</v>
      </c>
      <c r="AT502" s="20">
        <v>0</v>
      </c>
      <c r="AU502" s="20">
        <v>0</v>
      </c>
    </row>
    <row r="503" spans="1:47" x14ac:dyDescent="0.3">
      <c r="A503" s="10" t="s">
        <v>47</v>
      </c>
      <c r="B503" s="10" t="s">
        <v>48</v>
      </c>
      <c r="C503" s="10">
        <v>22</v>
      </c>
      <c r="D503" s="10">
        <v>2015</v>
      </c>
      <c r="E503" s="10">
        <v>1</v>
      </c>
      <c r="F503" s="10">
        <v>52549</v>
      </c>
      <c r="G503" s="10">
        <v>2934857946213.4746</v>
      </c>
      <c r="H503" s="10">
        <v>-4.2530452590070468E-2</v>
      </c>
      <c r="I503" s="10">
        <v>65116219</v>
      </c>
      <c r="J503" s="10">
        <v>7.9551504499112396E-3</v>
      </c>
      <c r="K503" s="10">
        <v>45071.074323487279</v>
      </c>
      <c r="L503" s="10">
        <v>0.65454547893142601</v>
      </c>
      <c r="M503" s="10">
        <v>0.36804684232536899</v>
      </c>
      <c r="N503" s="10">
        <v>-0.74637052690279826</v>
      </c>
      <c r="O503" s="10">
        <v>810910803121.7605</v>
      </c>
      <c r="P503" s="10">
        <v>0.27630325487064539</v>
      </c>
      <c r="Q503" s="10">
        <v>859405523537.24658</v>
      </c>
      <c r="R503" s="10">
        <v>0.29282695765430261</v>
      </c>
      <c r="S503" s="10">
        <v>507423869984.13</v>
      </c>
      <c r="T503" s="10">
        <v>2.1595491062276553E-3</v>
      </c>
      <c r="U503" s="10">
        <v>33614102</v>
      </c>
      <c r="V503" s="10">
        <v>8.4822780793688199E-3</v>
      </c>
      <c r="W503" s="10">
        <v>5.3</v>
      </c>
      <c r="X503" s="10">
        <v>-0.13256955810147306</v>
      </c>
      <c r="Y503" s="20">
        <v>0</v>
      </c>
      <c r="Z503" s="20">
        <v>0</v>
      </c>
      <c r="AA503" s="20">
        <v>0</v>
      </c>
      <c r="AB503" s="20">
        <v>0</v>
      </c>
      <c r="AC503" s="20">
        <v>0</v>
      </c>
      <c r="AD503" s="20">
        <v>0</v>
      </c>
      <c r="AE503" s="20">
        <v>0</v>
      </c>
      <c r="AF503" s="20">
        <v>0</v>
      </c>
      <c r="AG503" s="20">
        <v>0</v>
      </c>
      <c r="AH503" s="20">
        <v>0</v>
      </c>
      <c r="AI503" s="20">
        <v>0</v>
      </c>
      <c r="AJ503" s="20">
        <v>0</v>
      </c>
      <c r="AK503" s="20">
        <v>0</v>
      </c>
      <c r="AL503" s="20">
        <v>0</v>
      </c>
      <c r="AM503" s="20">
        <v>0</v>
      </c>
      <c r="AN503" s="20">
        <v>0</v>
      </c>
      <c r="AO503" s="20">
        <v>0</v>
      </c>
      <c r="AP503" s="20">
        <v>0</v>
      </c>
      <c r="AQ503" s="20">
        <v>1</v>
      </c>
      <c r="AR503" s="20">
        <v>0</v>
      </c>
      <c r="AS503" s="20">
        <v>0</v>
      </c>
      <c r="AT503" s="20">
        <v>0</v>
      </c>
      <c r="AU503" s="20">
        <v>0</v>
      </c>
    </row>
    <row r="504" spans="1:47" x14ac:dyDescent="0.3">
      <c r="A504" s="10" t="s">
        <v>47</v>
      </c>
      <c r="B504" s="10" t="s">
        <v>48</v>
      </c>
      <c r="C504" s="10">
        <v>22</v>
      </c>
      <c r="D504" s="10">
        <v>2016</v>
      </c>
      <c r="E504" s="10">
        <v>1</v>
      </c>
      <c r="F504" s="10">
        <v>53156</v>
      </c>
      <c r="G504" s="10">
        <v>2699659680997.1973</v>
      </c>
      <c r="H504" s="10">
        <v>-8.0139573882861304E-2</v>
      </c>
      <c r="I504" s="10">
        <v>65611593</v>
      </c>
      <c r="J504" s="10">
        <v>7.6075363036665258E-3</v>
      </c>
      <c r="K504" s="10">
        <v>41146.077355524612</v>
      </c>
      <c r="L504" s="10">
        <v>0.74063446369708397</v>
      </c>
      <c r="M504" s="10">
        <v>1.00841736811403</v>
      </c>
      <c r="N504" s="10">
        <v>1.7399158263190488</v>
      </c>
      <c r="O504" s="10">
        <v>773465222156.1958</v>
      </c>
      <c r="P504" s="10">
        <v>0.28650471302015895</v>
      </c>
      <c r="Q504" s="10">
        <v>826251045549.89319</v>
      </c>
      <c r="R504" s="10">
        <v>0.30605748249153147</v>
      </c>
      <c r="S504" s="10">
        <v>478890758376.94702</v>
      </c>
      <c r="T504" s="10">
        <v>-5.6231315267205255E-2</v>
      </c>
      <c r="U504" s="10">
        <v>33939706</v>
      </c>
      <c r="V504" s="10">
        <v>9.6865297784840421E-3</v>
      </c>
      <c r="W504" s="10">
        <v>4.8099999999999996</v>
      </c>
      <c r="X504" s="10">
        <v>-9.2452830188679294E-2</v>
      </c>
      <c r="Y504" s="20">
        <v>0</v>
      </c>
      <c r="Z504" s="20">
        <v>0</v>
      </c>
      <c r="AA504" s="20">
        <v>0</v>
      </c>
      <c r="AB504" s="20">
        <v>0</v>
      </c>
      <c r="AC504" s="20">
        <v>0</v>
      </c>
      <c r="AD504" s="20">
        <v>0</v>
      </c>
      <c r="AE504" s="20">
        <v>0</v>
      </c>
      <c r="AF504" s="20">
        <v>0</v>
      </c>
      <c r="AG504" s="20">
        <v>0</v>
      </c>
      <c r="AH504" s="20">
        <v>0</v>
      </c>
      <c r="AI504" s="20">
        <v>0</v>
      </c>
      <c r="AJ504" s="20">
        <v>0</v>
      </c>
      <c r="AK504" s="20">
        <v>0</v>
      </c>
      <c r="AL504" s="20">
        <v>0</v>
      </c>
      <c r="AM504" s="20">
        <v>0</v>
      </c>
      <c r="AN504" s="20">
        <v>0</v>
      </c>
      <c r="AO504" s="20">
        <v>0</v>
      </c>
      <c r="AP504" s="20">
        <v>0</v>
      </c>
      <c r="AQ504" s="20">
        <v>0</v>
      </c>
      <c r="AR504" s="20">
        <v>1</v>
      </c>
      <c r="AS504" s="20">
        <v>0</v>
      </c>
      <c r="AT504" s="20">
        <v>0</v>
      </c>
      <c r="AU504" s="20">
        <v>0</v>
      </c>
    </row>
    <row r="505" spans="1:47" x14ac:dyDescent="0.3">
      <c r="A505" s="10" t="s">
        <v>47</v>
      </c>
      <c r="B505" s="10" t="s">
        <v>48</v>
      </c>
      <c r="C505" s="10">
        <v>22</v>
      </c>
      <c r="D505" s="10">
        <v>2017</v>
      </c>
      <c r="E505" s="10">
        <v>1</v>
      </c>
      <c r="F505" s="10">
        <v>53471</v>
      </c>
      <c r="G505" s="10">
        <v>2683488510504.0386</v>
      </c>
      <c r="H505" s="10">
        <v>-5.9900774186416724E-3</v>
      </c>
      <c r="I505" s="10">
        <v>66058859</v>
      </c>
      <c r="J505" s="10">
        <v>6.8168745727603354E-3</v>
      </c>
      <c r="K505" s="10">
        <v>40622.689388323204</v>
      </c>
      <c r="L505" s="10">
        <v>0.77697668234412298</v>
      </c>
      <c r="M505" s="10">
        <v>2.5577557755775402</v>
      </c>
      <c r="N505" s="10">
        <v>1.5364059133185355</v>
      </c>
      <c r="O505" s="10">
        <v>823091624925.69531</v>
      </c>
      <c r="P505" s="10">
        <v>0.30672448259191332</v>
      </c>
      <c r="Q505" s="10">
        <v>862127545422.68506</v>
      </c>
      <c r="R505" s="10">
        <v>0.32127118936713911</v>
      </c>
      <c r="S505" s="10">
        <v>486779086933.38129</v>
      </c>
      <c r="T505" s="10">
        <v>1.6472083493883509E-2</v>
      </c>
      <c r="U505" s="10">
        <v>34128763</v>
      </c>
      <c r="V505" s="10">
        <v>5.5703782466471575E-3</v>
      </c>
      <c r="W505" s="10">
        <v>4.33</v>
      </c>
      <c r="X505" s="10">
        <v>-9.97920997920997E-2</v>
      </c>
      <c r="Y505" s="20">
        <v>0</v>
      </c>
      <c r="Z505" s="20">
        <v>0</v>
      </c>
      <c r="AA505" s="20">
        <v>0</v>
      </c>
      <c r="AB505" s="20">
        <v>0</v>
      </c>
      <c r="AC505" s="20">
        <v>0</v>
      </c>
      <c r="AD505" s="20">
        <v>0</v>
      </c>
      <c r="AE505" s="20">
        <v>0</v>
      </c>
      <c r="AF505" s="20">
        <v>0</v>
      </c>
      <c r="AG505" s="20">
        <v>0</v>
      </c>
      <c r="AH505" s="20">
        <v>0</v>
      </c>
      <c r="AI505" s="20">
        <v>0</v>
      </c>
      <c r="AJ505" s="20">
        <v>0</v>
      </c>
      <c r="AK505" s="20">
        <v>0</v>
      </c>
      <c r="AL505" s="20">
        <v>0</v>
      </c>
      <c r="AM505" s="20">
        <v>0</v>
      </c>
      <c r="AN505" s="20">
        <v>0</v>
      </c>
      <c r="AO505" s="20">
        <v>0</v>
      </c>
      <c r="AP505" s="20">
        <v>0</v>
      </c>
      <c r="AQ505" s="20">
        <v>0</v>
      </c>
      <c r="AR505" s="20">
        <v>0</v>
      </c>
      <c r="AS505" s="20">
        <v>1</v>
      </c>
      <c r="AT505" s="20">
        <v>0</v>
      </c>
      <c r="AU505" s="20">
        <v>0</v>
      </c>
    </row>
    <row r="506" spans="1:47" x14ac:dyDescent="0.3">
      <c r="A506" s="10" t="s">
        <v>47</v>
      </c>
      <c r="B506" s="10" t="s">
        <v>48</v>
      </c>
      <c r="C506" s="10">
        <v>22</v>
      </c>
      <c r="D506" s="10">
        <v>2018</v>
      </c>
      <c r="E506" s="10">
        <v>1</v>
      </c>
      <c r="F506" s="10">
        <v>53950</v>
      </c>
      <c r="G506" s="10">
        <v>2878152147315.8159</v>
      </c>
      <c r="H506" s="10">
        <v>7.2541259651308795E-2</v>
      </c>
      <c r="I506" s="10">
        <v>66460344</v>
      </c>
      <c r="J506" s="10">
        <v>6.0776859618480545E-3</v>
      </c>
      <c r="K506" s="10">
        <v>43306.30830493167</v>
      </c>
      <c r="L506" s="10">
        <v>0.74953154025984703</v>
      </c>
      <c r="M506" s="10">
        <v>2.2928399034593898</v>
      </c>
      <c r="N506" s="10">
        <v>-0.10357356032490338</v>
      </c>
      <c r="O506" s="10">
        <v>898988137049.04138</v>
      </c>
      <c r="P506" s="10">
        <v>0.31234906670498425</v>
      </c>
      <c r="Q506" s="10">
        <v>943023367292.06445</v>
      </c>
      <c r="R506" s="10">
        <v>0.32764889381248813</v>
      </c>
      <c r="S506" s="10">
        <v>515152693986.70398</v>
      </c>
      <c r="T506" s="10">
        <v>5.828846763338006E-2</v>
      </c>
      <c r="U506" s="10">
        <v>34415434</v>
      </c>
      <c r="V506" s="10">
        <v>8.3996891419709525E-3</v>
      </c>
      <c r="W506" s="10">
        <v>4</v>
      </c>
      <c r="X506" s="10">
        <v>-7.6212471131639745E-2</v>
      </c>
      <c r="Y506" s="20">
        <v>0</v>
      </c>
      <c r="Z506" s="20">
        <v>0</v>
      </c>
      <c r="AA506" s="20">
        <v>0</v>
      </c>
      <c r="AB506" s="20">
        <v>0</v>
      </c>
      <c r="AC506" s="20">
        <v>0</v>
      </c>
      <c r="AD506" s="20">
        <v>0</v>
      </c>
      <c r="AE506" s="20">
        <v>0</v>
      </c>
      <c r="AF506" s="20">
        <v>0</v>
      </c>
      <c r="AG506" s="20">
        <v>0</v>
      </c>
      <c r="AH506" s="20">
        <v>0</v>
      </c>
      <c r="AI506" s="20">
        <v>0</v>
      </c>
      <c r="AJ506" s="20">
        <v>0</v>
      </c>
      <c r="AK506" s="20">
        <v>0</v>
      </c>
      <c r="AL506" s="20">
        <v>0</v>
      </c>
      <c r="AM506" s="20">
        <v>0</v>
      </c>
      <c r="AN506" s="20">
        <v>0</v>
      </c>
      <c r="AO506" s="20">
        <v>0</v>
      </c>
      <c r="AP506" s="20">
        <v>0</v>
      </c>
      <c r="AQ506" s="20">
        <v>0</v>
      </c>
      <c r="AR506" s="20">
        <v>0</v>
      </c>
      <c r="AS506" s="20">
        <v>0</v>
      </c>
      <c r="AT506" s="20">
        <v>1</v>
      </c>
      <c r="AU506" s="20">
        <v>0</v>
      </c>
    </row>
    <row r="507" spans="1:47" x14ac:dyDescent="0.3">
      <c r="A507" s="10" t="s">
        <v>47</v>
      </c>
      <c r="B507" s="10" t="s">
        <v>48</v>
      </c>
      <c r="C507" s="10">
        <v>22</v>
      </c>
      <c r="D507" s="10">
        <v>2019</v>
      </c>
      <c r="E507" s="10">
        <v>1</v>
      </c>
      <c r="F507" s="10">
        <v>54703</v>
      </c>
      <c r="G507" s="10">
        <v>2857057847953.0215</v>
      </c>
      <c r="H507" s="10">
        <v>-7.3291119729257956E-3</v>
      </c>
      <c r="I507" s="10">
        <v>66836327</v>
      </c>
      <c r="J507" s="10">
        <v>5.6572532937837336E-3</v>
      </c>
      <c r="K507" s="10">
        <v>42747.080460496007</v>
      </c>
      <c r="L507" s="10">
        <v>0.78344511001192896</v>
      </c>
      <c r="M507" s="10">
        <v>1.73810460086511</v>
      </c>
      <c r="N507" s="10">
        <v>-0.24194244951743321</v>
      </c>
      <c r="O507" s="10">
        <v>893047886902.18115</v>
      </c>
      <c r="P507" s="10">
        <v>0.31257606055894793</v>
      </c>
      <c r="Q507" s="10">
        <v>939187686025.37634</v>
      </c>
      <c r="R507" s="10">
        <v>0.32872547074896308</v>
      </c>
      <c r="S507" s="10">
        <v>514860575227.61005</v>
      </c>
      <c r="T507" s="10">
        <v>-5.6705276416835096E-4</v>
      </c>
      <c r="U507" s="10">
        <v>34695933</v>
      </c>
      <c r="V507" s="10">
        <v>8.1503839236779646E-3</v>
      </c>
      <c r="W507" s="10">
        <v>3.74</v>
      </c>
      <c r="X507" s="10">
        <v>-6.4999999999999947E-2</v>
      </c>
      <c r="Y507" s="20">
        <v>0</v>
      </c>
      <c r="Z507" s="20">
        <v>0</v>
      </c>
      <c r="AA507" s="20">
        <v>0</v>
      </c>
      <c r="AB507" s="20">
        <v>0</v>
      </c>
      <c r="AC507" s="20">
        <v>0</v>
      </c>
      <c r="AD507" s="20">
        <v>0</v>
      </c>
      <c r="AE507" s="20">
        <v>0</v>
      </c>
      <c r="AF507" s="20">
        <v>0</v>
      </c>
      <c r="AG507" s="20">
        <v>0</v>
      </c>
      <c r="AH507" s="20">
        <v>0</v>
      </c>
      <c r="AI507" s="20">
        <v>0</v>
      </c>
      <c r="AJ507" s="20">
        <v>0</v>
      </c>
      <c r="AK507" s="20">
        <v>0</v>
      </c>
      <c r="AL507" s="20">
        <v>0</v>
      </c>
      <c r="AM507" s="20">
        <v>0</v>
      </c>
      <c r="AN507" s="20">
        <v>0</v>
      </c>
      <c r="AO507" s="20">
        <v>0</v>
      </c>
      <c r="AP507" s="20">
        <v>0</v>
      </c>
      <c r="AQ507" s="20">
        <v>0</v>
      </c>
      <c r="AR507" s="20">
        <v>0</v>
      </c>
      <c r="AS507" s="20">
        <v>0</v>
      </c>
      <c r="AT507" s="20">
        <v>0</v>
      </c>
      <c r="AU507" s="20">
        <v>1</v>
      </c>
    </row>
    <row r="508" spans="1:47" x14ac:dyDescent="0.3">
      <c r="A508" s="16" t="s">
        <v>103</v>
      </c>
      <c r="B508" s="16" t="s">
        <v>123</v>
      </c>
      <c r="C508" s="16">
        <v>23</v>
      </c>
      <c r="D508" s="16">
        <v>1997</v>
      </c>
      <c r="E508" s="16">
        <v>0</v>
      </c>
      <c r="F508" s="16">
        <v>393.59999999999997</v>
      </c>
      <c r="G508" s="16">
        <v>6658622201</v>
      </c>
      <c r="H508" s="16">
        <v>-0.45221396919528678</v>
      </c>
      <c r="I508" s="16">
        <v>4350000</v>
      </c>
      <c r="J508" s="16">
        <v>-2.4367816091954021E-2</v>
      </c>
      <c r="K508" s="16">
        <f t="shared" ref="K508:K530" si="13">G508/I508</f>
        <v>1530.7177473563218</v>
      </c>
      <c r="L508" s="16">
        <v>99.870199999999997</v>
      </c>
      <c r="M508" s="16">
        <v>0.41100000000000003</v>
      </c>
      <c r="N508" s="18">
        <v>3.6496350364963397E-2</v>
      </c>
      <c r="O508" s="16">
        <v>1853023815.3683109</v>
      </c>
      <c r="P508" s="16">
        <f t="shared" ref="P508:P530" si="14">O508/G508</f>
        <v>0.27828937570448459</v>
      </c>
      <c r="Q508" s="16">
        <v>3853672267.0873756</v>
      </c>
      <c r="R508" s="16">
        <f t="shared" ref="R508:R530" si="15">Q508/G508</f>
        <v>0.57874919927258017</v>
      </c>
      <c r="S508" s="16">
        <v>3053335666.2100139</v>
      </c>
      <c r="T508" s="18">
        <v>-0.43675366735253074</v>
      </c>
      <c r="U508" s="16">
        <v>1266465</v>
      </c>
      <c r="V508" s="18">
        <v>0.12842834188074681</v>
      </c>
      <c r="W508" s="16">
        <v>7.6</v>
      </c>
      <c r="X508" s="18">
        <v>0.63157894736842113</v>
      </c>
      <c r="Y508" s="17">
        <v>1</v>
      </c>
      <c r="Z508" s="17">
        <v>0</v>
      </c>
      <c r="AA508" s="17">
        <v>0</v>
      </c>
      <c r="AB508" s="17">
        <v>0</v>
      </c>
      <c r="AC508" s="17">
        <v>0</v>
      </c>
      <c r="AD508" s="17">
        <v>0</v>
      </c>
      <c r="AE508" s="17">
        <v>0</v>
      </c>
      <c r="AF508" s="17">
        <v>0</v>
      </c>
      <c r="AG508" s="17">
        <v>0</v>
      </c>
      <c r="AH508" s="17">
        <v>0</v>
      </c>
      <c r="AI508" s="17">
        <v>0</v>
      </c>
      <c r="AJ508" s="17">
        <v>0</v>
      </c>
      <c r="AK508" s="17">
        <v>0</v>
      </c>
      <c r="AL508" s="17">
        <v>0</v>
      </c>
      <c r="AM508" s="17">
        <v>0</v>
      </c>
      <c r="AN508" s="17">
        <v>0</v>
      </c>
      <c r="AO508" s="17">
        <v>0</v>
      </c>
      <c r="AP508" s="17">
        <v>0</v>
      </c>
      <c r="AQ508" s="17">
        <v>0</v>
      </c>
      <c r="AR508" s="17">
        <v>0</v>
      </c>
      <c r="AS508" s="17">
        <v>0</v>
      </c>
      <c r="AT508" s="17">
        <v>0</v>
      </c>
      <c r="AU508" s="17">
        <v>0</v>
      </c>
    </row>
    <row r="509" spans="1:47" x14ac:dyDescent="0.3">
      <c r="A509" s="10" t="s">
        <v>103</v>
      </c>
      <c r="B509" s="10" t="s">
        <v>123</v>
      </c>
      <c r="C509" s="10">
        <v>23</v>
      </c>
      <c r="D509" s="10">
        <v>1998</v>
      </c>
      <c r="E509" s="10">
        <v>0</v>
      </c>
      <c r="F509" s="10">
        <v>478.79999999999995</v>
      </c>
      <c r="G509" s="10">
        <v>17652297789</v>
      </c>
      <c r="H509" s="10">
        <v>1.6510606104028305</v>
      </c>
      <c r="I509" s="10">
        <v>4244000</v>
      </c>
      <c r="J509" s="10">
        <v>-2.4367816091954021E-2</v>
      </c>
      <c r="K509" s="10">
        <f t="shared" si="13"/>
        <v>4159.3538616870874</v>
      </c>
      <c r="L509" s="10">
        <v>457.68700000000001</v>
      </c>
      <c r="M509" s="10">
        <v>0.42599999999999999</v>
      </c>
      <c r="N509" s="10">
        <v>3.6496350364963397E-2</v>
      </c>
      <c r="O509" s="10">
        <v>1338474939.1317272</v>
      </c>
      <c r="P509" s="10">
        <f t="shared" si="14"/>
        <v>7.5824402869851634E-2</v>
      </c>
      <c r="Q509" s="10">
        <v>2098701568.1058826</v>
      </c>
      <c r="R509" s="10">
        <f t="shared" si="15"/>
        <v>0.11889112642398798</v>
      </c>
      <c r="S509" s="10">
        <v>1719780116.3345077</v>
      </c>
      <c r="T509" s="10">
        <v>-0.43675366735253074</v>
      </c>
      <c r="U509" s="10">
        <v>1429115</v>
      </c>
      <c r="V509" s="10">
        <v>0.12842834188074681</v>
      </c>
      <c r="W509" s="10">
        <v>12.4</v>
      </c>
      <c r="X509" s="10">
        <v>0.63157894736842113</v>
      </c>
      <c r="Y509" s="20">
        <v>0</v>
      </c>
      <c r="Z509" s="20">
        <v>1</v>
      </c>
      <c r="AA509" s="20">
        <v>0</v>
      </c>
      <c r="AB509" s="20">
        <v>0</v>
      </c>
      <c r="AC509" s="20">
        <v>0</v>
      </c>
      <c r="AD509" s="20">
        <v>0</v>
      </c>
      <c r="AE509" s="20">
        <v>0</v>
      </c>
      <c r="AF509" s="20">
        <v>0</v>
      </c>
      <c r="AG509" s="20">
        <v>0</v>
      </c>
      <c r="AH509" s="20">
        <v>0</v>
      </c>
      <c r="AI509" s="20">
        <v>0</v>
      </c>
      <c r="AJ509" s="20">
        <v>0</v>
      </c>
      <c r="AK509" s="20">
        <v>0</v>
      </c>
      <c r="AL509" s="20">
        <v>0</v>
      </c>
      <c r="AM509" s="20">
        <v>0</v>
      </c>
      <c r="AN509" s="20">
        <v>0</v>
      </c>
      <c r="AO509" s="20">
        <v>0</v>
      </c>
      <c r="AP509" s="20">
        <v>0</v>
      </c>
      <c r="AQ509" s="20">
        <v>0</v>
      </c>
      <c r="AR509" s="20">
        <v>0</v>
      </c>
      <c r="AS509" s="20">
        <v>0</v>
      </c>
      <c r="AT509" s="20">
        <v>0</v>
      </c>
      <c r="AU509" s="20">
        <v>0</v>
      </c>
    </row>
    <row r="510" spans="1:47" x14ac:dyDescent="0.3">
      <c r="A510" s="10" t="s">
        <v>103</v>
      </c>
      <c r="B510" s="10" t="s">
        <v>123</v>
      </c>
      <c r="C510" s="10">
        <v>23</v>
      </c>
      <c r="D510" s="10">
        <v>1999</v>
      </c>
      <c r="E510" s="10">
        <v>0</v>
      </c>
      <c r="F510" s="10">
        <v>399.59999999999997</v>
      </c>
      <c r="G510" s="10">
        <v>23149181164.5</v>
      </c>
      <c r="H510" s="10">
        <v>0.31139623966423585</v>
      </c>
      <c r="I510" s="10">
        <v>4157000</v>
      </c>
      <c r="J510" s="10">
        <v>-2.0499528746465597E-2</v>
      </c>
      <c r="K510" s="10">
        <f t="shared" si="13"/>
        <v>5568.7229166466204</v>
      </c>
      <c r="L510" s="10">
        <v>0.94540000000000002</v>
      </c>
      <c r="M510" s="10">
        <v>0.50800000000000001</v>
      </c>
      <c r="N510" s="10">
        <v>0.19248826291079818</v>
      </c>
      <c r="O510" s="10">
        <v>8336815027.3793373</v>
      </c>
      <c r="P510" s="10">
        <f t="shared" si="14"/>
        <v>0.36013433771748721</v>
      </c>
      <c r="Q510" s="10">
        <v>7006931303.6202927</v>
      </c>
      <c r="R510" s="10">
        <f t="shared" si="15"/>
        <v>0.30268592456158416</v>
      </c>
      <c r="S510" s="10">
        <v>5471530672.5786715</v>
      </c>
      <c r="T510" s="10">
        <v>2.1815292086528726</v>
      </c>
      <c r="U510" s="10">
        <v>4115696</v>
      </c>
      <c r="V510" s="10">
        <v>1.8798914013217971</v>
      </c>
      <c r="W510" s="10">
        <v>12.6</v>
      </c>
      <c r="X510" s="10">
        <v>1.6129032258064457E-2</v>
      </c>
      <c r="Y510" s="20">
        <v>0</v>
      </c>
      <c r="Z510" s="20">
        <v>0</v>
      </c>
      <c r="AA510" s="20">
        <v>1</v>
      </c>
      <c r="AB510" s="20">
        <v>0</v>
      </c>
      <c r="AC510" s="20">
        <v>0</v>
      </c>
      <c r="AD510" s="20">
        <v>0</v>
      </c>
      <c r="AE510" s="20">
        <v>0</v>
      </c>
      <c r="AF510" s="20">
        <v>0</v>
      </c>
      <c r="AG510" s="20">
        <v>0</v>
      </c>
      <c r="AH510" s="20">
        <v>0</v>
      </c>
      <c r="AI510" s="20">
        <v>0</v>
      </c>
      <c r="AJ510" s="20">
        <v>0</v>
      </c>
      <c r="AK510" s="20">
        <v>0</v>
      </c>
      <c r="AL510" s="20">
        <v>0</v>
      </c>
      <c r="AM510" s="20">
        <v>0</v>
      </c>
      <c r="AN510" s="20">
        <v>0</v>
      </c>
      <c r="AO510" s="20">
        <v>0</v>
      </c>
      <c r="AP510" s="20">
        <v>0</v>
      </c>
      <c r="AQ510" s="20">
        <v>0</v>
      </c>
      <c r="AR510" s="20">
        <v>0</v>
      </c>
      <c r="AS510" s="20">
        <v>0</v>
      </c>
      <c r="AT510" s="20">
        <v>0</v>
      </c>
      <c r="AU510" s="20">
        <v>0</v>
      </c>
    </row>
    <row r="511" spans="1:47" x14ac:dyDescent="0.3">
      <c r="A511" s="10" t="s">
        <v>103</v>
      </c>
      <c r="B511" s="10" t="s">
        <v>123</v>
      </c>
      <c r="C511" s="10">
        <v>23</v>
      </c>
      <c r="D511" s="10">
        <v>2000</v>
      </c>
      <c r="E511" s="10">
        <v>0</v>
      </c>
      <c r="F511" s="10">
        <v>439.20000000000005</v>
      </c>
      <c r="G511" s="10">
        <v>25897589393.75</v>
      </c>
      <c r="H511" s="10">
        <v>0.11872698359420505</v>
      </c>
      <c r="I511" s="10">
        <v>4077000</v>
      </c>
      <c r="J511" s="10">
        <v>-1.9244647582391146E-2</v>
      </c>
      <c r="K511" s="10">
        <f t="shared" si="13"/>
        <v>6352.1190565979887</v>
      </c>
      <c r="L511" s="10">
        <v>1.5727</v>
      </c>
      <c r="M511" s="10">
        <v>0.52800000000000002</v>
      </c>
      <c r="N511" s="10">
        <v>3.9370078740157514E-2</v>
      </c>
      <c r="O511" s="10">
        <v>2728982583.3885078</v>
      </c>
      <c r="P511" s="10">
        <f t="shared" si="14"/>
        <v>0.10537593062801079</v>
      </c>
      <c r="Q511" s="10">
        <v>6738059089.8671484</v>
      </c>
      <c r="R511" s="10">
        <f t="shared" si="15"/>
        <v>0.26018093759310584</v>
      </c>
      <c r="S511" s="10">
        <v>7665838556.6661177</v>
      </c>
      <c r="T511" s="10">
        <v>0.40104095460608891</v>
      </c>
      <c r="U511" s="10">
        <v>3282858</v>
      </c>
      <c r="V511" s="10">
        <v>-0.20235653945286533</v>
      </c>
      <c r="W511" s="10">
        <v>10.3</v>
      </c>
      <c r="X511" s="10">
        <v>-0.18253968253968247</v>
      </c>
      <c r="Y511" s="20">
        <v>0</v>
      </c>
      <c r="Z511" s="20">
        <v>0</v>
      </c>
      <c r="AA511" s="20">
        <v>0</v>
      </c>
      <c r="AB511" s="20">
        <v>1</v>
      </c>
      <c r="AC511" s="20">
        <v>0</v>
      </c>
      <c r="AD511" s="20">
        <v>0</v>
      </c>
      <c r="AE511" s="20">
        <v>0</v>
      </c>
      <c r="AF511" s="20">
        <v>0</v>
      </c>
      <c r="AG511" s="20">
        <v>0</v>
      </c>
      <c r="AH511" s="20">
        <v>0</v>
      </c>
      <c r="AI511" s="20">
        <v>0</v>
      </c>
      <c r="AJ511" s="20">
        <v>0</v>
      </c>
      <c r="AK511" s="20">
        <v>0</v>
      </c>
      <c r="AL511" s="20">
        <v>0</v>
      </c>
      <c r="AM511" s="20">
        <v>0</v>
      </c>
      <c r="AN511" s="20">
        <v>0</v>
      </c>
      <c r="AO511" s="20">
        <v>0</v>
      </c>
      <c r="AP511" s="20">
        <v>0</v>
      </c>
      <c r="AQ511" s="20">
        <v>0</v>
      </c>
      <c r="AR511" s="20">
        <v>0</v>
      </c>
      <c r="AS511" s="20">
        <v>0</v>
      </c>
      <c r="AT511" s="20">
        <v>0</v>
      </c>
      <c r="AU511" s="20">
        <v>0</v>
      </c>
    </row>
    <row r="512" spans="1:47" x14ac:dyDescent="0.3">
      <c r="A512" s="10" t="s">
        <v>103</v>
      </c>
      <c r="B512" s="10" t="s">
        <v>123</v>
      </c>
      <c r="C512" s="10">
        <v>23</v>
      </c>
      <c r="D512" s="10">
        <v>2001</v>
      </c>
      <c r="E512" s="10">
        <v>1</v>
      </c>
      <c r="F512" s="10">
        <v>547.20000000000005</v>
      </c>
      <c r="G512" s="10">
        <v>27271797944.875</v>
      </c>
      <c r="H512" s="10">
        <v>5.3063430727648742E-2</v>
      </c>
      <c r="I512" s="10">
        <v>4014000</v>
      </c>
      <c r="J512" s="10">
        <v>-1.5452538631346579E-2</v>
      </c>
      <c r="K512" s="10">
        <f t="shared" si="13"/>
        <v>6794.169891598156</v>
      </c>
      <c r="L512" s="10">
        <v>1.5737000000000001</v>
      </c>
      <c r="M512" s="10">
        <v>0.55299999999999994</v>
      </c>
      <c r="N512" s="10">
        <v>4.7348484848484675E-2</v>
      </c>
      <c r="O512" s="10">
        <v>12703007792.647833</v>
      </c>
      <c r="P512" s="10">
        <f t="shared" si="14"/>
        <v>0.46579282445274278</v>
      </c>
      <c r="Q512" s="10">
        <v>17080282483.483011</v>
      </c>
      <c r="R512" s="10">
        <f t="shared" si="15"/>
        <v>0.62629836573326436</v>
      </c>
      <c r="S512" s="10">
        <v>3216867912.4151559</v>
      </c>
      <c r="T512" s="10">
        <v>-0.58036320636862249</v>
      </c>
      <c r="U512" s="10">
        <v>1474492</v>
      </c>
      <c r="V512" s="10">
        <v>-0.55085111814157051</v>
      </c>
      <c r="W512" s="10">
        <v>11.1</v>
      </c>
      <c r="X512" s="10">
        <v>7.7669902912621255E-2</v>
      </c>
      <c r="Y512" s="20">
        <v>0</v>
      </c>
      <c r="Z512" s="20">
        <v>0</v>
      </c>
      <c r="AA512" s="20">
        <v>0</v>
      </c>
      <c r="AB512" s="20">
        <v>0</v>
      </c>
      <c r="AC512" s="20">
        <v>1</v>
      </c>
      <c r="AD512" s="20">
        <v>0</v>
      </c>
      <c r="AE512" s="20">
        <v>0</v>
      </c>
      <c r="AF512" s="20">
        <v>0</v>
      </c>
      <c r="AG512" s="20">
        <v>0</v>
      </c>
      <c r="AH512" s="20">
        <v>0</v>
      </c>
      <c r="AI512" s="20">
        <v>0</v>
      </c>
      <c r="AJ512" s="20">
        <v>0</v>
      </c>
      <c r="AK512" s="20">
        <v>0</v>
      </c>
      <c r="AL512" s="20">
        <v>0</v>
      </c>
      <c r="AM512" s="20">
        <v>0</v>
      </c>
      <c r="AN512" s="20">
        <v>0</v>
      </c>
      <c r="AO512" s="20">
        <v>0</v>
      </c>
      <c r="AP512" s="20">
        <v>0</v>
      </c>
      <c r="AQ512" s="20">
        <v>0</v>
      </c>
      <c r="AR512" s="20">
        <v>0</v>
      </c>
      <c r="AS512" s="20">
        <v>0</v>
      </c>
      <c r="AT512" s="20">
        <v>0</v>
      </c>
      <c r="AU512" s="20">
        <v>0</v>
      </c>
    </row>
    <row r="513" spans="1:47" x14ac:dyDescent="0.3">
      <c r="A513" s="10" t="s">
        <v>103</v>
      </c>
      <c r="B513" s="10" t="s">
        <v>123</v>
      </c>
      <c r="C513" s="10">
        <v>23</v>
      </c>
      <c r="D513" s="10">
        <v>2002</v>
      </c>
      <c r="E513" s="10">
        <v>1</v>
      </c>
      <c r="F513" s="10">
        <v>620.40000000000009</v>
      </c>
      <c r="G513" s="10">
        <v>27958930162.9375</v>
      </c>
      <c r="H513" s="10">
        <v>2.5194793200150736E-2</v>
      </c>
      <c r="I513" s="10">
        <v>3979000</v>
      </c>
      <c r="J513" s="10">
        <v>-8.7194818136522179E-3</v>
      </c>
      <c r="K513" s="10">
        <f t="shared" si="13"/>
        <v>7026.6223078505909</v>
      </c>
      <c r="L513" s="10">
        <v>0.80459999999999998</v>
      </c>
      <c r="M513" s="10">
        <v>0.58399999999999996</v>
      </c>
      <c r="N513" s="10">
        <v>5.6057866184448517E-2</v>
      </c>
      <c r="O513" s="10">
        <v>16375410764.480034</v>
      </c>
      <c r="P513" s="10">
        <f t="shared" si="14"/>
        <v>0.58569518465292936</v>
      </c>
      <c r="Q513" s="10">
        <v>20292238213.901241</v>
      </c>
      <c r="R513" s="10">
        <f t="shared" si="15"/>
        <v>0.72578736366675201</v>
      </c>
      <c r="S513" s="10">
        <v>3968066160.9252577</v>
      </c>
      <c r="T513" s="10">
        <v>0.23351852452844984</v>
      </c>
      <c r="U513" s="10">
        <v>524879</v>
      </c>
      <c r="V513" s="10">
        <v>-0.64402723107348159</v>
      </c>
      <c r="W513" s="10">
        <v>13.5</v>
      </c>
      <c r="X513" s="10">
        <v>0.21621621621621626</v>
      </c>
      <c r="Y513" s="20">
        <v>0</v>
      </c>
      <c r="Z513" s="20">
        <v>0</v>
      </c>
      <c r="AA513" s="20">
        <v>0</v>
      </c>
      <c r="AB513" s="20">
        <v>0</v>
      </c>
      <c r="AC513" s="20">
        <v>0</v>
      </c>
      <c r="AD513" s="20">
        <v>1</v>
      </c>
      <c r="AE513" s="20">
        <v>0</v>
      </c>
      <c r="AF513" s="20">
        <v>0</v>
      </c>
      <c r="AG513" s="20">
        <v>0</v>
      </c>
      <c r="AH513" s="20">
        <v>0</v>
      </c>
      <c r="AI513" s="20">
        <v>0</v>
      </c>
      <c r="AJ513" s="20">
        <v>0</v>
      </c>
      <c r="AK513" s="20">
        <v>0</v>
      </c>
      <c r="AL513" s="20">
        <v>0</v>
      </c>
      <c r="AM513" s="20">
        <v>0</v>
      </c>
      <c r="AN513" s="20">
        <v>0</v>
      </c>
      <c r="AO513" s="20">
        <v>0</v>
      </c>
      <c r="AP513" s="20">
        <v>0</v>
      </c>
      <c r="AQ513" s="20">
        <v>0</v>
      </c>
      <c r="AR513" s="20">
        <v>0</v>
      </c>
      <c r="AS513" s="20">
        <v>0</v>
      </c>
      <c r="AT513" s="20">
        <v>0</v>
      </c>
      <c r="AU513" s="20">
        <v>0</v>
      </c>
    </row>
    <row r="514" spans="1:47" x14ac:dyDescent="0.3">
      <c r="A514" s="10" t="s">
        <v>103</v>
      </c>
      <c r="B514" s="10" t="s">
        <v>123</v>
      </c>
      <c r="C514" s="10">
        <v>23</v>
      </c>
      <c r="D514" s="10">
        <v>2003</v>
      </c>
      <c r="E514" s="10">
        <v>1</v>
      </c>
      <c r="F514" s="10">
        <v>704.40000000000009</v>
      </c>
      <c r="G514" s="10">
        <v>28302458532.96875</v>
      </c>
      <c r="H514" s="10">
        <v>1.2287807823089435E-2</v>
      </c>
      <c r="I514" s="10">
        <v>3952000</v>
      </c>
      <c r="J514" s="10">
        <v>-6.7856245287760747E-3</v>
      </c>
      <c r="K514" s="10">
        <f t="shared" si="13"/>
        <v>7161.5532725123358</v>
      </c>
      <c r="L514" s="10">
        <v>0.80459999999999998</v>
      </c>
      <c r="M514" s="10">
        <v>0.61199999999999999</v>
      </c>
      <c r="N514" s="10">
        <v>4.7945205479452101E-2</v>
      </c>
      <c r="O514" s="10">
        <v>10265955726.899639</v>
      </c>
      <c r="P514" s="10">
        <f t="shared" si="14"/>
        <v>0.36272310813356062</v>
      </c>
      <c r="Q514" s="10">
        <v>10364178584.753138</v>
      </c>
      <c r="R514" s="10">
        <f t="shared" si="15"/>
        <v>0.36619357900233979</v>
      </c>
      <c r="S514" s="10">
        <v>39481468856.199661</v>
      </c>
      <c r="T514" s="10">
        <v>8.9498010504425505</v>
      </c>
      <c r="U514" s="10">
        <v>5171492</v>
      </c>
      <c r="V514" s="10">
        <v>8.8527317724656545</v>
      </c>
      <c r="W514" s="10">
        <v>12.7</v>
      </c>
      <c r="X514" s="10">
        <v>-5.925925925925931E-2</v>
      </c>
      <c r="Y514" s="20">
        <v>0</v>
      </c>
      <c r="Z514" s="20">
        <v>0</v>
      </c>
      <c r="AA514" s="20">
        <v>0</v>
      </c>
      <c r="AB514" s="20">
        <v>0</v>
      </c>
      <c r="AC514" s="20">
        <v>0</v>
      </c>
      <c r="AD514" s="20">
        <v>0</v>
      </c>
      <c r="AE514" s="20">
        <v>1</v>
      </c>
      <c r="AF514" s="20">
        <v>0</v>
      </c>
      <c r="AG514" s="20">
        <v>0</v>
      </c>
      <c r="AH514" s="20">
        <v>0</v>
      </c>
      <c r="AI514" s="20">
        <v>0</v>
      </c>
      <c r="AJ514" s="20">
        <v>0</v>
      </c>
      <c r="AK514" s="20">
        <v>0</v>
      </c>
      <c r="AL514" s="20">
        <v>0</v>
      </c>
      <c r="AM514" s="20">
        <v>0</v>
      </c>
      <c r="AN514" s="20">
        <v>0</v>
      </c>
      <c r="AO514" s="20">
        <v>0</v>
      </c>
      <c r="AP514" s="20">
        <v>0</v>
      </c>
      <c r="AQ514" s="20">
        <v>0</v>
      </c>
      <c r="AR514" s="20">
        <v>0</v>
      </c>
      <c r="AS514" s="20">
        <v>0</v>
      </c>
      <c r="AT514" s="20">
        <v>0</v>
      </c>
      <c r="AU514" s="20">
        <v>0</v>
      </c>
    </row>
    <row r="515" spans="1:47" x14ac:dyDescent="0.3">
      <c r="A515" s="10" t="s">
        <v>103</v>
      </c>
      <c r="B515" s="10" t="s">
        <v>123</v>
      </c>
      <c r="C515" s="10">
        <v>23</v>
      </c>
      <c r="D515" s="10">
        <v>2004</v>
      </c>
      <c r="E515" s="10">
        <v>1</v>
      </c>
      <c r="F515" s="10">
        <v>980.40000000000009</v>
      </c>
      <c r="G515" s="10">
        <v>28474234402.984375</v>
      </c>
      <c r="H515" s="10">
        <v>6.0693252097514597E-3</v>
      </c>
      <c r="I515" s="10">
        <v>3927000</v>
      </c>
      <c r="J515" s="10">
        <v>-6.3259109311740889E-3</v>
      </c>
      <c r="K515" s="10">
        <f t="shared" si="13"/>
        <v>7250.8872938590212</v>
      </c>
      <c r="L515" s="10">
        <v>23.957699999999999</v>
      </c>
      <c r="M515" s="10">
        <v>0.64599999999999991</v>
      </c>
      <c r="N515" s="10">
        <v>5.5555555555555428E-2</v>
      </c>
      <c r="O515" s="10">
        <v>84772746087.676285</v>
      </c>
      <c r="P515" s="10">
        <f t="shared" si="14"/>
        <v>2.9771738508548373</v>
      </c>
      <c r="Q515" s="10">
        <v>81579371732.483566</v>
      </c>
      <c r="R515" s="10">
        <f t="shared" si="15"/>
        <v>2.8650242383315234</v>
      </c>
      <c r="S515" s="10">
        <v>1845504571.9723613</v>
      </c>
      <c r="T515" s="10">
        <v>-0.95325643585617093</v>
      </c>
      <c r="U515" s="10">
        <v>1992449</v>
      </c>
      <c r="V515" s="10">
        <v>-0.61472453210794875</v>
      </c>
      <c r="W515" s="10">
        <v>13.9</v>
      </c>
      <c r="X515" s="10">
        <v>9.4488188976378049E-2</v>
      </c>
      <c r="Y515" s="20">
        <v>0</v>
      </c>
      <c r="Z515" s="20">
        <v>0</v>
      </c>
      <c r="AA515" s="20">
        <v>0</v>
      </c>
      <c r="AB515" s="20">
        <v>0</v>
      </c>
      <c r="AC515" s="20">
        <v>0</v>
      </c>
      <c r="AD515" s="20">
        <v>0</v>
      </c>
      <c r="AE515" s="20">
        <v>0</v>
      </c>
      <c r="AF515" s="20">
        <v>1</v>
      </c>
      <c r="AG515" s="20">
        <v>0</v>
      </c>
      <c r="AH515" s="20">
        <v>0</v>
      </c>
      <c r="AI515" s="20">
        <v>0</v>
      </c>
      <c r="AJ515" s="20">
        <v>0</v>
      </c>
      <c r="AK515" s="20">
        <v>0</v>
      </c>
      <c r="AL515" s="20">
        <v>0</v>
      </c>
      <c r="AM515" s="20">
        <v>0</v>
      </c>
      <c r="AN515" s="20">
        <v>0</v>
      </c>
      <c r="AO515" s="20">
        <v>0</v>
      </c>
      <c r="AP515" s="20">
        <v>0</v>
      </c>
      <c r="AQ515" s="20">
        <v>0</v>
      </c>
      <c r="AR515" s="20">
        <v>0</v>
      </c>
      <c r="AS515" s="20">
        <v>0</v>
      </c>
      <c r="AT515" s="20">
        <v>0</v>
      </c>
      <c r="AU515" s="20">
        <v>0</v>
      </c>
    </row>
    <row r="516" spans="1:47" x14ac:dyDescent="0.3">
      <c r="A516" s="10" t="s">
        <v>103</v>
      </c>
      <c r="B516" s="10" t="s">
        <v>123</v>
      </c>
      <c r="C516" s="10">
        <v>23</v>
      </c>
      <c r="D516" s="10">
        <v>2005</v>
      </c>
      <c r="E516" s="10">
        <v>1</v>
      </c>
      <c r="F516" s="10">
        <v>1352.4</v>
      </c>
      <c r="G516" s="10">
        <v>28560134289.992188</v>
      </c>
      <c r="H516" s="10">
        <v>3.0163553632281204E-3</v>
      </c>
      <c r="I516" s="10">
        <v>3902000</v>
      </c>
      <c r="J516" s="10">
        <v>-6.3661828367710723E-3</v>
      </c>
      <c r="K516" s="10">
        <f t="shared" si="13"/>
        <v>7319.3578395674494</v>
      </c>
      <c r="L516" s="10">
        <v>1.8127</v>
      </c>
      <c r="M516" s="10">
        <v>0.7</v>
      </c>
      <c r="N516" s="10">
        <v>8.3591331269349936E-2</v>
      </c>
      <c r="O516" s="10">
        <v>2132207924.7520928</v>
      </c>
      <c r="P516" s="10">
        <f t="shared" si="14"/>
        <v>7.4656789183909542E-2</v>
      </c>
      <c r="Q516" s="10">
        <v>3286910229.3571653</v>
      </c>
      <c r="R516" s="10">
        <f t="shared" si="15"/>
        <v>0.11508735204053078</v>
      </c>
      <c r="S516" s="10">
        <v>11335597323.191622</v>
      </c>
      <c r="T516" s="10">
        <v>5.142275394678018</v>
      </c>
      <c r="U516" s="10">
        <v>1796375</v>
      </c>
      <c r="V516" s="10">
        <v>-9.8408541448237824E-2</v>
      </c>
      <c r="W516" s="10">
        <v>15.1</v>
      </c>
      <c r="X516" s="10">
        <v>8.633093525179851E-2</v>
      </c>
      <c r="Y516" s="20">
        <v>0</v>
      </c>
      <c r="Z516" s="20">
        <v>0</v>
      </c>
      <c r="AA516" s="20">
        <v>0</v>
      </c>
      <c r="AB516" s="20">
        <v>0</v>
      </c>
      <c r="AC516" s="20">
        <v>0</v>
      </c>
      <c r="AD516" s="20">
        <v>0</v>
      </c>
      <c r="AE516" s="20">
        <v>0</v>
      </c>
      <c r="AF516" s="20">
        <v>0</v>
      </c>
      <c r="AG516" s="20">
        <v>1</v>
      </c>
      <c r="AH516" s="20">
        <v>0</v>
      </c>
      <c r="AI516" s="20">
        <v>0</v>
      </c>
      <c r="AJ516" s="20">
        <v>0</v>
      </c>
      <c r="AK516" s="20">
        <v>0</v>
      </c>
      <c r="AL516" s="20">
        <v>0</v>
      </c>
      <c r="AM516" s="20">
        <v>0</v>
      </c>
      <c r="AN516" s="20">
        <v>0</v>
      </c>
      <c r="AO516" s="20">
        <v>0</v>
      </c>
      <c r="AP516" s="20">
        <v>0</v>
      </c>
      <c r="AQ516" s="20">
        <v>0</v>
      </c>
      <c r="AR516" s="20">
        <v>0</v>
      </c>
      <c r="AS516" s="20">
        <v>0</v>
      </c>
      <c r="AT516" s="20">
        <v>0</v>
      </c>
      <c r="AU516" s="20">
        <v>0</v>
      </c>
    </row>
    <row r="517" spans="1:47" x14ac:dyDescent="0.3">
      <c r="A517" s="10" t="s">
        <v>103</v>
      </c>
      <c r="B517" s="10" t="s">
        <v>123</v>
      </c>
      <c r="C517" s="10">
        <v>23</v>
      </c>
      <c r="D517" s="10">
        <v>2006</v>
      </c>
      <c r="E517" s="10">
        <v>1</v>
      </c>
      <c r="F517" s="10">
        <v>1873.1999999999998</v>
      </c>
      <c r="G517" s="10">
        <v>28603090290.996094</v>
      </c>
      <c r="H517" s="10">
        <v>1.5036421625127887E-3</v>
      </c>
      <c r="I517" s="10">
        <v>3880000</v>
      </c>
      <c r="J517" s="10">
        <v>-5.6381342901076371E-3</v>
      </c>
      <c r="K517" s="10">
        <f t="shared" si="13"/>
        <v>7371.9304873701276</v>
      </c>
      <c r="L517" s="10">
        <v>132.88</v>
      </c>
      <c r="M517" s="10">
        <v>0.76400000000000001</v>
      </c>
      <c r="N517" s="10">
        <v>9.1428571428571512E-2</v>
      </c>
      <c r="O517" s="10">
        <v>30386570590.006023</v>
      </c>
      <c r="P517" s="10">
        <f t="shared" si="14"/>
        <v>1.0623527136706397</v>
      </c>
      <c r="Q517" s="10">
        <v>25458960716.435883</v>
      </c>
      <c r="R517" s="10">
        <f t="shared" si="15"/>
        <v>0.89007727687557081</v>
      </c>
      <c r="S517" s="10">
        <v>15974406231.186033</v>
      </c>
      <c r="T517" s="10">
        <v>0.40922492002285771</v>
      </c>
      <c r="U517" s="10">
        <v>7926592</v>
      </c>
      <c r="V517" s="10">
        <v>3.41254860482917</v>
      </c>
      <c r="W517" s="10">
        <v>15.4</v>
      </c>
      <c r="X517" s="10">
        <v>1.9867549668874218E-2</v>
      </c>
      <c r="Y517" s="20">
        <v>0</v>
      </c>
      <c r="Z517" s="20">
        <v>0</v>
      </c>
      <c r="AA517" s="20">
        <v>0</v>
      </c>
      <c r="AB517" s="20">
        <v>0</v>
      </c>
      <c r="AC517" s="20">
        <v>0</v>
      </c>
      <c r="AD517" s="20">
        <v>0</v>
      </c>
      <c r="AE517" s="20">
        <v>0</v>
      </c>
      <c r="AF517" s="20">
        <v>0</v>
      </c>
      <c r="AG517" s="20">
        <v>0</v>
      </c>
      <c r="AH517" s="20">
        <v>1</v>
      </c>
      <c r="AI517" s="20">
        <v>0</v>
      </c>
      <c r="AJ517" s="20">
        <v>0</v>
      </c>
      <c r="AK517" s="20">
        <v>0</v>
      </c>
      <c r="AL517" s="20">
        <v>0</v>
      </c>
      <c r="AM517" s="20">
        <v>0</v>
      </c>
      <c r="AN517" s="20">
        <v>0</v>
      </c>
      <c r="AO517" s="20">
        <v>0</v>
      </c>
      <c r="AP517" s="20">
        <v>0</v>
      </c>
      <c r="AQ517" s="20">
        <v>0</v>
      </c>
      <c r="AR517" s="20">
        <v>0</v>
      </c>
      <c r="AS517" s="20">
        <v>0</v>
      </c>
      <c r="AT517" s="20">
        <v>0</v>
      </c>
      <c r="AU517" s="20">
        <v>0</v>
      </c>
    </row>
    <row r="518" spans="1:47" x14ac:dyDescent="0.3">
      <c r="A518" s="10" t="s">
        <v>103</v>
      </c>
      <c r="B518" s="10" t="s">
        <v>123</v>
      </c>
      <c r="C518" s="10">
        <v>23</v>
      </c>
      <c r="D518" s="10">
        <v>2007</v>
      </c>
      <c r="E518" s="10">
        <v>1</v>
      </c>
      <c r="F518" s="10">
        <v>2644.8</v>
      </c>
      <c r="G518" s="10">
        <v>28624528918.998047</v>
      </c>
      <c r="H518" s="10">
        <v>7.506923086500342E-4</v>
      </c>
      <c r="I518" s="10">
        <v>3860000</v>
      </c>
      <c r="J518" s="10">
        <v>-5.1546391752577319E-3</v>
      </c>
      <c r="K518" s="10">
        <f t="shared" si="13"/>
        <v>7415.6810670979394</v>
      </c>
      <c r="L518" s="10">
        <v>41.011800000000001</v>
      </c>
      <c r="M518" s="10">
        <v>0.83400000000000007</v>
      </c>
      <c r="N518" s="10">
        <v>9.1623036649214742E-2</v>
      </c>
      <c r="O518" s="10">
        <v>942411224.93957281</v>
      </c>
      <c r="P518" s="10">
        <f t="shared" si="14"/>
        <v>3.2923204696448168E-2</v>
      </c>
      <c r="Q518" s="10">
        <v>1396889952.5372105</v>
      </c>
      <c r="R518" s="10">
        <f t="shared" si="15"/>
        <v>4.8800452104911227E-2</v>
      </c>
      <c r="S518" s="10">
        <v>393788907.70437521</v>
      </c>
      <c r="T518" s="10">
        <v>-0.97534876088629818</v>
      </c>
      <c r="U518" s="10">
        <v>2265641</v>
      </c>
      <c r="V518" s="10">
        <v>-0.7141721183580535</v>
      </c>
      <c r="W518" s="10">
        <v>17.399999999999999</v>
      </c>
      <c r="X518" s="10">
        <v>0.12987012987012975</v>
      </c>
      <c r="Y518" s="20">
        <v>0</v>
      </c>
      <c r="Z518" s="20">
        <v>0</v>
      </c>
      <c r="AA518" s="20">
        <v>0</v>
      </c>
      <c r="AB518" s="20">
        <v>0</v>
      </c>
      <c r="AC518" s="20">
        <v>0</v>
      </c>
      <c r="AD518" s="20">
        <v>0</v>
      </c>
      <c r="AE518" s="20">
        <v>0</v>
      </c>
      <c r="AF518" s="20">
        <v>0</v>
      </c>
      <c r="AG518" s="20">
        <v>0</v>
      </c>
      <c r="AH518" s="20">
        <v>0</v>
      </c>
      <c r="AI518" s="20">
        <v>1</v>
      </c>
      <c r="AJ518" s="20">
        <v>0</v>
      </c>
      <c r="AK518" s="20">
        <v>0</v>
      </c>
      <c r="AL518" s="20">
        <v>0</v>
      </c>
      <c r="AM518" s="20">
        <v>0</v>
      </c>
      <c r="AN518" s="20">
        <v>0</v>
      </c>
      <c r="AO518" s="20">
        <v>0</v>
      </c>
      <c r="AP518" s="20">
        <v>0</v>
      </c>
      <c r="AQ518" s="20">
        <v>0</v>
      </c>
      <c r="AR518" s="20">
        <v>0</v>
      </c>
      <c r="AS518" s="20">
        <v>0</v>
      </c>
      <c r="AT518" s="20">
        <v>0</v>
      </c>
      <c r="AU518" s="20">
        <v>0</v>
      </c>
    </row>
    <row r="519" spans="1:47" x14ac:dyDescent="0.3">
      <c r="A519" s="10" t="s">
        <v>103</v>
      </c>
      <c r="B519" s="10" t="s">
        <v>123</v>
      </c>
      <c r="C519" s="10">
        <v>23</v>
      </c>
      <c r="D519" s="10">
        <v>2008</v>
      </c>
      <c r="E519" s="10">
        <v>1</v>
      </c>
      <c r="F519" s="10">
        <v>4305.6000000000004</v>
      </c>
      <c r="G519" s="10">
        <v>28635284052.999023</v>
      </c>
      <c r="H519" s="10">
        <v>3.7506459621738973E-4</v>
      </c>
      <c r="I519" s="10">
        <v>3838000</v>
      </c>
      <c r="J519" s="10">
        <v>-5.699481865284974E-3</v>
      </c>
      <c r="K519" s="10">
        <f t="shared" si="13"/>
        <v>7460.991155028406</v>
      </c>
      <c r="L519" s="10">
        <v>0.80459999999999998</v>
      </c>
      <c r="M519" s="10">
        <v>0.91799999999999993</v>
      </c>
      <c r="N519" s="10">
        <v>0.10071942446043147</v>
      </c>
      <c r="O519" s="10">
        <v>6636612361.6465607</v>
      </c>
      <c r="P519" s="10">
        <f t="shared" si="14"/>
        <v>0.23176345481201877</v>
      </c>
      <c r="Q519" s="10">
        <v>7305683372.7148361</v>
      </c>
      <c r="R519" s="10">
        <f t="shared" si="15"/>
        <v>0.2551287201898631</v>
      </c>
      <c r="S519" s="10">
        <v>734778376.34056568</v>
      </c>
      <c r="T519" s="10">
        <v>0.86591943542548366</v>
      </c>
      <c r="U519" s="10">
        <v>1137266</v>
      </c>
      <c r="V519" s="10">
        <v>-0.49803786213261503</v>
      </c>
      <c r="W519" s="10">
        <v>17.899999999999999</v>
      </c>
      <c r="X519" s="10">
        <v>2.8735632183908049E-2</v>
      </c>
      <c r="Y519" s="20">
        <v>0</v>
      </c>
      <c r="Z519" s="20">
        <v>0</v>
      </c>
      <c r="AA519" s="20">
        <v>0</v>
      </c>
      <c r="AB519" s="20">
        <v>0</v>
      </c>
      <c r="AC519" s="20">
        <v>0</v>
      </c>
      <c r="AD519" s="20">
        <v>0</v>
      </c>
      <c r="AE519" s="20">
        <v>0</v>
      </c>
      <c r="AF519" s="20">
        <v>0</v>
      </c>
      <c r="AG519" s="20">
        <v>0</v>
      </c>
      <c r="AH519" s="20">
        <v>0</v>
      </c>
      <c r="AI519" s="20">
        <v>0</v>
      </c>
      <c r="AJ519" s="20">
        <v>1</v>
      </c>
      <c r="AK519" s="20">
        <v>0</v>
      </c>
      <c r="AL519" s="20">
        <v>0</v>
      </c>
      <c r="AM519" s="20">
        <v>0</v>
      </c>
      <c r="AN519" s="20">
        <v>0</v>
      </c>
      <c r="AO519" s="20">
        <v>0</v>
      </c>
      <c r="AP519" s="20">
        <v>0</v>
      </c>
      <c r="AQ519" s="20">
        <v>0</v>
      </c>
      <c r="AR519" s="20">
        <v>0</v>
      </c>
      <c r="AS519" s="20">
        <v>0</v>
      </c>
      <c r="AT519" s="20">
        <v>0</v>
      </c>
      <c r="AU519" s="20">
        <v>0</v>
      </c>
    </row>
    <row r="520" spans="1:47" x14ac:dyDescent="0.3">
      <c r="A520" s="10" t="s">
        <v>103</v>
      </c>
      <c r="B520" s="10" t="s">
        <v>123</v>
      </c>
      <c r="C520" s="10">
        <v>23</v>
      </c>
      <c r="D520" s="10">
        <v>2009</v>
      </c>
      <c r="E520" s="10">
        <v>1</v>
      </c>
      <c r="F520" s="10">
        <v>3999.6000000000004</v>
      </c>
      <c r="G520" s="10">
        <v>28640643252.499512</v>
      </c>
      <c r="H520" s="10">
        <v>1.8746198775395183E-4</v>
      </c>
      <c r="I520" s="10">
        <v>3814000</v>
      </c>
      <c r="J520" s="10">
        <v>-6.2532569046378321E-3</v>
      </c>
      <c r="K520" s="10">
        <f t="shared" si="13"/>
        <v>7509.3453729678849</v>
      </c>
      <c r="L520" s="10">
        <v>0.80459999999999998</v>
      </c>
      <c r="M520" s="10">
        <v>0.93400000000000005</v>
      </c>
      <c r="N520" s="10">
        <v>1.7429193899782272E-2</v>
      </c>
      <c r="O520" s="10">
        <v>982979728.88944161</v>
      </c>
      <c r="P520" s="10">
        <f t="shared" si="14"/>
        <v>3.4321147057465459E-2</v>
      </c>
      <c r="Q520" s="10">
        <v>1378592214.8986444</v>
      </c>
      <c r="R520" s="10">
        <f t="shared" si="15"/>
        <v>4.8134121944985737E-2</v>
      </c>
      <c r="S520" s="10">
        <v>1199849443.071254</v>
      </c>
      <c r="T520" s="10">
        <v>0.63294060046635137</v>
      </c>
      <c r="U520" s="10">
        <v>875083</v>
      </c>
      <c r="V520" s="10">
        <v>-0.23053797440528426</v>
      </c>
      <c r="W520" s="10">
        <v>18.3</v>
      </c>
      <c r="X520" s="10">
        <v>2.2346368715083921E-2</v>
      </c>
      <c r="Y520" s="20">
        <v>0</v>
      </c>
      <c r="Z520" s="20">
        <v>0</v>
      </c>
      <c r="AA520" s="20">
        <v>0</v>
      </c>
      <c r="AB520" s="20">
        <v>0</v>
      </c>
      <c r="AC520" s="20">
        <v>0</v>
      </c>
      <c r="AD520" s="20">
        <v>0</v>
      </c>
      <c r="AE520" s="20">
        <v>0</v>
      </c>
      <c r="AF520" s="20">
        <v>0</v>
      </c>
      <c r="AG520" s="20">
        <v>0</v>
      </c>
      <c r="AH520" s="20">
        <v>0</v>
      </c>
      <c r="AI520" s="20">
        <v>0</v>
      </c>
      <c r="AJ520" s="20">
        <v>0</v>
      </c>
      <c r="AK520" s="20">
        <v>1</v>
      </c>
      <c r="AL520" s="20">
        <v>0</v>
      </c>
      <c r="AM520" s="20">
        <v>0</v>
      </c>
      <c r="AN520" s="20">
        <v>0</v>
      </c>
      <c r="AO520" s="20">
        <v>0</v>
      </c>
      <c r="AP520" s="20">
        <v>0</v>
      </c>
      <c r="AQ520" s="20">
        <v>0</v>
      </c>
      <c r="AR520" s="20">
        <v>0</v>
      </c>
      <c r="AS520" s="20">
        <v>0</v>
      </c>
      <c r="AT520" s="20">
        <v>0</v>
      </c>
      <c r="AU520" s="20">
        <v>0</v>
      </c>
    </row>
    <row r="521" spans="1:47" x14ac:dyDescent="0.3">
      <c r="A521" s="10" t="s">
        <v>103</v>
      </c>
      <c r="B521" s="10" t="s">
        <v>123</v>
      </c>
      <c r="C521" s="10">
        <v>23</v>
      </c>
      <c r="D521" s="10">
        <v>2010</v>
      </c>
      <c r="E521" s="10">
        <v>1</v>
      </c>
      <c r="F521" s="10">
        <v>4023.6000000000004</v>
      </c>
      <c r="G521" s="10">
        <v>28646045955</v>
      </c>
      <c r="H521" s="10">
        <v>1.8742685234365302E-4</v>
      </c>
      <c r="I521" s="10">
        <v>3787000</v>
      </c>
      <c r="J521" s="10">
        <v>-7.0791819611955948E-3</v>
      </c>
      <c r="K521" s="10">
        <f t="shared" si="13"/>
        <v>7564.3110522841298</v>
      </c>
      <c r="L521" s="10">
        <v>49.3185</v>
      </c>
      <c r="M521" s="10">
        <v>1</v>
      </c>
      <c r="N521" s="10">
        <v>7.0663811563169102E-2</v>
      </c>
      <c r="O521" s="10">
        <v>2178469479.9259133</v>
      </c>
      <c r="P521" s="10">
        <f t="shared" si="14"/>
        <v>7.6047824657827667E-2</v>
      </c>
      <c r="Q521" s="10">
        <v>3193977993.3926768</v>
      </c>
      <c r="R521" s="10">
        <f t="shared" si="15"/>
        <v>0.11149804054668098</v>
      </c>
      <c r="S521" s="10">
        <v>1463250839.4478297</v>
      </c>
      <c r="T521" s="10">
        <v>0.21952870662034671</v>
      </c>
      <c r="U521" s="10">
        <v>161910</v>
      </c>
      <c r="V521" s="10">
        <v>-0.81497755070090494</v>
      </c>
      <c r="W521" s="10">
        <v>27.2</v>
      </c>
      <c r="X521" s="10">
        <v>0.48633879781420758</v>
      </c>
      <c r="Y521" s="20">
        <v>0</v>
      </c>
      <c r="Z521" s="20">
        <v>0</v>
      </c>
      <c r="AA521" s="20">
        <v>0</v>
      </c>
      <c r="AB521" s="20">
        <v>0</v>
      </c>
      <c r="AC521" s="20">
        <v>0</v>
      </c>
      <c r="AD521" s="20">
        <v>0</v>
      </c>
      <c r="AE521" s="20">
        <v>0</v>
      </c>
      <c r="AF521" s="20">
        <v>0</v>
      </c>
      <c r="AG521" s="20">
        <v>0</v>
      </c>
      <c r="AH521" s="20">
        <v>0</v>
      </c>
      <c r="AI521" s="20">
        <v>0</v>
      </c>
      <c r="AJ521" s="20">
        <v>0</v>
      </c>
      <c r="AK521" s="20">
        <v>0</v>
      </c>
      <c r="AL521" s="20">
        <v>1</v>
      </c>
      <c r="AM521" s="20">
        <v>0</v>
      </c>
      <c r="AN521" s="20">
        <v>0</v>
      </c>
      <c r="AO521" s="20">
        <v>0</v>
      </c>
      <c r="AP521" s="20">
        <v>0</v>
      </c>
      <c r="AQ521" s="20">
        <v>0</v>
      </c>
      <c r="AR521" s="20">
        <v>0</v>
      </c>
      <c r="AS521" s="20">
        <v>0</v>
      </c>
      <c r="AT521" s="20">
        <v>0</v>
      </c>
      <c r="AU521" s="20">
        <v>0</v>
      </c>
    </row>
    <row r="522" spans="1:47" x14ac:dyDescent="0.3">
      <c r="A522" s="10" t="s">
        <v>103</v>
      </c>
      <c r="B522" s="10" t="s">
        <v>123</v>
      </c>
      <c r="C522" s="10">
        <v>23</v>
      </c>
      <c r="D522" s="10">
        <v>2011</v>
      </c>
      <c r="E522" s="10">
        <v>1</v>
      </c>
      <c r="F522" s="10">
        <v>4525.2000000000007</v>
      </c>
      <c r="G522" s="10">
        <v>31405045515</v>
      </c>
      <c r="H522" s="10">
        <v>9.6313621448020664E-2</v>
      </c>
      <c r="I522" s="10">
        <v>3756000</v>
      </c>
      <c r="J522" s="10">
        <v>-8.1858991285978355E-3</v>
      </c>
      <c r="K522" s="10">
        <f t="shared" si="13"/>
        <v>8361.3007228434508</v>
      </c>
      <c r="L522" s="10">
        <v>12.599600000000001</v>
      </c>
      <c r="M522" s="10">
        <v>1.085</v>
      </c>
      <c r="N522" s="10">
        <v>8.4999999999999964E-2</v>
      </c>
      <c r="O522" s="10">
        <v>1528943361.4095657</v>
      </c>
      <c r="P522" s="10">
        <f t="shared" si="14"/>
        <v>4.8684640838342237E-2</v>
      </c>
      <c r="Q522" s="10">
        <v>2745091302.3205056</v>
      </c>
      <c r="R522" s="10">
        <f t="shared" si="15"/>
        <v>8.740924451166189E-2</v>
      </c>
      <c r="S522" s="10">
        <v>405831364.2581768</v>
      </c>
      <c r="T522" s="10">
        <v>-0.72265085840557541</v>
      </c>
      <c r="U522" s="10">
        <v>240558</v>
      </c>
      <c r="V522" s="10">
        <v>0.48575134333889197</v>
      </c>
      <c r="W522" s="10">
        <v>27.2</v>
      </c>
      <c r="X522" s="10">
        <v>0</v>
      </c>
      <c r="Y522" s="20">
        <v>0</v>
      </c>
      <c r="Z522" s="20">
        <v>0</v>
      </c>
      <c r="AA522" s="20">
        <v>0</v>
      </c>
      <c r="AB522" s="20">
        <v>0</v>
      </c>
      <c r="AC522" s="20">
        <v>0</v>
      </c>
      <c r="AD522" s="20">
        <v>0</v>
      </c>
      <c r="AE522" s="20">
        <v>0</v>
      </c>
      <c r="AF522" s="20">
        <v>0</v>
      </c>
      <c r="AG522" s="20">
        <v>0</v>
      </c>
      <c r="AH522" s="20">
        <v>0</v>
      </c>
      <c r="AI522" s="20">
        <v>0</v>
      </c>
      <c r="AJ522" s="20">
        <v>0</v>
      </c>
      <c r="AK522" s="20">
        <v>0</v>
      </c>
      <c r="AL522" s="20">
        <v>0</v>
      </c>
      <c r="AM522" s="20">
        <v>1</v>
      </c>
      <c r="AN522" s="20">
        <v>0</v>
      </c>
      <c r="AO522" s="20">
        <v>0</v>
      </c>
      <c r="AP522" s="20">
        <v>0</v>
      </c>
      <c r="AQ522" s="20">
        <v>0</v>
      </c>
      <c r="AR522" s="20">
        <v>0</v>
      </c>
      <c r="AS522" s="20">
        <v>0</v>
      </c>
      <c r="AT522" s="20">
        <v>0</v>
      </c>
      <c r="AU522" s="20">
        <v>0</v>
      </c>
    </row>
    <row r="523" spans="1:47" x14ac:dyDescent="0.3">
      <c r="A523" s="10" t="s">
        <v>103</v>
      </c>
      <c r="B523" s="10" t="s">
        <v>123</v>
      </c>
      <c r="C523" s="10">
        <v>23</v>
      </c>
      <c r="D523" s="10">
        <v>2012</v>
      </c>
      <c r="E523" s="10">
        <v>1</v>
      </c>
      <c r="F523" s="10">
        <v>5178</v>
      </c>
      <c r="G523" s="10">
        <v>36640012172</v>
      </c>
      <c r="H523" s="10">
        <v>0.16669320171947141</v>
      </c>
      <c r="I523" s="10">
        <v>3729000</v>
      </c>
      <c r="J523" s="10">
        <v>-7.1884984025559102E-3</v>
      </c>
      <c r="K523" s="10">
        <f t="shared" si="13"/>
        <v>9825.6937978010192</v>
      </c>
      <c r="L523" s="10">
        <v>2.9136000000000002</v>
      </c>
      <c r="M523" s="10">
        <v>1.075</v>
      </c>
      <c r="N523" s="10">
        <v>-9.2165898617511607E-3</v>
      </c>
      <c r="O523" s="10">
        <v>24155997977.109924</v>
      </c>
      <c r="P523" s="10">
        <f t="shared" si="14"/>
        <v>0.65927920175664523</v>
      </c>
      <c r="Q523" s="10">
        <v>34287059675.771255</v>
      </c>
      <c r="R523" s="10">
        <f t="shared" si="15"/>
        <v>0.93578188551949082</v>
      </c>
      <c r="S523" s="10">
        <v>23001845506.777576</v>
      </c>
      <c r="T523" s="10">
        <v>55.678333742939955</v>
      </c>
      <c r="U523" s="10">
        <v>9663356</v>
      </c>
      <c r="V523" s="10">
        <v>39.170586719211165</v>
      </c>
      <c r="W523" s="10">
        <v>26.7</v>
      </c>
      <c r="X523" s="10">
        <v>-1.8382352941176471E-2</v>
      </c>
      <c r="Y523" s="20">
        <v>0</v>
      </c>
      <c r="Z523" s="20">
        <v>0</v>
      </c>
      <c r="AA523" s="20">
        <v>0</v>
      </c>
      <c r="AB523" s="20">
        <v>0</v>
      </c>
      <c r="AC523" s="20">
        <v>0</v>
      </c>
      <c r="AD523" s="20">
        <v>0</v>
      </c>
      <c r="AE523" s="20">
        <v>0</v>
      </c>
      <c r="AF523" s="20">
        <v>0</v>
      </c>
      <c r="AG523" s="20">
        <v>0</v>
      </c>
      <c r="AH523" s="20">
        <v>0</v>
      </c>
      <c r="AI523" s="20">
        <v>0</v>
      </c>
      <c r="AJ523" s="20">
        <v>0</v>
      </c>
      <c r="AK523" s="20">
        <v>0</v>
      </c>
      <c r="AL523" s="20">
        <v>0</v>
      </c>
      <c r="AM523" s="20">
        <v>0</v>
      </c>
      <c r="AN523" s="20">
        <v>1</v>
      </c>
      <c r="AO523" s="20">
        <v>0</v>
      </c>
      <c r="AP523" s="20">
        <v>0</v>
      </c>
      <c r="AQ523" s="20">
        <v>0</v>
      </c>
      <c r="AR523" s="20">
        <v>0</v>
      </c>
      <c r="AS523" s="20">
        <v>0</v>
      </c>
      <c r="AT523" s="20">
        <v>0</v>
      </c>
      <c r="AU523" s="20">
        <v>0</v>
      </c>
    </row>
    <row r="524" spans="1:47" x14ac:dyDescent="0.3">
      <c r="A524" s="10" t="s">
        <v>103</v>
      </c>
      <c r="B524" s="10" t="s">
        <v>123</v>
      </c>
      <c r="C524" s="10">
        <v>23</v>
      </c>
      <c r="D524" s="10">
        <v>2013</v>
      </c>
      <c r="E524" s="10">
        <v>1</v>
      </c>
      <c r="F524" s="10">
        <v>5577.6</v>
      </c>
      <c r="G524" s="10">
        <v>39451022870</v>
      </c>
      <c r="H524" s="10">
        <v>7.6719432314410474E-2</v>
      </c>
      <c r="I524" s="10">
        <v>3718000</v>
      </c>
      <c r="J524" s="10">
        <v>-2.9498525073746312E-3</v>
      </c>
      <c r="K524" s="10">
        <f t="shared" si="13"/>
        <v>10610.818415814954</v>
      </c>
      <c r="L524" s="10">
        <v>28.284400000000002</v>
      </c>
      <c r="M524" s="10">
        <v>1.07</v>
      </c>
      <c r="N524" s="10">
        <v>-4.6511627906975755E-3</v>
      </c>
      <c r="O524" s="10">
        <v>268957050298.26434</v>
      </c>
      <c r="P524" s="10">
        <f t="shared" si="14"/>
        <v>6.8174924433401474</v>
      </c>
      <c r="Q524" s="10">
        <v>164341232355.9505</v>
      </c>
      <c r="R524" s="10">
        <f t="shared" si="15"/>
        <v>4.1657026966700421</v>
      </c>
      <c r="S524" s="10">
        <v>135654083089.84929</v>
      </c>
      <c r="T524" s="10">
        <v>4.8975303981534148</v>
      </c>
      <c r="U524" s="10">
        <v>74033539</v>
      </c>
      <c r="V524" s="10">
        <v>6.6612658169687631</v>
      </c>
      <c r="W524" s="10">
        <v>26.4</v>
      </c>
      <c r="X524" s="10">
        <v>-1.1235955056179803E-2</v>
      </c>
      <c r="Y524" s="20">
        <v>0</v>
      </c>
      <c r="Z524" s="20">
        <v>0</v>
      </c>
      <c r="AA524" s="20">
        <v>0</v>
      </c>
      <c r="AB524" s="20">
        <v>0</v>
      </c>
      <c r="AC524" s="20">
        <v>0</v>
      </c>
      <c r="AD524" s="20">
        <v>0</v>
      </c>
      <c r="AE524" s="20">
        <v>0</v>
      </c>
      <c r="AF524" s="20">
        <v>0</v>
      </c>
      <c r="AG524" s="20">
        <v>0</v>
      </c>
      <c r="AH524" s="20">
        <v>0</v>
      </c>
      <c r="AI524" s="20">
        <v>0</v>
      </c>
      <c r="AJ524" s="20">
        <v>0</v>
      </c>
      <c r="AK524" s="20">
        <v>0</v>
      </c>
      <c r="AL524" s="20">
        <v>0</v>
      </c>
      <c r="AM524" s="20">
        <v>0</v>
      </c>
      <c r="AN524" s="20">
        <v>0</v>
      </c>
      <c r="AO524" s="20">
        <v>1</v>
      </c>
      <c r="AP524" s="20">
        <v>0</v>
      </c>
      <c r="AQ524" s="20">
        <v>0</v>
      </c>
      <c r="AR524" s="20">
        <v>0</v>
      </c>
      <c r="AS524" s="20">
        <v>0</v>
      </c>
      <c r="AT524" s="20">
        <v>0</v>
      </c>
      <c r="AU524" s="20">
        <v>0</v>
      </c>
    </row>
    <row r="525" spans="1:47" x14ac:dyDescent="0.3">
      <c r="A525" s="10" t="s">
        <v>103</v>
      </c>
      <c r="B525" s="10" t="s">
        <v>123</v>
      </c>
      <c r="C525" s="10">
        <v>23</v>
      </c>
      <c r="D525" s="10">
        <v>2014</v>
      </c>
      <c r="E525" s="10">
        <v>1</v>
      </c>
      <c r="F525" s="10">
        <v>5559.6</v>
      </c>
      <c r="G525" s="10">
        <v>43054031916</v>
      </c>
      <c r="H525" s="10">
        <v>9.1328483435147392E-2</v>
      </c>
      <c r="I525" s="10">
        <v>3719000</v>
      </c>
      <c r="J525" s="10">
        <v>2.6896180742334586E-4</v>
      </c>
      <c r="K525" s="10">
        <f t="shared" si="13"/>
        <v>11576.776530250067</v>
      </c>
      <c r="L525" s="10">
        <v>66.717799999999997</v>
      </c>
      <c r="M525" s="10">
        <v>1.1020000000000001</v>
      </c>
      <c r="N525" s="10">
        <v>2.9906542056074792E-2</v>
      </c>
      <c r="O525" s="10">
        <v>7741608183.0146084</v>
      </c>
      <c r="P525" s="10">
        <f t="shared" si="14"/>
        <v>0.17981145640712048</v>
      </c>
      <c r="Q525" s="10">
        <v>12471833413.776459</v>
      </c>
      <c r="R525" s="10">
        <f t="shared" si="15"/>
        <v>0.28967864004257404</v>
      </c>
      <c r="S525" s="10">
        <v>5380829753.3643713</v>
      </c>
      <c r="T525" s="10">
        <v>-0.96033418507719803</v>
      </c>
      <c r="U525" s="10">
        <v>3384095</v>
      </c>
      <c r="V525" s="10">
        <v>-0.95428970375170097</v>
      </c>
      <c r="W525" s="10">
        <v>23</v>
      </c>
      <c r="X525" s="10">
        <v>-0.12878787878787873</v>
      </c>
      <c r="Y525" s="20">
        <v>0</v>
      </c>
      <c r="Z525" s="20">
        <v>0</v>
      </c>
      <c r="AA525" s="20">
        <v>0</v>
      </c>
      <c r="AB525" s="20">
        <v>0</v>
      </c>
      <c r="AC525" s="20">
        <v>0</v>
      </c>
      <c r="AD525" s="20">
        <v>0</v>
      </c>
      <c r="AE525" s="20">
        <v>0</v>
      </c>
      <c r="AF525" s="20">
        <v>0</v>
      </c>
      <c r="AG525" s="20">
        <v>0</v>
      </c>
      <c r="AH525" s="20">
        <v>0</v>
      </c>
      <c r="AI525" s="20">
        <v>0</v>
      </c>
      <c r="AJ525" s="20">
        <v>0</v>
      </c>
      <c r="AK525" s="20">
        <v>0</v>
      </c>
      <c r="AL525" s="20">
        <v>0</v>
      </c>
      <c r="AM525" s="20">
        <v>0</v>
      </c>
      <c r="AN525" s="20">
        <v>0</v>
      </c>
      <c r="AO525" s="20">
        <v>0</v>
      </c>
      <c r="AP525" s="20">
        <v>1</v>
      </c>
      <c r="AQ525" s="20">
        <v>0</v>
      </c>
      <c r="AR525" s="20">
        <v>0</v>
      </c>
      <c r="AS525" s="20">
        <v>0</v>
      </c>
      <c r="AT525" s="20">
        <v>0</v>
      </c>
      <c r="AU525" s="20">
        <v>0</v>
      </c>
    </row>
    <row r="526" spans="1:47" x14ac:dyDescent="0.3">
      <c r="A526" s="10" t="s">
        <v>103</v>
      </c>
      <c r="B526" s="10" t="s">
        <v>123</v>
      </c>
      <c r="C526" s="10">
        <v>23</v>
      </c>
      <c r="D526" s="10">
        <v>2015</v>
      </c>
      <c r="E526" s="10">
        <v>1</v>
      </c>
      <c r="F526" s="10">
        <v>4761.6000000000004</v>
      </c>
      <c r="G526" s="10">
        <v>45035037309</v>
      </c>
      <c r="H526" s="10">
        <v>4.6011984949133646E-2</v>
      </c>
      <c r="I526" s="10">
        <v>3725000</v>
      </c>
      <c r="J526" s="10">
        <v>1.6133369185264857E-3</v>
      </c>
      <c r="K526" s="10">
        <f t="shared" si="13"/>
        <v>12089.942901744966</v>
      </c>
      <c r="L526" s="10">
        <v>3.1166</v>
      </c>
      <c r="M526" s="10">
        <v>1.147</v>
      </c>
      <c r="N526" s="10">
        <v>4.0834845735027159E-2</v>
      </c>
      <c r="O526" s="10">
        <v>1254264842.722225</v>
      </c>
      <c r="P526" s="10">
        <f t="shared" si="14"/>
        <v>2.7850867184061757E-2</v>
      </c>
      <c r="Q526" s="10">
        <v>1682299966.8438542</v>
      </c>
      <c r="R526" s="10">
        <f t="shared" si="15"/>
        <v>3.7355358568952619E-2</v>
      </c>
      <c r="S526" s="10">
        <v>257109853.79210001</v>
      </c>
      <c r="T526" s="10">
        <v>-0.95221743382025015</v>
      </c>
      <c r="U526" s="10">
        <v>1885220</v>
      </c>
      <c r="V526" s="10">
        <v>-0.44291753038847903</v>
      </c>
      <c r="W526" s="10">
        <v>21.9</v>
      </c>
      <c r="X526" s="10">
        <v>-4.7826086956521803E-2</v>
      </c>
      <c r="Y526" s="20">
        <v>0</v>
      </c>
      <c r="Z526" s="20">
        <v>0</v>
      </c>
      <c r="AA526" s="20">
        <v>0</v>
      </c>
      <c r="AB526" s="20">
        <v>0</v>
      </c>
      <c r="AC526" s="20">
        <v>0</v>
      </c>
      <c r="AD526" s="20">
        <v>0</v>
      </c>
      <c r="AE526" s="20">
        <v>0</v>
      </c>
      <c r="AF526" s="20">
        <v>0</v>
      </c>
      <c r="AG526" s="20">
        <v>0</v>
      </c>
      <c r="AH526" s="20">
        <v>0</v>
      </c>
      <c r="AI526" s="20">
        <v>0</v>
      </c>
      <c r="AJ526" s="20">
        <v>0</v>
      </c>
      <c r="AK526" s="20">
        <v>0</v>
      </c>
      <c r="AL526" s="20">
        <v>0</v>
      </c>
      <c r="AM526" s="20">
        <v>0</v>
      </c>
      <c r="AN526" s="20">
        <v>0</v>
      </c>
      <c r="AO526" s="20">
        <v>0</v>
      </c>
      <c r="AP526" s="20">
        <v>0</v>
      </c>
      <c r="AQ526" s="20">
        <v>1</v>
      </c>
      <c r="AR526" s="20">
        <v>0</v>
      </c>
      <c r="AS526" s="20">
        <v>0</v>
      </c>
      <c r="AT526" s="20">
        <v>0</v>
      </c>
      <c r="AU526" s="20">
        <v>0</v>
      </c>
    </row>
    <row r="527" spans="1:47" x14ac:dyDescent="0.3">
      <c r="A527" s="10" t="s">
        <v>103</v>
      </c>
      <c r="B527" s="10" t="s">
        <v>123</v>
      </c>
      <c r="C527" s="10">
        <v>23</v>
      </c>
      <c r="D527" s="10">
        <v>2016</v>
      </c>
      <c r="E527" s="10">
        <v>1</v>
      </c>
      <c r="F527" s="10">
        <v>4766.3999999999996</v>
      </c>
      <c r="G527" s="10">
        <v>47930034826</v>
      </c>
      <c r="H527" s="10">
        <v>6.4283335183745974E-2</v>
      </c>
      <c r="I527" s="10">
        <v>3728000</v>
      </c>
      <c r="J527" s="10">
        <v>8.053691275167785E-4</v>
      </c>
      <c r="K527" s="10">
        <f t="shared" si="13"/>
        <v>12856.768998390558</v>
      </c>
      <c r="L527" s="10">
        <v>1.3480000000000001</v>
      </c>
      <c r="M527" s="10">
        <v>1.171</v>
      </c>
      <c r="N527" s="10">
        <v>2.0924149956408039E-2</v>
      </c>
      <c r="O527" s="10">
        <v>110762753399.45659</v>
      </c>
      <c r="P527" s="10">
        <f t="shared" si="14"/>
        <v>2.3109257859201997</v>
      </c>
      <c r="Q527" s="10">
        <v>122862772593.7785</v>
      </c>
      <c r="R527" s="10">
        <f t="shared" si="15"/>
        <v>2.5633774947129955</v>
      </c>
      <c r="S527" s="10">
        <v>1857381488.2032666</v>
      </c>
      <c r="T527" s="10">
        <v>6.2240774159715881</v>
      </c>
      <c r="U527" s="10">
        <v>1702163</v>
      </c>
      <c r="V527" s="10">
        <v>-9.7101134085146562E-2</v>
      </c>
      <c r="W527" s="10">
        <v>21.7</v>
      </c>
      <c r="X527" s="10">
        <v>-9.1324200913241692E-3</v>
      </c>
      <c r="Y527" s="20">
        <v>0</v>
      </c>
      <c r="Z527" s="20">
        <v>0</v>
      </c>
      <c r="AA527" s="20">
        <v>0</v>
      </c>
      <c r="AB527" s="20">
        <v>0</v>
      </c>
      <c r="AC527" s="20">
        <v>0</v>
      </c>
      <c r="AD527" s="20">
        <v>0</v>
      </c>
      <c r="AE527" s="20">
        <v>0</v>
      </c>
      <c r="AF527" s="20">
        <v>0</v>
      </c>
      <c r="AG527" s="20">
        <v>0</v>
      </c>
      <c r="AH527" s="20">
        <v>0</v>
      </c>
      <c r="AI527" s="20">
        <v>0</v>
      </c>
      <c r="AJ527" s="20">
        <v>0</v>
      </c>
      <c r="AK527" s="20">
        <v>0</v>
      </c>
      <c r="AL527" s="20">
        <v>0</v>
      </c>
      <c r="AM527" s="20">
        <v>0</v>
      </c>
      <c r="AN527" s="20">
        <v>0</v>
      </c>
      <c r="AO527" s="20">
        <v>0</v>
      </c>
      <c r="AP527" s="20">
        <v>0</v>
      </c>
      <c r="AQ527" s="20">
        <v>0</v>
      </c>
      <c r="AR527" s="20">
        <v>1</v>
      </c>
      <c r="AS527" s="20">
        <v>0</v>
      </c>
      <c r="AT527" s="20">
        <v>0</v>
      </c>
      <c r="AU527" s="20">
        <v>0</v>
      </c>
    </row>
    <row r="528" spans="1:47" x14ac:dyDescent="0.3">
      <c r="A528" s="10" t="s">
        <v>103</v>
      </c>
      <c r="B528" s="10" t="s">
        <v>123</v>
      </c>
      <c r="C528" s="10">
        <v>23</v>
      </c>
      <c r="D528" s="10">
        <v>2017</v>
      </c>
      <c r="E528" s="10">
        <v>1</v>
      </c>
      <c r="F528" s="10">
        <v>4777.2000000000007</v>
      </c>
      <c r="G528" s="10">
        <v>50663043294</v>
      </c>
      <c r="H528" s="10">
        <v>5.7020655122052996E-2</v>
      </c>
      <c r="I528" s="10">
        <v>3728000</v>
      </c>
      <c r="J528" s="10">
        <v>0</v>
      </c>
      <c r="K528" s="10">
        <f t="shared" si="13"/>
        <v>13589.872128218884</v>
      </c>
      <c r="L528" s="10">
        <v>1.04</v>
      </c>
      <c r="M528" s="10">
        <v>1.242</v>
      </c>
      <c r="N528" s="10">
        <v>6.0631938514090475E-2</v>
      </c>
      <c r="O528" s="10">
        <v>2486842105.2631578</v>
      </c>
      <c r="P528" s="10">
        <f t="shared" si="14"/>
        <v>4.9085920299574134E-2</v>
      </c>
      <c r="Q528" s="10">
        <v>1887023593.4664245</v>
      </c>
      <c r="R528" s="10">
        <f t="shared" si="15"/>
        <v>3.7246550360505164E-2</v>
      </c>
      <c r="S528" s="10">
        <v>133719518119.6244</v>
      </c>
      <c r="T528" s="10">
        <v>70.993566733012756</v>
      </c>
      <c r="U528" s="10">
        <v>22722966</v>
      </c>
      <c r="V528" s="10">
        <v>12.349465356725531</v>
      </c>
      <c r="W528" s="10">
        <v>21.6</v>
      </c>
      <c r="X528" s="10">
        <v>-4.608294930875478E-3</v>
      </c>
      <c r="Y528" s="20">
        <v>0</v>
      </c>
      <c r="Z528" s="20">
        <v>0</v>
      </c>
      <c r="AA528" s="20">
        <v>0</v>
      </c>
      <c r="AB528" s="20">
        <v>0</v>
      </c>
      <c r="AC528" s="20">
        <v>0</v>
      </c>
      <c r="AD528" s="20">
        <v>0</v>
      </c>
      <c r="AE528" s="20">
        <v>0</v>
      </c>
      <c r="AF528" s="20">
        <v>0</v>
      </c>
      <c r="AG528" s="20">
        <v>0</v>
      </c>
      <c r="AH528" s="20">
        <v>0</v>
      </c>
      <c r="AI528" s="20">
        <v>0</v>
      </c>
      <c r="AJ528" s="20">
        <v>0</v>
      </c>
      <c r="AK528" s="20">
        <v>0</v>
      </c>
      <c r="AL528" s="20">
        <v>0</v>
      </c>
      <c r="AM528" s="20">
        <v>0</v>
      </c>
      <c r="AN528" s="20">
        <v>0</v>
      </c>
      <c r="AO528" s="20">
        <v>0</v>
      </c>
      <c r="AP528" s="20">
        <v>0</v>
      </c>
      <c r="AQ528" s="20">
        <v>0</v>
      </c>
      <c r="AR528" s="20">
        <v>0</v>
      </c>
      <c r="AS528" s="20">
        <v>1</v>
      </c>
      <c r="AT528" s="20">
        <v>0</v>
      </c>
      <c r="AU528" s="20">
        <v>0</v>
      </c>
    </row>
    <row r="529" spans="1:47" x14ac:dyDescent="0.3">
      <c r="A529" s="10" t="s">
        <v>103</v>
      </c>
      <c r="B529" s="10" t="s">
        <v>123</v>
      </c>
      <c r="C529" s="10">
        <v>23</v>
      </c>
      <c r="D529" s="10">
        <v>2018</v>
      </c>
      <c r="E529" s="10">
        <v>1</v>
      </c>
      <c r="F529" s="10">
        <v>5059.2000000000007</v>
      </c>
      <c r="G529" s="10">
        <v>54385016228</v>
      </c>
      <c r="H529" s="10">
        <v>7.3465842922843097E-2</v>
      </c>
      <c r="I529" s="10">
        <v>3727000</v>
      </c>
      <c r="J529" s="10">
        <v>-2.6824034334763948E-4</v>
      </c>
      <c r="K529" s="10">
        <f t="shared" si="13"/>
        <v>14592.169634558626</v>
      </c>
      <c r="L529" s="10">
        <v>5.1246999999999998</v>
      </c>
      <c r="M529" s="10">
        <v>1.274</v>
      </c>
      <c r="N529" s="10">
        <v>2.5764895330112746E-2</v>
      </c>
      <c r="O529" s="10">
        <v>42593471771.873199</v>
      </c>
      <c r="P529" s="10">
        <f t="shared" si="14"/>
        <v>0.78318394892643328</v>
      </c>
      <c r="Q529" s="10">
        <v>41868945655.467827</v>
      </c>
      <c r="R529" s="10">
        <f t="shared" si="15"/>
        <v>0.76986178472282407</v>
      </c>
      <c r="S529" s="10">
        <v>19516544191.897755</v>
      </c>
      <c r="T529" s="10">
        <v>-0.8540486499926031</v>
      </c>
      <c r="U529" s="10">
        <v>22529601</v>
      </c>
      <c r="V529" s="10">
        <v>-8.5096725489093288E-3</v>
      </c>
      <c r="W529" s="10">
        <v>19.2</v>
      </c>
      <c r="X529" s="10">
        <v>-0.1111111111111112</v>
      </c>
      <c r="Y529" s="20">
        <v>0</v>
      </c>
      <c r="Z529" s="20">
        <v>0</v>
      </c>
      <c r="AA529" s="20">
        <v>0</v>
      </c>
      <c r="AB529" s="20">
        <v>0</v>
      </c>
      <c r="AC529" s="20">
        <v>0</v>
      </c>
      <c r="AD529" s="20">
        <v>0</v>
      </c>
      <c r="AE529" s="20">
        <v>0</v>
      </c>
      <c r="AF529" s="20">
        <v>0</v>
      </c>
      <c r="AG529" s="20">
        <v>0</v>
      </c>
      <c r="AH529" s="20">
        <v>0</v>
      </c>
      <c r="AI529" s="20">
        <v>0</v>
      </c>
      <c r="AJ529" s="20">
        <v>0</v>
      </c>
      <c r="AK529" s="20">
        <v>0</v>
      </c>
      <c r="AL529" s="20">
        <v>0</v>
      </c>
      <c r="AM529" s="20">
        <v>0</v>
      </c>
      <c r="AN529" s="20">
        <v>0</v>
      </c>
      <c r="AO529" s="20">
        <v>0</v>
      </c>
      <c r="AP529" s="20">
        <v>0</v>
      </c>
      <c r="AQ529" s="20">
        <v>0</v>
      </c>
      <c r="AR529" s="20">
        <v>0</v>
      </c>
      <c r="AS529" s="20">
        <v>0</v>
      </c>
      <c r="AT529" s="20">
        <v>1</v>
      </c>
      <c r="AU529" s="20">
        <v>0</v>
      </c>
    </row>
    <row r="530" spans="1:47" x14ac:dyDescent="0.3">
      <c r="A530" s="10" t="s">
        <v>103</v>
      </c>
      <c r="B530" s="10" t="s">
        <v>123</v>
      </c>
      <c r="C530" s="10">
        <v>23</v>
      </c>
      <c r="D530" s="10">
        <v>2019</v>
      </c>
      <c r="E530" s="10">
        <v>1</v>
      </c>
      <c r="F530" s="10">
        <v>4809.6000000000004</v>
      </c>
      <c r="G530" s="10">
        <v>58116016458</v>
      </c>
      <c r="H530" s="10">
        <v>6.8603475222947505E-2</v>
      </c>
      <c r="I530" s="10">
        <v>3720000</v>
      </c>
      <c r="J530" s="10">
        <v>-1.8781862087469815E-3</v>
      </c>
      <c r="K530" s="10">
        <f t="shared" si="13"/>
        <v>15622.585069354838</v>
      </c>
      <c r="L530" s="10">
        <v>1113.8880999999999</v>
      </c>
      <c r="M530" s="10">
        <v>1.3359999999999999</v>
      </c>
      <c r="N530" s="10">
        <v>4.8665620094191391E-2</v>
      </c>
      <c r="O530" s="10">
        <v>5409530612.6116409</v>
      </c>
      <c r="P530" s="10">
        <f t="shared" si="14"/>
        <v>9.3081579611036608E-2</v>
      </c>
      <c r="Q530" s="10">
        <v>4537802576.9583263</v>
      </c>
      <c r="R530" s="10">
        <f t="shared" si="15"/>
        <v>7.8081789728959849E-2</v>
      </c>
      <c r="S530" s="10">
        <v>2843998778.0113931</v>
      </c>
      <c r="T530" s="10">
        <v>-0.8542775426813487</v>
      </c>
      <c r="U530" s="10">
        <v>10662124</v>
      </c>
      <c r="V530" s="10">
        <v>-0.52675042935735972</v>
      </c>
      <c r="W530" s="10">
        <v>17.600000000000001</v>
      </c>
      <c r="X530" s="10">
        <v>-8.3333333333333232E-2</v>
      </c>
      <c r="Y530" s="20">
        <v>0</v>
      </c>
      <c r="Z530" s="20">
        <v>0</v>
      </c>
      <c r="AA530" s="20">
        <v>0</v>
      </c>
      <c r="AB530" s="20">
        <v>0</v>
      </c>
      <c r="AC530" s="20">
        <v>0</v>
      </c>
      <c r="AD530" s="20">
        <v>0</v>
      </c>
      <c r="AE530" s="20">
        <v>0</v>
      </c>
      <c r="AF530" s="20">
        <v>0</v>
      </c>
      <c r="AG530" s="20">
        <v>0</v>
      </c>
      <c r="AH530" s="20">
        <v>0</v>
      </c>
      <c r="AI530" s="20">
        <v>0</v>
      </c>
      <c r="AJ530" s="20">
        <v>0</v>
      </c>
      <c r="AK530" s="20">
        <v>0</v>
      </c>
      <c r="AL530" s="20">
        <v>0</v>
      </c>
      <c r="AM530" s="20">
        <v>0</v>
      </c>
      <c r="AN530" s="20">
        <v>0</v>
      </c>
      <c r="AO530" s="20">
        <v>0</v>
      </c>
      <c r="AP530" s="20">
        <v>0</v>
      </c>
      <c r="AQ530" s="20">
        <v>0</v>
      </c>
      <c r="AR530" s="20">
        <v>0</v>
      </c>
      <c r="AS530" s="20">
        <v>0</v>
      </c>
      <c r="AT530" s="20">
        <v>0</v>
      </c>
      <c r="AU530" s="20">
        <v>1</v>
      </c>
    </row>
    <row r="531" spans="1:47" x14ac:dyDescent="0.3">
      <c r="A531" s="16" t="s">
        <v>49</v>
      </c>
      <c r="B531" s="16" t="s">
        <v>50</v>
      </c>
      <c r="C531" s="16">
        <v>24</v>
      </c>
      <c r="D531" s="16">
        <v>1997</v>
      </c>
      <c r="E531" s="16">
        <v>0</v>
      </c>
      <c r="F531" s="16">
        <v>25629.745498443899</v>
      </c>
      <c r="G531" s="16">
        <v>143157600149.75665</v>
      </c>
      <c r="H531" s="16">
        <v>-1.8538203483705336E-2</v>
      </c>
      <c r="I531" s="16">
        <v>10661259</v>
      </c>
      <c r="J531" s="16">
        <v>5.5575049813535154E-3</v>
      </c>
      <c r="K531" s="16">
        <v>13427.83250550021</v>
      </c>
      <c r="L531" s="16">
        <v>273.05785333333301</v>
      </c>
      <c r="M531" s="16">
        <v>5.53600266773479</v>
      </c>
      <c r="N531" s="18">
        <v>-0.13904923641832811</v>
      </c>
      <c r="O531" s="16">
        <v>23223405715.711967</v>
      </c>
      <c r="P531" s="16">
        <v>0.16222265315580903</v>
      </c>
      <c r="Q531" s="16">
        <v>33000637713.715214</v>
      </c>
      <c r="R531" s="16">
        <v>0.23051963485831953</v>
      </c>
      <c r="S531" s="16">
        <v>28908931735.929115</v>
      </c>
      <c r="T531" s="18">
        <v>0.18483077038868387</v>
      </c>
      <c r="U531" s="16">
        <v>4618595</v>
      </c>
      <c r="V531" s="18">
        <v>3.1772216442446238E-2</v>
      </c>
      <c r="W531" s="16">
        <v>9.57</v>
      </c>
      <c r="X531" s="18">
        <v>0.13270637408568439</v>
      </c>
      <c r="Y531" s="17">
        <v>1</v>
      </c>
      <c r="Z531" s="17">
        <v>0</v>
      </c>
      <c r="AA531" s="17">
        <v>0</v>
      </c>
      <c r="AB531" s="17">
        <v>0</v>
      </c>
      <c r="AC531" s="17">
        <v>0</v>
      </c>
      <c r="AD531" s="17">
        <v>0</v>
      </c>
      <c r="AE531" s="17">
        <v>0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17">
        <v>0</v>
      </c>
      <c r="AL531" s="17">
        <v>0</v>
      </c>
      <c r="AM531" s="17">
        <v>0</v>
      </c>
      <c r="AN531" s="17">
        <v>0</v>
      </c>
      <c r="AO531" s="17">
        <v>0</v>
      </c>
      <c r="AP531" s="17">
        <v>0</v>
      </c>
      <c r="AQ531" s="17">
        <v>0</v>
      </c>
      <c r="AR531" s="17">
        <v>0</v>
      </c>
      <c r="AS531" s="17">
        <v>0</v>
      </c>
      <c r="AT531" s="17">
        <v>0</v>
      </c>
      <c r="AU531" s="17">
        <v>0</v>
      </c>
    </row>
    <row r="532" spans="1:47" x14ac:dyDescent="0.3">
      <c r="A532" s="10" t="s">
        <v>49</v>
      </c>
      <c r="B532" s="10" t="s">
        <v>50</v>
      </c>
      <c r="C532" s="10">
        <v>24</v>
      </c>
      <c r="D532" s="10">
        <v>1998</v>
      </c>
      <c r="E532" s="10">
        <v>0</v>
      </c>
      <c r="F532" s="10">
        <v>27749.398011029502</v>
      </c>
      <c r="G532" s="10">
        <v>144428172489.33472</v>
      </c>
      <c r="H532" s="10">
        <v>8.8753397531735854E-3</v>
      </c>
      <c r="I532" s="10">
        <v>10720509</v>
      </c>
      <c r="J532" s="10">
        <v>5.5575049813535154E-3</v>
      </c>
      <c r="K532" s="10">
        <v>13472.137609262276</v>
      </c>
      <c r="L532" s="10">
        <v>295.52910500000002</v>
      </c>
      <c r="M532" s="10">
        <v>4.7662257239764401</v>
      </c>
      <c r="N532" s="10">
        <v>-0.13904923641832811</v>
      </c>
      <c r="O532" s="10">
        <v>23536858065.260002</v>
      </c>
      <c r="P532" s="10">
        <v>0.16296583734034353</v>
      </c>
      <c r="Q532" s="10">
        <v>37510447365.386833</v>
      </c>
      <c r="R532" s="10">
        <v>0.25971697016492257</v>
      </c>
      <c r="S532" s="10">
        <v>34252191859.794765</v>
      </c>
      <c r="T532" s="10">
        <v>0.18483077038868387</v>
      </c>
      <c r="U532" s="10">
        <v>4765338</v>
      </c>
      <c r="V532" s="10">
        <v>3.1772216442446238E-2</v>
      </c>
      <c r="W532" s="10">
        <v>10.84</v>
      </c>
      <c r="X532" s="10">
        <v>0.13270637408568439</v>
      </c>
      <c r="Y532" s="20">
        <v>0</v>
      </c>
      <c r="Z532" s="20">
        <v>1</v>
      </c>
      <c r="AA532" s="20">
        <v>0</v>
      </c>
      <c r="AB532" s="20">
        <v>0</v>
      </c>
      <c r="AC532" s="20">
        <v>0</v>
      </c>
      <c r="AD532" s="20">
        <v>0</v>
      </c>
      <c r="AE532" s="20">
        <v>0</v>
      </c>
      <c r="AF532" s="20">
        <v>0</v>
      </c>
      <c r="AG532" s="20">
        <v>0</v>
      </c>
      <c r="AH532" s="20">
        <v>0</v>
      </c>
      <c r="AI532" s="20">
        <v>0</v>
      </c>
      <c r="AJ532" s="20">
        <v>0</v>
      </c>
      <c r="AK532" s="20">
        <v>0</v>
      </c>
      <c r="AL532" s="20">
        <v>0</v>
      </c>
      <c r="AM532" s="20">
        <v>0</v>
      </c>
      <c r="AN532" s="20">
        <v>0</v>
      </c>
      <c r="AO532" s="20">
        <v>0</v>
      </c>
      <c r="AP532" s="20">
        <v>0</v>
      </c>
      <c r="AQ532" s="20">
        <v>0</v>
      </c>
      <c r="AR532" s="20">
        <v>0</v>
      </c>
      <c r="AS532" s="20">
        <v>0</v>
      </c>
      <c r="AT532" s="20">
        <v>0</v>
      </c>
      <c r="AU532" s="20">
        <v>0</v>
      </c>
    </row>
    <row r="533" spans="1:47" x14ac:dyDescent="0.3">
      <c r="A533" s="10" t="s">
        <v>49</v>
      </c>
      <c r="B533" s="10" t="s">
        <v>50</v>
      </c>
      <c r="C533" s="10">
        <v>24</v>
      </c>
      <c r="D533" s="10">
        <v>1999</v>
      </c>
      <c r="E533" s="10">
        <v>0</v>
      </c>
      <c r="F533" s="10">
        <v>28192.922585766599</v>
      </c>
      <c r="G533" s="10">
        <v>142588875293.74857</v>
      </c>
      <c r="H533" s="10">
        <v>-1.2735030596069986E-2</v>
      </c>
      <c r="I533" s="10">
        <v>10761698</v>
      </c>
      <c r="J533" s="10">
        <v>3.842075035802871E-3</v>
      </c>
      <c r="K533" s="10">
        <v>13249.663323924215</v>
      </c>
      <c r="L533" s="10">
        <v>305.64660416666698</v>
      </c>
      <c r="M533" s="10">
        <v>2.6366330602197898</v>
      </c>
      <c r="N533" s="10">
        <v>-0.44680902397126526</v>
      </c>
      <c r="O533" s="10">
        <v>27457026304.688477</v>
      </c>
      <c r="P533" s="10">
        <v>0.19256078882818889</v>
      </c>
      <c r="Q533" s="10">
        <v>40098158121.893135</v>
      </c>
      <c r="R533" s="10">
        <v>0.28121519325604172</v>
      </c>
      <c r="S533" s="10">
        <v>34936602784.827492</v>
      </c>
      <c r="T533" s="10">
        <v>1.998152199527085E-2</v>
      </c>
      <c r="U533" s="10">
        <v>4832125</v>
      </c>
      <c r="V533" s="10">
        <v>1.4015165346088777E-2</v>
      </c>
      <c r="W533" s="10">
        <v>11.85</v>
      </c>
      <c r="X533" s="10">
        <v>9.317343173431733E-2</v>
      </c>
      <c r="Y533" s="20">
        <v>0</v>
      </c>
      <c r="Z533" s="20">
        <v>0</v>
      </c>
      <c r="AA533" s="20">
        <v>1</v>
      </c>
      <c r="AB533" s="20">
        <v>0</v>
      </c>
      <c r="AC533" s="20">
        <v>0</v>
      </c>
      <c r="AD533" s="20">
        <v>0</v>
      </c>
      <c r="AE533" s="20">
        <v>0</v>
      </c>
      <c r="AF533" s="20">
        <v>0</v>
      </c>
      <c r="AG533" s="20">
        <v>0</v>
      </c>
      <c r="AH533" s="20">
        <v>0</v>
      </c>
      <c r="AI533" s="20">
        <v>0</v>
      </c>
      <c r="AJ533" s="20">
        <v>0</v>
      </c>
      <c r="AK533" s="20">
        <v>0</v>
      </c>
      <c r="AL533" s="20">
        <v>0</v>
      </c>
      <c r="AM533" s="20">
        <v>0</v>
      </c>
      <c r="AN533" s="20">
        <v>0</v>
      </c>
      <c r="AO533" s="20">
        <v>0</v>
      </c>
      <c r="AP533" s="20">
        <v>0</v>
      </c>
      <c r="AQ533" s="20">
        <v>0</v>
      </c>
      <c r="AR533" s="20">
        <v>0</v>
      </c>
      <c r="AS533" s="20">
        <v>0</v>
      </c>
      <c r="AT533" s="20">
        <v>0</v>
      </c>
      <c r="AU533" s="20">
        <v>0</v>
      </c>
    </row>
    <row r="534" spans="1:47" x14ac:dyDescent="0.3">
      <c r="A534" s="10" t="s">
        <v>49</v>
      </c>
      <c r="B534" s="10" t="s">
        <v>50</v>
      </c>
      <c r="C534" s="10">
        <v>24</v>
      </c>
      <c r="D534" s="10">
        <v>2000</v>
      </c>
      <c r="E534" s="10">
        <v>0</v>
      </c>
      <c r="F534" s="10">
        <v>29797.165441595</v>
      </c>
      <c r="G534" s="10">
        <v>130457756628.43636</v>
      </c>
      <c r="H534" s="10">
        <v>-8.5077595572030346E-2</v>
      </c>
      <c r="I534" s="10">
        <v>10805808</v>
      </c>
      <c r="J534" s="10">
        <v>4.0987955618156172E-3</v>
      </c>
      <c r="K534" s="10">
        <v>12072.929356919571</v>
      </c>
      <c r="L534" s="10">
        <v>365.39856083333302</v>
      </c>
      <c r="M534" s="10">
        <v>3.1511816249382698</v>
      </c>
      <c r="N534" s="10">
        <v>0.1951536497367545</v>
      </c>
      <c r="O534" s="10">
        <v>30942467693.021244</v>
      </c>
      <c r="P534" s="10">
        <v>0.23718380947750101</v>
      </c>
      <c r="Q534" s="10">
        <v>45265314484.32637</v>
      </c>
      <c r="R534" s="10">
        <v>0.34697296392462817</v>
      </c>
      <c r="S534" s="10">
        <v>32146378178.417324</v>
      </c>
      <c r="T534" s="10">
        <v>-7.98653670935036E-2</v>
      </c>
      <c r="U534" s="10">
        <v>4860889</v>
      </c>
      <c r="V534" s="10">
        <v>5.952660578937838E-3</v>
      </c>
      <c r="W534" s="10">
        <v>11.24</v>
      </c>
      <c r="X534" s="10">
        <v>-5.1476793248945101E-2</v>
      </c>
      <c r="Y534" s="20">
        <v>0</v>
      </c>
      <c r="Z534" s="20">
        <v>0</v>
      </c>
      <c r="AA534" s="20">
        <v>0</v>
      </c>
      <c r="AB534" s="20">
        <v>1</v>
      </c>
      <c r="AC534" s="20">
        <v>0</v>
      </c>
      <c r="AD534" s="20">
        <v>0</v>
      </c>
      <c r="AE534" s="20">
        <v>0</v>
      </c>
      <c r="AF534" s="20">
        <v>0</v>
      </c>
      <c r="AG534" s="20">
        <v>0</v>
      </c>
      <c r="AH534" s="20">
        <v>0</v>
      </c>
      <c r="AI534" s="20">
        <v>0</v>
      </c>
      <c r="AJ534" s="20">
        <v>0</v>
      </c>
      <c r="AK534" s="20">
        <v>0</v>
      </c>
      <c r="AL534" s="20">
        <v>0</v>
      </c>
      <c r="AM534" s="20">
        <v>0</v>
      </c>
      <c r="AN534" s="20">
        <v>0</v>
      </c>
      <c r="AO534" s="20">
        <v>0</v>
      </c>
      <c r="AP534" s="20">
        <v>0</v>
      </c>
      <c r="AQ534" s="20">
        <v>0</v>
      </c>
      <c r="AR534" s="20">
        <v>0</v>
      </c>
      <c r="AS534" s="20">
        <v>0</v>
      </c>
      <c r="AT534" s="20">
        <v>0</v>
      </c>
      <c r="AU534" s="20">
        <v>0</v>
      </c>
    </row>
    <row r="535" spans="1:47" x14ac:dyDescent="0.3">
      <c r="A535" s="10" t="s">
        <v>49</v>
      </c>
      <c r="B535" s="10" t="s">
        <v>50</v>
      </c>
      <c r="C535" s="10">
        <v>24</v>
      </c>
      <c r="D535" s="10">
        <v>2001</v>
      </c>
      <c r="E535" s="10">
        <v>1</v>
      </c>
      <c r="F535" s="10">
        <v>30798.695447099701</v>
      </c>
      <c r="G535" s="10">
        <v>136309295225.33954</v>
      </c>
      <c r="H535" s="10">
        <v>4.4853895606753839E-2</v>
      </c>
      <c r="I535" s="10">
        <v>10862132</v>
      </c>
      <c r="J535" s="10">
        <v>5.2123820819322351E-3</v>
      </c>
      <c r="K535" s="10">
        <v>12549.036894906041</v>
      </c>
      <c r="L535" s="10">
        <v>1.11653308564468</v>
      </c>
      <c r="M535" s="10">
        <v>3.37396832213867</v>
      </c>
      <c r="N535" s="10">
        <v>7.0699414923366885E-2</v>
      </c>
      <c r="O535" s="10">
        <v>31063176224.62051</v>
      </c>
      <c r="P535" s="10">
        <v>0.22788743917477131</v>
      </c>
      <c r="Q535" s="10">
        <v>45460819435.272102</v>
      </c>
      <c r="R535" s="10">
        <v>0.33351224771662569</v>
      </c>
      <c r="S535" s="10">
        <v>33718548499.852402</v>
      </c>
      <c r="T535" s="10">
        <v>4.8906608163112236E-2</v>
      </c>
      <c r="U535" s="10">
        <v>4819343</v>
      </c>
      <c r="V535" s="10">
        <v>-8.5469962387538581E-3</v>
      </c>
      <c r="W535" s="10">
        <v>10.46</v>
      </c>
      <c r="X535" s="10">
        <v>-6.9395017793594249E-2</v>
      </c>
      <c r="Y535" s="20">
        <v>0</v>
      </c>
      <c r="Z535" s="20">
        <v>0</v>
      </c>
      <c r="AA535" s="20">
        <v>0</v>
      </c>
      <c r="AB535" s="20">
        <v>0</v>
      </c>
      <c r="AC535" s="20">
        <v>1</v>
      </c>
      <c r="AD535" s="20">
        <v>0</v>
      </c>
      <c r="AE535" s="20">
        <v>0</v>
      </c>
      <c r="AF535" s="20">
        <v>0</v>
      </c>
      <c r="AG535" s="20">
        <v>0</v>
      </c>
      <c r="AH535" s="20">
        <v>0</v>
      </c>
      <c r="AI535" s="20">
        <v>0</v>
      </c>
      <c r="AJ535" s="20">
        <v>0</v>
      </c>
      <c r="AK535" s="20">
        <v>0</v>
      </c>
      <c r="AL535" s="20">
        <v>0</v>
      </c>
      <c r="AM535" s="20">
        <v>0</v>
      </c>
      <c r="AN535" s="20">
        <v>0</v>
      </c>
      <c r="AO535" s="20">
        <v>0</v>
      </c>
      <c r="AP535" s="20">
        <v>0</v>
      </c>
      <c r="AQ535" s="20">
        <v>0</v>
      </c>
      <c r="AR535" s="20">
        <v>0</v>
      </c>
      <c r="AS535" s="20">
        <v>0</v>
      </c>
      <c r="AT535" s="20">
        <v>0</v>
      </c>
      <c r="AU535" s="20">
        <v>0</v>
      </c>
    </row>
    <row r="536" spans="1:47" x14ac:dyDescent="0.3">
      <c r="A536" s="10" t="s">
        <v>49</v>
      </c>
      <c r="B536" s="10" t="s">
        <v>50</v>
      </c>
      <c r="C536" s="10">
        <v>24</v>
      </c>
      <c r="D536" s="10">
        <v>2002</v>
      </c>
      <c r="E536" s="10">
        <v>1</v>
      </c>
      <c r="F536" s="10">
        <v>33599.238550415503</v>
      </c>
      <c r="G536" s="10">
        <v>154564203586.95401</v>
      </c>
      <c r="H536" s="10">
        <v>0.13392269640479318</v>
      </c>
      <c r="I536" s="10">
        <v>10902022</v>
      </c>
      <c r="J536" s="10">
        <v>3.6723913868842691E-3</v>
      </c>
      <c r="K536" s="10">
        <v>14177.572159270456</v>
      </c>
      <c r="L536" s="10">
        <v>1.0575589962396501</v>
      </c>
      <c r="M536" s="10">
        <v>3.6293587187887102</v>
      </c>
      <c r="N536" s="10">
        <v>7.5694367067487722E-2</v>
      </c>
      <c r="O536" s="10">
        <v>31087273728.367897</v>
      </c>
      <c r="P536" s="10">
        <v>0.20112854727633597</v>
      </c>
      <c r="Q536" s="10">
        <v>46734251399.436943</v>
      </c>
      <c r="R536" s="10">
        <v>0.30236141561163871</v>
      </c>
      <c r="S536" s="10">
        <v>36481011591.014183</v>
      </c>
      <c r="T536" s="10">
        <v>8.1927105823486848E-2</v>
      </c>
      <c r="U536" s="10">
        <v>4881094</v>
      </c>
      <c r="V536" s="10">
        <v>1.281315731210665E-2</v>
      </c>
      <c r="W536" s="10">
        <v>9.98</v>
      </c>
      <c r="X536" s="10">
        <v>-4.5889101338432159E-2</v>
      </c>
      <c r="Y536" s="20">
        <v>0</v>
      </c>
      <c r="Z536" s="20">
        <v>0</v>
      </c>
      <c r="AA536" s="20">
        <v>0</v>
      </c>
      <c r="AB536" s="20">
        <v>0</v>
      </c>
      <c r="AC536" s="20">
        <v>0</v>
      </c>
      <c r="AD536" s="20">
        <v>1</v>
      </c>
      <c r="AE536" s="20">
        <v>0</v>
      </c>
      <c r="AF536" s="20">
        <v>0</v>
      </c>
      <c r="AG536" s="20">
        <v>0</v>
      </c>
      <c r="AH536" s="20">
        <v>0</v>
      </c>
      <c r="AI536" s="20">
        <v>0</v>
      </c>
      <c r="AJ536" s="20">
        <v>0</v>
      </c>
      <c r="AK536" s="20">
        <v>0</v>
      </c>
      <c r="AL536" s="20">
        <v>0</v>
      </c>
      <c r="AM536" s="20">
        <v>0</v>
      </c>
      <c r="AN536" s="20">
        <v>0</v>
      </c>
      <c r="AO536" s="20">
        <v>0</v>
      </c>
      <c r="AP536" s="20">
        <v>0</v>
      </c>
      <c r="AQ536" s="20">
        <v>0</v>
      </c>
      <c r="AR536" s="20">
        <v>0</v>
      </c>
      <c r="AS536" s="20">
        <v>0</v>
      </c>
      <c r="AT536" s="20">
        <v>0</v>
      </c>
      <c r="AU536" s="20">
        <v>0</v>
      </c>
    </row>
    <row r="537" spans="1:47" x14ac:dyDescent="0.3">
      <c r="A537" s="10" t="s">
        <v>49</v>
      </c>
      <c r="B537" s="10" t="s">
        <v>50</v>
      </c>
      <c r="C537" s="10">
        <v>24</v>
      </c>
      <c r="D537" s="10">
        <v>2003</v>
      </c>
      <c r="E537" s="10">
        <v>1</v>
      </c>
      <c r="F537" s="10">
        <v>35079.246171238701</v>
      </c>
      <c r="G537" s="10">
        <v>202370140236.26508</v>
      </c>
      <c r="H537" s="10">
        <v>0.30929500841646446</v>
      </c>
      <c r="I537" s="10">
        <v>10928070</v>
      </c>
      <c r="J537" s="10">
        <v>2.389281547955049E-3</v>
      </c>
      <c r="K537" s="10">
        <v>18518.378838739602</v>
      </c>
      <c r="L537" s="10">
        <v>0.88404792718496095</v>
      </c>
      <c r="M537" s="10">
        <v>3.53065027765554</v>
      </c>
      <c r="N537" s="10">
        <v>-2.7197212725810122E-2</v>
      </c>
      <c r="O537" s="10">
        <v>37528698365.534042</v>
      </c>
      <c r="P537" s="10">
        <v>0.18544582872611379</v>
      </c>
      <c r="Q537" s="10">
        <v>59993581082.062225</v>
      </c>
      <c r="R537" s="10">
        <v>0.29645470923734268</v>
      </c>
      <c r="S537" s="10">
        <v>51249746316.661858</v>
      </c>
      <c r="T537" s="10">
        <v>0.40483347587009988</v>
      </c>
      <c r="U537" s="10">
        <v>4935423</v>
      </c>
      <c r="V537" s="10">
        <v>1.1130496564909423E-2</v>
      </c>
      <c r="W537" s="10">
        <v>9.41</v>
      </c>
      <c r="X537" s="10">
        <v>-5.7114228456913857E-2</v>
      </c>
      <c r="Y537" s="20">
        <v>0</v>
      </c>
      <c r="Z537" s="20">
        <v>0</v>
      </c>
      <c r="AA537" s="20">
        <v>0</v>
      </c>
      <c r="AB537" s="20">
        <v>0</v>
      </c>
      <c r="AC537" s="20">
        <v>0</v>
      </c>
      <c r="AD537" s="20">
        <v>0</v>
      </c>
      <c r="AE537" s="20">
        <v>1</v>
      </c>
      <c r="AF537" s="20">
        <v>0</v>
      </c>
      <c r="AG537" s="20">
        <v>0</v>
      </c>
      <c r="AH537" s="20">
        <v>0</v>
      </c>
      <c r="AI537" s="20">
        <v>0</v>
      </c>
      <c r="AJ537" s="20">
        <v>0</v>
      </c>
      <c r="AK537" s="20">
        <v>0</v>
      </c>
      <c r="AL537" s="20">
        <v>0</v>
      </c>
      <c r="AM537" s="20">
        <v>0</v>
      </c>
      <c r="AN537" s="20">
        <v>0</v>
      </c>
      <c r="AO537" s="20">
        <v>0</v>
      </c>
      <c r="AP537" s="20">
        <v>0</v>
      </c>
      <c r="AQ537" s="20">
        <v>0</v>
      </c>
      <c r="AR537" s="20">
        <v>0</v>
      </c>
      <c r="AS537" s="20">
        <v>0</v>
      </c>
      <c r="AT537" s="20">
        <v>0</v>
      </c>
      <c r="AU537" s="20">
        <v>0</v>
      </c>
    </row>
    <row r="538" spans="1:47" x14ac:dyDescent="0.3">
      <c r="A538" s="10" t="s">
        <v>49</v>
      </c>
      <c r="B538" s="10" t="s">
        <v>50</v>
      </c>
      <c r="C538" s="10">
        <v>24</v>
      </c>
      <c r="D538" s="10">
        <v>2004</v>
      </c>
      <c r="E538" s="10">
        <v>1</v>
      </c>
      <c r="F538" s="10">
        <v>35722.569800675301</v>
      </c>
      <c r="G538" s="10">
        <v>240963562236.12726</v>
      </c>
      <c r="H538" s="10">
        <v>0.19070709717750237</v>
      </c>
      <c r="I538" s="10">
        <v>10955141</v>
      </c>
      <c r="J538" s="10">
        <v>2.477198627021972E-3</v>
      </c>
      <c r="K538" s="10">
        <v>21995.477943745977</v>
      </c>
      <c r="L538" s="10">
        <v>0.80392164774760499</v>
      </c>
      <c r="M538" s="10">
        <v>2.8988481075816801</v>
      </c>
      <c r="N538" s="10">
        <v>-0.17894781991644776</v>
      </c>
      <c r="O538" s="10">
        <v>49899010820.75882</v>
      </c>
      <c r="P538" s="10">
        <v>0.20708114686593701</v>
      </c>
      <c r="Q538" s="10">
        <v>70338051175.048065</v>
      </c>
      <c r="R538" s="10">
        <v>0.29190326754101414</v>
      </c>
      <c r="S538" s="10">
        <v>58783110434.210579</v>
      </c>
      <c r="T538" s="10">
        <v>0.14699319819071069</v>
      </c>
      <c r="U538" s="10">
        <v>5019191</v>
      </c>
      <c r="V538" s="10">
        <v>1.6972810638520752E-2</v>
      </c>
      <c r="W538" s="10">
        <v>10.31</v>
      </c>
      <c r="X538" s="10">
        <v>9.5642933049946907E-2</v>
      </c>
      <c r="Y538" s="20">
        <v>0</v>
      </c>
      <c r="Z538" s="20">
        <v>0</v>
      </c>
      <c r="AA538" s="20">
        <v>0</v>
      </c>
      <c r="AB538" s="20">
        <v>0</v>
      </c>
      <c r="AC538" s="20">
        <v>0</v>
      </c>
      <c r="AD538" s="20">
        <v>0</v>
      </c>
      <c r="AE538" s="20">
        <v>0</v>
      </c>
      <c r="AF538" s="20">
        <v>1</v>
      </c>
      <c r="AG538" s="20">
        <v>0</v>
      </c>
      <c r="AH538" s="20">
        <v>0</v>
      </c>
      <c r="AI538" s="20">
        <v>0</v>
      </c>
      <c r="AJ538" s="20">
        <v>0</v>
      </c>
      <c r="AK538" s="20">
        <v>0</v>
      </c>
      <c r="AL538" s="20">
        <v>0</v>
      </c>
      <c r="AM538" s="20">
        <v>0</v>
      </c>
      <c r="AN538" s="20">
        <v>0</v>
      </c>
      <c r="AO538" s="20">
        <v>0</v>
      </c>
      <c r="AP538" s="20">
        <v>0</v>
      </c>
      <c r="AQ538" s="20">
        <v>0</v>
      </c>
      <c r="AR538" s="20">
        <v>0</v>
      </c>
      <c r="AS538" s="20">
        <v>0</v>
      </c>
      <c r="AT538" s="20">
        <v>0</v>
      </c>
      <c r="AU538" s="20">
        <v>0</v>
      </c>
    </row>
    <row r="539" spans="1:47" x14ac:dyDescent="0.3">
      <c r="A539" s="10" t="s">
        <v>49</v>
      </c>
      <c r="B539" s="10" t="s">
        <v>50</v>
      </c>
      <c r="C539" s="10">
        <v>24</v>
      </c>
      <c r="D539" s="10">
        <v>2005</v>
      </c>
      <c r="E539" s="10">
        <v>1</v>
      </c>
      <c r="F539" s="10">
        <v>35603.318501269598</v>
      </c>
      <c r="G539" s="10">
        <v>247875422204.41388</v>
      </c>
      <c r="H539" s="10">
        <v>2.8684253769096786E-2</v>
      </c>
      <c r="I539" s="10">
        <v>10987314</v>
      </c>
      <c r="J539" s="10">
        <v>2.9367946975762337E-3</v>
      </c>
      <c r="K539" s="10">
        <v>22560.14729390767</v>
      </c>
      <c r="L539" s="10">
        <v>0.80380019216141596</v>
      </c>
      <c r="M539" s="10">
        <v>3.5450727333508301</v>
      </c>
      <c r="N539" s="10">
        <v>0.22292462446687247</v>
      </c>
      <c r="O539" s="10">
        <v>52827781598.082466</v>
      </c>
      <c r="P539" s="10">
        <v>0.21312230606920482</v>
      </c>
      <c r="Q539" s="10">
        <v>73342950866.278564</v>
      </c>
      <c r="R539" s="10">
        <v>0.29588633763695737</v>
      </c>
      <c r="S539" s="10">
        <v>51629850807.084801</v>
      </c>
      <c r="T539" s="10">
        <v>-0.12168902894534016</v>
      </c>
      <c r="U539" s="10">
        <v>5019255</v>
      </c>
      <c r="V539" s="10">
        <v>1.2751058885784582E-5</v>
      </c>
      <c r="W539" s="10">
        <v>9.99</v>
      </c>
      <c r="X539" s="10">
        <v>-3.1037827352085379E-2</v>
      </c>
      <c r="Y539" s="20">
        <v>0</v>
      </c>
      <c r="Z539" s="20">
        <v>0</v>
      </c>
      <c r="AA539" s="20">
        <v>0</v>
      </c>
      <c r="AB539" s="20">
        <v>0</v>
      </c>
      <c r="AC539" s="20">
        <v>0</v>
      </c>
      <c r="AD539" s="20">
        <v>0</v>
      </c>
      <c r="AE539" s="20">
        <v>0</v>
      </c>
      <c r="AF539" s="20">
        <v>0</v>
      </c>
      <c r="AG539" s="20">
        <v>1</v>
      </c>
      <c r="AH539" s="20">
        <v>0</v>
      </c>
      <c r="AI539" s="20">
        <v>0</v>
      </c>
      <c r="AJ539" s="20">
        <v>0</v>
      </c>
      <c r="AK539" s="20">
        <v>0</v>
      </c>
      <c r="AL539" s="20">
        <v>0</v>
      </c>
      <c r="AM539" s="20">
        <v>0</v>
      </c>
      <c r="AN539" s="20">
        <v>0</v>
      </c>
      <c r="AO539" s="20">
        <v>0</v>
      </c>
      <c r="AP539" s="20">
        <v>0</v>
      </c>
      <c r="AQ539" s="20">
        <v>0</v>
      </c>
      <c r="AR539" s="20">
        <v>0</v>
      </c>
      <c r="AS539" s="20">
        <v>0</v>
      </c>
      <c r="AT539" s="20">
        <v>0</v>
      </c>
      <c r="AU539" s="20">
        <v>0</v>
      </c>
    </row>
    <row r="540" spans="1:47" x14ac:dyDescent="0.3">
      <c r="A540" s="10" t="s">
        <v>49</v>
      </c>
      <c r="B540" s="10" t="s">
        <v>50</v>
      </c>
      <c r="C540" s="10">
        <v>24</v>
      </c>
      <c r="D540" s="10">
        <v>2006</v>
      </c>
      <c r="E540" s="10">
        <v>1</v>
      </c>
      <c r="F540" s="10">
        <v>36027</v>
      </c>
      <c r="G540" s="10">
        <v>273546728473.07257</v>
      </c>
      <c r="H540" s="10">
        <v>0.10356535569504143</v>
      </c>
      <c r="I540" s="10">
        <v>11020362</v>
      </c>
      <c r="J540" s="10">
        <v>3.0078324875397206E-3</v>
      </c>
      <c r="K540" s="10">
        <v>24821.936745187915</v>
      </c>
      <c r="L540" s="10">
        <v>0.79643273094909595</v>
      </c>
      <c r="M540" s="10">
        <v>3.1959468414454499</v>
      </c>
      <c r="N540" s="10">
        <v>-9.8482010995408736E-2</v>
      </c>
      <c r="O540" s="10">
        <v>57920808886.178741</v>
      </c>
      <c r="P540" s="10">
        <v>0.21174008992719631</v>
      </c>
      <c r="Q540" s="10">
        <v>86649290414.975174</v>
      </c>
      <c r="R540" s="10">
        <v>0.31676229834166986</v>
      </c>
      <c r="S540" s="10">
        <v>64791935332.072853</v>
      </c>
      <c r="T540" s="10">
        <v>0.25493167846190856</v>
      </c>
      <c r="U540" s="10">
        <v>5043207</v>
      </c>
      <c r="V540" s="10">
        <v>4.7720229396593719E-3</v>
      </c>
      <c r="W540" s="10">
        <v>9.01</v>
      </c>
      <c r="X540" s="10">
        <v>-9.8098098098098135E-2</v>
      </c>
      <c r="Y540" s="20">
        <v>0</v>
      </c>
      <c r="Z540" s="20">
        <v>0</v>
      </c>
      <c r="AA540" s="20">
        <v>0</v>
      </c>
      <c r="AB540" s="20">
        <v>0</v>
      </c>
      <c r="AC540" s="20">
        <v>0</v>
      </c>
      <c r="AD540" s="20">
        <v>0</v>
      </c>
      <c r="AE540" s="20">
        <v>0</v>
      </c>
      <c r="AF540" s="20">
        <v>0</v>
      </c>
      <c r="AG540" s="20">
        <v>0</v>
      </c>
      <c r="AH540" s="20">
        <v>1</v>
      </c>
      <c r="AI540" s="20">
        <v>0</v>
      </c>
      <c r="AJ540" s="20">
        <v>0</v>
      </c>
      <c r="AK540" s="20">
        <v>0</v>
      </c>
      <c r="AL540" s="20">
        <v>0</v>
      </c>
      <c r="AM540" s="20">
        <v>0</v>
      </c>
      <c r="AN540" s="20">
        <v>0</v>
      </c>
      <c r="AO540" s="20">
        <v>0</v>
      </c>
      <c r="AP540" s="20">
        <v>0</v>
      </c>
      <c r="AQ540" s="20">
        <v>0</v>
      </c>
      <c r="AR540" s="20">
        <v>0</v>
      </c>
      <c r="AS540" s="20">
        <v>0</v>
      </c>
      <c r="AT540" s="20">
        <v>0</v>
      </c>
      <c r="AU540" s="20">
        <v>0</v>
      </c>
    </row>
    <row r="541" spans="1:47" x14ac:dyDescent="0.3">
      <c r="A541" s="10" t="s">
        <v>49</v>
      </c>
      <c r="B541" s="10" t="s">
        <v>50</v>
      </c>
      <c r="C541" s="10">
        <v>24</v>
      </c>
      <c r="D541" s="10">
        <v>2007</v>
      </c>
      <c r="E541" s="10">
        <v>1</v>
      </c>
      <c r="F541" s="10">
        <v>36033</v>
      </c>
      <c r="G541" s="10">
        <v>318902829550.73315</v>
      </c>
      <c r="H541" s="10">
        <v>0.16580750693249602</v>
      </c>
      <c r="I541" s="10">
        <v>11048473</v>
      </c>
      <c r="J541" s="10">
        <v>2.5508236480798001E-3</v>
      </c>
      <c r="K541" s="10">
        <v>28863.973288501784</v>
      </c>
      <c r="L541" s="10">
        <v>0.72967239998408795</v>
      </c>
      <c r="M541" s="10">
        <v>2.8950032151657399</v>
      </c>
      <c r="N541" s="10">
        <v>-9.4164152662689626E-2</v>
      </c>
      <c r="O541" s="10">
        <v>71817777404.137482</v>
      </c>
      <c r="P541" s="10">
        <v>0.22520269733985612</v>
      </c>
      <c r="Q541" s="10">
        <v>111629079024.74625</v>
      </c>
      <c r="R541" s="10">
        <v>0.35004104285311011</v>
      </c>
      <c r="S541" s="10">
        <v>82952527738.913986</v>
      </c>
      <c r="T541" s="10">
        <v>0.28029093920044401</v>
      </c>
      <c r="U541" s="10">
        <v>5031298</v>
      </c>
      <c r="V541" s="10">
        <v>-2.3613942477475145E-3</v>
      </c>
      <c r="W541" s="10">
        <v>8.4</v>
      </c>
      <c r="X541" s="10">
        <v>-6.7702552719200823E-2</v>
      </c>
      <c r="Y541" s="20">
        <v>0</v>
      </c>
      <c r="Z541" s="20">
        <v>0</v>
      </c>
      <c r="AA541" s="20">
        <v>0</v>
      </c>
      <c r="AB541" s="20">
        <v>0</v>
      </c>
      <c r="AC541" s="20">
        <v>0</v>
      </c>
      <c r="AD541" s="20">
        <v>0</v>
      </c>
      <c r="AE541" s="20">
        <v>0</v>
      </c>
      <c r="AF541" s="20">
        <v>0</v>
      </c>
      <c r="AG541" s="20">
        <v>0</v>
      </c>
      <c r="AH541" s="20">
        <v>0</v>
      </c>
      <c r="AI541" s="20">
        <v>1</v>
      </c>
      <c r="AJ541" s="20">
        <v>0</v>
      </c>
      <c r="AK541" s="20">
        <v>0</v>
      </c>
      <c r="AL541" s="20">
        <v>0</v>
      </c>
      <c r="AM541" s="20">
        <v>0</v>
      </c>
      <c r="AN541" s="20">
        <v>0</v>
      </c>
      <c r="AO541" s="20">
        <v>0</v>
      </c>
      <c r="AP541" s="20">
        <v>0</v>
      </c>
      <c r="AQ541" s="20">
        <v>0</v>
      </c>
      <c r="AR541" s="20">
        <v>0</v>
      </c>
      <c r="AS541" s="20">
        <v>0</v>
      </c>
      <c r="AT541" s="20">
        <v>0</v>
      </c>
      <c r="AU541" s="20">
        <v>0</v>
      </c>
    </row>
    <row r="542" spans="1:47" x14ac:dyDescent="0.3">
      <c r="A542" s="10" t="s">
        <v>49</v>
      </c>
      <c r="B542" s="10" t="s">
        <v>50</v>
      </c>
      <c r="C542" s="10">
        <v>24</v>
      </c>
      <c r="D542" s="10">
        <v>2008</v>
      </c>
      <c r="E542" s="10">
        <v>1</v>
      </c>
      <c r="F542" s="10">
        <v>35476</v>
      </c>
      <c r="G542" s="10">
        <v>355908689477.44525</v>
      </c>
      <c r="H542" s="10">
        <v>0.116041177743219</v>
      </c>
      <c r="I542" s="10">
        <v>11077841</v>
      </c>
      <c r="J542" s="10">
        <v>2.6581048801947562E-3</v>
      </c>
      <c r="K542" s="10">
        <v>32127.983194328684</v>
      </c>
      <c r="L542" s="10">
        <v>0.67992268004272904</v>
      </c>
      <c r="M542" s="10">
        <v>4.1527970811029498</v>
      </c>
      <c r="N542" s="10">
        <v>0.43447062833925065</v>
      </c>
      <c r="O542" s="10">
        <v>83145854167.487488</v>
      </c>
      <c r="P542" s="10">
        <v>0.2336156902759651</v>
      </c>
      <c r="Q542" s="10">
        <v>128013758850.5359</v>
      </c>
      <c r="R542" s="10">
        <v>0.35968146503669007</v>
      </c>
      <c r="S542" s="10">
        <v>84755143035.349976</v>
      </c>
      <c r="T542" s="10">
        <v>2.1730685556799034E-2</v>
      </c>
      <c r="U542" s="10">
        <v>5032007</v>
      </c>
      <c r="V542" s="10">
        <v>1.4091791024900533E-4</v>
      </c>
      <c r="W542" s="10">
        <v>7.76</v>
      </c>
      <c r="X542" s="10">
        <v>-7.6190476190476253E-2</v>
      </c>
      <c r="Y542" s="20">
        <v>0</v>
      </c>
      <c r="Z542" s="20">
        <v>0</v>
      </c>
      <c r="AA542" s="20">
        <v>0</v>
      </c>
      <c r="AB542" s="20">
        <v>0</v>
      </c>
      <c r="AC542" s="20">
        <v>0</v>
      </c>
      <c r="AD542" s="20">
        <v>0</v>
      </c>
      <c r="AE542" s="20">
        <v>0</v>
      </c>
      <c r="AF542" s="20">
        <v>0</v>
      </c>
      <c r="AG542" s="20">
        <v>0</v>
      </c>
      <c r="AH542" s="20">
        <v>0</v>
      </c>
      <c r="AI542" s="20">
        <v>0</v>
      </c>
      <c r="AJ542" s="20">
        <v>1</v>
      </c>
      <c r="AK542" s="20">
        <v>0</v>
      </c>
      <c r="AL542" s="20">
        <v>0</v>
      </c>
      <c r="AM542" s="20">
        <v>0</v>
      </c>
      <c r="AN542" s="20">
        <v>0</v>
      </c>
      <c r="AO542" s="20">
        <v>0</v>
      </c>
      <c r="AP542" s="20">
        <v>0</v>
      </c>
      <c r="AQ542" s="20">
        <v>0</v>
      </c>
      <c r="AR542" s="20">
        <v>0</v>
      </c>
      <c r="AS542" s="20">
        <v>0</v>
      </c>
      <c r="AT542" s="20">
        <v>0</v>
      </c>
      <c r="AU542" s="20">
        <v>0</v>
      </c>
    </row>
    <row r="543" spans="1:47" x14ac:dyDescent="0.3">
      <c r="A543" s="10" t="s">
        <v>49</v>
      </c>
      <c r="B543" s="10" t="s">
        <v>50</v>
      </c>
      <c r="C543" s="10">
        <v>24</v>
      </c>
      <c r="D543" s="10">
        <v>2009</v>
      </c>
      <c r="E543" s="10">
        <v>1</v>
      </c>
      <c r="F543" s="10">
        <v>37151</v>
      </c>
      <c r="G543" s="10">
        <v>331308500253.27441</v>
      </c>
      <c r="H543" s="10">
        <v>-6.9119383570795917E-2</v>
      </c>
      <c r="I543" s="10">
        <v>11107017</v>
      </c>
      <c r="J543" s="10">
        <v>2.6337261926759918E-3</v>
      </c>
      <c r="K543" s="10">
        <v>29828.756024527054</v>
      </c>
      <c r="L543" s="10">
        <v>0.71695770201613596</v>
      </c>
      <c r="M543" s="10">
        <v>1.2100726919781</v>
      </c>
      <c r="N543" s="10">
        <v>-0.70861261257274955</v>
      </c>
      <c r="O543" s="10">
        <v>62889598470.322617</v>
      </c>
      <c r="P543" s="10">
        <v>0.18982186820514896</v>
      </c>
      <c r="Q543" s="10">
        <v>95289823664.468292</v>
      </c>
      <c r="R543" s="10">
        <v>0.28761659779819221</v>
      </c>
      <c r="S543" s="10">
        <v>68883939542.20816</v>
      </c>
      <c r="T543" s="10">
        <v>-0.18725947387667316</v>
      </c>
      <c r="U543" s="10">
        <v>5073731</v>
      </c>
      <c r="V543" s="10">
        <v>8.2917213747914099E-3</v>
      </c>
      <c r="W543" s="10">
        <v>9.6199999999999992</v>
      </c>
      <c r="X543" s="10">
        <v>0.23969072164948446</v>
      </c>
      <c r="Y543" s="20">
        <v>0</v>
      </c>
      <c r="Z543" s="20">
        <v>0</v>
      </c>
      <c r="AA543" s="20">
        <v>0</v>
      </c>
      <c r="AB543" s="20">
        <v>0</v>
      </c>
      <c r="AC543" s="20">
        <v>0</v>
      </c>
      <c r="AD543" s="20">
        <v>0</v>
      </c>
      <c r="AE543" s="20">
        <v>0</v>
      </c>
      <c r="AF543" s="20">
        <v>0</v>
      </c>
      <c r="AG543" s="20">
        <v>0</v>
      </c>
      <c r="AH543" s="20">
        <v>0</v>
      </c>
      <c r="AI543" s="20">
        <v>0</v>
      </c>
      <c r="AJ543" s="20">
        <v>0</v>
      </c>
      <c r="AK543" s="20">
        <v>1</v>
      </c>
      <c r="AL543" s="20">
        <v>0</v>
      </c>
      <c r="AM543" s="20">
        <v>0</v>
      </c>
      <c r="AN543" s="20">
        <v>0</v>
      </c>
      <c r="AO543" s="20">
        <v>0</v>
      </c>
      <c r="AP543" s="20">
        <v>0</v>
      </c>
      <c r="AQ543" s="20">
        <v>0</v>
      </c>
      <c r="AR543" s="20">
        <v>0</v>
      </c>
      <c r="AS543" s="20">
        <v>0</v>
      </c>
      <c r="AT543" s="20">
        <v>0</v>
      </c>
      <c r="AU543" s="20">
        <v>0</v>
      </c>
    </row>
    <row r="544" spans="1:47" x14ac:dyDescent="0.3">
      <c r="A544" s="10" t="s">
        <v>49</v>
      </c>
      <c r="B544" s="10" t="s">
        <v>50</v>
      </c>
      <c r="C544" s="10">
        <v>24</v>
      </c>
      <c r="D544" s="10">
        <v>2010</v>
      </c>
      <c r="E544" s="10">
        <v>1</v>
      </c>
      <c r="F544" s="10">
        <v>35454</v>
      </c>
      <c r="G544" s="10">
        <v>297124961971.50763</v>
      </c>
      <c r="H544" s="10">
        <v>-0.10317736567469472</v>
      </c>
      <c r="I544" s="10">
        <v>11121341</v>
      </c>
      <c r="J544" s="10">
        <v>1.2896351918791518E-3</v>
      </c>
      <c r="K544" s="10">
        <v>26716.648826028049</v>
      </c>
      <c r="L544" s="10">
        <v>0.75430899010597896</v>
      </c>
      <c r="M544" s="10">
        <v>4.7129890776039298</v>
      </c>
      <c r="N544" s="10">
        <v>2.8947983115788105</v>
      </c>
      <c r="O544" s="10">
        <v>64767602720.918335</v>
      </c>
      <c r="P544" s="10">
        <v>0.21798102149064519</v>
      </c>
      <c r="Q544" s="10">
        <v>87352312996.752258</v>
      </c>
      <c r="R544" s="10">
        <v>0.2939918356813413</v>
      </c>
      <c r="S544" s="10">
        <v>49201712410.701271</v>
      </c>
      <c r="T544" s="10">
        <v>-0.28573027707636756</v>
      </c>
      <c r="U544" s="10">
        <v>5075825</v>
      </c>
      <c r="V544" s="10">
        <v>4.127140362782339E-4</v>
      </c>
      <c r="W544" s="10">
        <v>12.71</v>
      </c>
      <c r="X544" s="10">
        <v>0.32120582120582142</v>
      </c>
      <c r="Y544" s="20">
        <v>0</v>
      </c>
      <c r="Z544" s="20">
        <v>0</v>
      </c>
      <c r="AA544" s="20">
        <v>0</v>
      </c>
      <c r="AB544" s="20">
        <v>0</v>
      </c>
      <c r="AC544" s="20">
        <v>0</v>
      </c>
      <c r="AD544" s="20">
        <v>0</v>
      </c>
      <c r="AE544" s="20">
        <v>0</v>
      </c>
      <c r="AF544" s="20">
        <v>0</v>
      </c>
      <c r="AG544" s="20">
        <v>0</v>
      </c>
      <c r="AH544" s="20">
        <v>0</v>
      </c>
      <c r="AI544" s="20">
        <v>0</v>
      </c>
      <c r="AJ544" s="20">
        <v>0</v>
      </c>
      <c r="AK544" s="20">
        <v>0</v>
      </c>
      <c r="AL544" s="20">
        <v>1</v>
      </c>
      <c r="AM544" s="20">
        <v>0</v>
      </c>
      <c r="AN544" s="20">
        <v>0</v>
      </c>
      <c r="AO544" s="20">
        <v>0</v>
      </c>
      <c r="AP544" s="20">
        <v>0</v>
      </c>
      <c r="AQ544" s="20">
        <v>0</v>
      </c>
      <c r="AR544" s="20">
        <v>0</v>
      </c>
      <c r="AS544" s="20">
        <v>0</v>
      </c>
      <c r="AT544" s="20">
        <v>0</v>
      </c>
      <c r="AU544" s="20">
        <v>0</v>
      </c>
    </row>
    <row r="545" spans="1:47" x14ac:dyDescent="0.3">
      <c r="A545" s="10" t="s">
        <v>49</v>
      </c>
      <c r="B545" s="10" t="s">
        <v>50</v>
      </c>
      <c r="C545" s="10">
        <v>24</v>
      </c>
      <c r="D545" s="10">
        <v>2011</v>
      </c>
      <c r="E545" s="10">
        <v>1</v>
      </c>
      <c r="F545" s="10">
        <v>33205</v>
      </c>
      <c r="G545" s="10">
        <v>282995942006.55896</v>
      </c>
      <c r="H545" s="10">
        <v>-4.7552450225651362E-2</v>
      </c>
      <c r="I545" s="10">
        <v>11104899</v>
      </c>
      <c r="J545" s="10">
        <v>-1.4784188345632061E-3</v>
      </c>
      <c r="K545" s="10">
        <v>25483.882564493288</v>
      </c>
      <c r="L545" s="10">
        <v>0.71841389865332195</v>
      </c>
      <c r="M545" s="10">
        <v>3.3298532335064999</v>
      </c>
      <c r="N545" s="10">
        <v>-0.29347316985521477</v>
      </c>
      <c r="O545" s="10">
        <v>72135028424.621262</v>
      </c>
      <c r="P545" s="10">
        <v>0.25489774840287072</v>
      </c>
      <c r="Q545" s="10">
        <v>88702785566.168106</v>
      </c>
      <c r="R545" s="10">
        <v>0.31344189933335598</v>
      </c>
      <c r="S545" s="10">
        <v>38702952507.072327</v>
      </c>
      <c r="T545" s="10">
        <v>-0.21338200215457309</v>
      </c>
      <c r="U545" s="10">
        <v>4983604</v>
      </c>
      <c r="V545" s="10">
        <v>-1.8168672087788683E-2</v>
      </c>
      <c r="W545" s="10">
        <v>17.86</v>
      </c>
      <c r="X545" s="10">
        <v>0.40519276160503526</v>
      </c>
      <c r="Y545" s="20">
        <v>0</v>
      </c>
      <c r="Z545" s="20">
        <v>0</v>
      </c>
      <c r="AA545" s="20">
        <v>0</v>
      </c>
      <c r="AB545" s="20">
        <v>0</v>
      </c>
      <c r="AC545" s="20">
        <v>0</v>
      </c>
      <c r="AD545" s="20">
        <v>0</v>
      </c>
      <c r="AE545" s="20">
        <v>0</v>
      </c>
      <c r="AF545" s="20">
        <v>0</v>
      </c>
      <c r="AG545" s="20">
        <v>0</v>
      </c>
      <c r="AH545" s="20">
        <v>0</v>
      </c>
      <c r="AI545" s="20">
        <v>0</v>
      </c>
      <c r="AJ545" s="20">
        <v>0</v>
      </c>
      <c r="AK545" s="20">
        <v>0</v>
      </c>
      <c r="AL545" s="20">
        <v>0</v>
      </c>
      <c r="AM545" s="20">
        <v>1</v>
      </c>
      <c r="AN545" s="20">
        <v>0</v>
      </c>
      <c r="AO545" s="20">
        <v>0</v>
      </c>
      <c r="AP545" s="20">
        <v>0</v>
      </c>
      <c r="AQ545" s="20">
        <v>0</v>
      </c>
      <c r="AR545" s="20">
        <v>0</v>
      </c>
      <c r="AS545" s="20">
        <v>0</v>
      </c>
      <c r="AT545" s="20">
        <v>0</v>
      </c>
      <c r="AU545" s="20">
        <v>0</v>
      </c>
    </row>
    <row r="546" spans="1:47" x14ac:dyDescent="0.3">
      <c r="A546" s="10" t="s">
        <v>49</v>
      </c>
      <c r="B546" s="10" t="s">
        <v>50</v>
      </c>
      <c r="C546" s="10">
        <v>24</v>
      </c>
      <c r="D546" s="10">
        <v>2012</v>
      </c>
      <c r="E546" s="10">
        <v>1</v>
      </c>
      <c r="F546" s="10">
        <v>31272</v>
      </c>
      <c r="G546" s="10">
        <v>242029307133.40787</v>
      </c>
      <c r="H546" s="10">
        <v>-0.14476050286332945</v>
      </c>
      <c r="I546" s="10">
        <v>10965211</v>
      </c>
      <c r="J546" s="10">
        <v>-1.2578952766702336E-2</v>
      </c>
      <c r="K546" s="10">
        <v>22072.471485811617</v>
      </c>
      <c r="L546" s="10">
        <v>0.77833812041681205</v>
      </c>
      <c r="M546" s="10">
        <v>1.50152696177748</v>
      </c>
      <c r="N546" s="10">
        <v>-0.54907112822017745</v>
      </c>
      <c r="O546" s="10">
        <v>69565465932.728928</v>
      </c>
      <c r="P546" s="10">
        <v>0.28742579465545492</v>
      </c>
      <c r="Q546" s="10">
        <v>80641031646.230881</v>
      </c>
      <c r="R546" s="10">
        <v>0.33318705325955056</v>
      </c>
      <c r="S546" s="10">
        <v>27905084474.558208</v>
      </c>
      <c r="T546" s="10">
        <v>-0.27899339283071456</v>
      </c>
      <c r="U546" s="10">
        <v>4927758</v>
      </c>
      <c r="V546" s="10">
        <v>-1.1205946539893619E-2</v>
      </c>
      <c r="W546" s="10">
        <v>24.44</v>
      </c>
      <c r="X546" s="10">
        <v>0.36842105263157904</v>
      </c>
      <c r="Y546" s="20">
        <v>0</v>
      </c>
      <c r="Z546" s="20">
        <v>0</v>
      </c>
      <c r="AA546" s="20">
        <v>0</v>
      </c>
      <c r="AB546" s="20">
        <v>0</v>
      </c>
      <c r="AC546" s="20">
        <v>0</v>
      </c>
      <c r="AD546" s="20">
        <v>0</v>
      </c>
      <c r="AE546" s="20">
        <v>0</v>
      </c>
      <c r="AF546" s="20">
        <v>0</v>
      </c>
      <c r="AG546" s="20">
        <v>0</v>
      </c>
      <c r="AH546" s="20">
        <v>0</v>
      </c>
      <c r="AI546" s="20">
        <v>0</v>
      </c>
      <c r="AJ546" s="20">
        <v>0</v>
      </c>
      <c r="AK546" s="20">
        <v>0</v>
      </c>
      <c r="AL546" s="20">
        <v>0</v>
      </c>
      <c r="AM546" s="20">
        <v>0</v>
      </c>
      <c r="AN546" s="20">
        <v>1</v>
      </c>
      <c r="AO546" s="20">
        <v>0</v>
      </c>
      <c r="AP546" s="20">
        <v>0</v>
      </c>
      <c r="AQ546" s="20">
        <v>0</v>
      </c>
      <c r="AR546" s="20">
        <v>0</v>
      </c>
      <c r="AS546" s="20">
        <v>0</v>
      </c>
      <c r="AT546" s="20">
        <v>0</v>
      </c>
      <c r="AU546" s="20">
        <v>0</v>
      </c>
    </row>
    <row r="547" spans="1:47" x14ac:dyDescent="0.3">
      <c r="A547" s="10" t="s">
        <v>49</v>
      </c>
      <c r="B547" s="10" t="s">
        <v>50</v>
      </c>
      <c r="C547" s="10">
        <v>24</v>
      </c>
      <c r="D547" s="10">
        <v>2013</v>
      </c>
      <c r="E547" s="10">
        <v>1</v>
      </c>
      <c r="F547" s="10">
        <v>29229</v>
      </c>
      <c r="G547" s="10">
        <v>238907690051.13199</v>
      </c>
      <c r="H547" s="10">
        <v>-1.2897682182576455E-2</v>
      </c>
      <c r="I547" s="10">
        <v>11045011</v>
      </c>
      <c r="J547" s="10">
        <v>7.2775617359301156E-3</v>
      </c>
      <c r="K547" s="10">
        <v>21630.371400366374</v>
      </c>
      <c r="L547" s="10">
        <v>0.75294512270200198</v>
      </c>
      <c r="M547" s="10">
        <v>-0.92126945425689799</v>
      </c>
      <c r="N547" s="10">
        <v>-1.6135550527619671</v>
      </c>
      <c r="O547" s="10">
        <v>72167340436.450577</v>
      </c>
      <c r="P547" s="10">
        <v>0.3020720698484215</v>
      </c>
      <c r="Q547" s="10">
        <v>78049457029.631424</v>
      </c>
      <c r="R547" s="10">
        <v>0.32669294576883218</v>
      </c>
      <c r="S547" s="10">
        <v>26750208471.66264</v>
      </c>
      <c r="T547" s="10">
        <v>-4.1385862993838965E-2</v>
      </c>
      <c r="U547" s="10">
        <v>4867433</v>
      </c>
      <c r="V547" s="10">
        <v>-1.2241875514179065E-2</v>
      </c>
      <c r="W547" s="10">
        <v>27.47</v>
      </c>
      <c r="X547" s="10">
        <v>0.12397708674304408</v>
      </c>
      <c r="Y547" s="20">
        <v>0</v>
      </c>
      <c r="Z547" s="20">
        <v>0</v>
      </c>
      <c r="AA547" s="20">
        <v>0</v>
      </c>
      <c r="AB547" s="20">
        <v>0</v>
      </c>
      <c r="AC547" s="20">
        <v>0</v>
      </c>
      <c r="AD547" s="20">
        <v>0</v>
      </c>
      <c r="AE547" s="20">
        <v>0</v>
      </c>
      <c r="AF547" s="20">
        <v>0</v>
      </c>
      <c r="AG547" s="20">
        <v>0</v>
      </c>
      <c r="AH547" s="20">
        <v>0</v>
      </c>
      <c r="AI547" s="20">
        <v>0</v>
      </c>
      <c r="AJ547" s="20">
        <v>0</v>
      </c>
      <c r="AK547" s="20">
        <v>0</v>
      </c>
      <c r="AL547" s="20">
        <v>0</v>
      </c>
      <c r="AM547" s="20">
        <v>0</v>
      </c>
      <c r="AN547" s="20">
        <v>0</v>
      </c>
      <c r="AO547" s="20">
        <v>1</v>
      </c>
      <c r="AP547" s="20">
        <v>0</v>
      </c>
      <c r="AQ547" s="20">
        <v>0</v>
      </c>
      <c r="AR547" s="20">
        <v>0</v>
      </c>
      <c r="AS547" s="20">
        <v>0</v>
      </c>
      <c r="AT547" s="20">
        <v>0</v>
      </c>
      <c r="AU547" s="20">
        <v>0</v>
      </c>
    </row>
    <row r="548" spans="1:47" x14ac:dyDescent="0.3">
      <c r="A548" s="10" t="s">
        <v>49</v>
      </c>
      <c r="B548" s="10" t="s">
        <v>50</v>
      </c>
      <c r="C548" s="10">
        <v>24</v>
      </c>
      <c r="D548" s="10">
        <v>2014</v>
      </c>
      <c r="E548" s="10">
        <v>1</v>
      </c>
      <c r="F548" s="10">
        <v>29108</v>
      </c>
      <c r="G548" s="10">
        <v>235458133124.60403</v>
      </c>
      <c r="H548" s="10">
        <v>-1.4438869363266063E-2</v>
      </c>
      <c r="I548" s="10">
        <v>10892413</v>
      </c>
      <c r="J548" s="10">
        <v>-1.3816011591115663E-2</v>
      </c>
      <c r="K548" s="10">
        <v>21616.710009490464</v>
      </c>
      <c r="L548" s="10">
        <v>0.75272819693259096</v>
      </c>
      <c r="M548" s="10">
        <v>-1.3122609640551599</v>
      </c>
      <c r="N548" s="10">
        <v>0.4244051596323013</v>
      </c>
      <c r="O548" s="10">
        <v>76489983017.27655</v>
      </c>
      <c r="P548" s="10">
        <v>0.32485598183520031</v>
      </c>
      <c r="Q548" s="10">
        <v>80151665961.042755</v>
      </c>
      <c r="R548" s="10">
        <v>0.34040729405862841</v>
      </c>
      <c r="S548" s="10">
        <v>25510205514.088524</v>
      </c>
      <c r="T548" s="10">
        <v>-4.6354889491335774E-2</v>
      </c>
      <c r="U548" s="10">
        <v>4812543</v>
      </c>
      <c r="V548" s="10">
        <v>-1.127699138334313E-2</v>
      </c>
      <c r="W548" s="10">
        <v>26.49</v>
      </c>
      <c r="X548" s="10">
        <v>-3.5675282125955603E-2</v>
      </c>
      <c r="Y548" s="20">
        <v>0</v>
      </c>
      <c r="Z548" s="20">
        <v>0</v>
      </c>
      <c r="AA548" s="20">
        <v>0</v>
      </c>
      <c r="AB548" s="20">
        <v>0</v>
      </c>
      <c r="AC548" s="20">
        <v>0</v>
      </c>
      <c r="AD548" s="20">
        <v>0</v>
      </c>
      <c r="AE548" s="20">
        <v>0</v>
      </c>
      <c r="AF548" s="20">
        <v>0</v>
      </c>
      <c r="AG548" s="20">
        <v>0</v>
      </c>
      <c r="AH548" s="20">
        <v>0</v>
      </c>
      <c r="AI548" s="20">
        <v>0</v>
      </c>
      <c r="AJ548" s="20">
        <v>0</v>
      </c>
      <c r="AK548" s="20">
        <v>0</v>
      </c>
      <c r="AL548" s="20">
        <v>0</v>
      </c>
      <c r="AM548" s="20">
        <v>0</v>
      </c>
      <c r="AN548" s="20">
        <v>0</v>
      </c>
      <c r="AO548" s="20">
        <v>0</v>
      </c>
      <c r="AP548" s="20">
        <v>1</v>
      </c>
      <c r="AQ548" s="20">
        <v>0</v>
      </c>
      <c r="AR548" s="20">
        <v>0</v>
      </c>
      <c r="AS548" s="20">
        <v>0</v>
      </c>
      <c r="AT548" s="20">
        <v>0</v>
      </c>
      <c r="AU548" s="20">
        <v>0</v>
      </c>
    </row>
    <row r="549" spans="1:47" x14ac:dyDescent="0.3">
      <c r="A549" s="10" t="s">
        <v>49</v>
      </c>
      <c r="B549" s="10" t="s">
        <v>50</v>
      </c>
      <c r="C549" s="10">
        <v>24</v>
      </c>
      <c r="D549" s="10">
        <v>2015</v>
      </c>
      <c r="E549" s="10">
        <v>1</v>
      </c>
      <c r="F549" s="10">
        <v>29394</v>
      </c>
      <c r="G549" s="10">
        <v>195683527003.37451</v>
      </c>
      <c r="H549" s="10">
        <v>-0.16892432464917603</v>
      </c>
      <c r="I549" s="10">
        <v>10820883</v>
      </c>
      <c r="J549" s="10">
        <v>-6.5669562841585236E-3</v>
      </c>
      <c r="K549" s="10">
        <v>18083.877905654695</v>
      </c>
      <c r="L549" s="10">
        <v>0.90129642336709603</v>
      </c>
      <c r="M549" s="10">
        <v>-1.73588804765278</v>
      </c>
      <c r="N549" s="10">
        <v>0.32282228550678221</v>
      </c>
      <c r="O549" s="10">
        <v>62867562248.07692</v>
      </c>
      <c r="P549" s="10">
        <v>0.32127161243875568</v>
      </c>
      <c r="Q549" s="10">
        <v>64870128721.443329</v>
      </c>
      <c r="R549" s="10">
        <v>0.33150531225004271</v>
      </c>
      <c r="S549" s="10">
        <v>21075194028.883194</v>
      </c>
      <c r="T549" s="10">
        <v>-0.17385244045783974</v>
      </c>
      <c r="U549" s="10">
        <v>4788983</v>
      </c>
      <c r="V549" s="10">
        <v>-4.8955406736106042E-3</v>
      </c>
      <c r="W549" s="10">
        <v>24.9</v>
      </c>
      <c r="X549" s="10">
        <v>-6.0022650056625139E-2</v>
      </c>
      <c r="Y549" s="20">
        <v>0</v>
      </c>
      <c r="Z549" s="20">
        <v>0</v>
      </c>
      <c r="AA549" s="20">
        <v>0</v>
      </c>
      <c r="AB549" s="20">
        <v>0</v>
      </c>
      <c r="AC549" s="20">
        <v>0</v>
      </c>
      <c r="AD549" s="20">
        <v>0</v>
      </c>
      <c r="AE549" s="20">
        <v>0</v>
      </c>
      <c r="AF549" s="20">
        <v>0</v>
      </c>
      <c r="AG549" s="20">
        <v>0</v>
      </c>
      <c r="AH549" s="20">
        <v>0</v>
      </c>
      <c r="AI549" s="20">
        <v>0</v>
      </c>
      <c r="AJ549" s="20">
        <v>0</v>
      </c>
      <c r="AK549" s="20">
        <v>0</v>
      </c>
      <c r="AL549" s="20">
        <v>0</v>
      </c>
      <c r="AM549" s="20">
        <v>0</v>
      </c>
      <c r="AN549" s="20">
        <v>0</v>
      </c>
      <c r="AO549" s="20">
        <v>0</v>
      </c>
      <c r="AP549" s="20">
        <v>0</v>
      </c>
      <c r="AQ549" s="20">
        <v>1</v>
      </c>
      <c r="AR549" s="20">
        <v>0</v>
      </c>
      <c r="AS549" s="20">
        <v>0</v>
      </c>
      <c r="AT549" s="20">
        <v>0</v>
      </c>
      <c r="AU549" s="20">
        <v>0</v>
      </c>
    </row>
    <row r="550" spans="1:47" x14ac:dyDescent="0.3">
      <c r="A550" s="10" t="s">
        <v>49</v>
      </c>
      <c r="B550" s="10" t="s">
        <v>50</v>
      </c>
      <c r="C550" s="10">
        <v>24</v>
      </c>
      <c r="D550" s="10">
        <v>2016</v>
      </c>
      <c r="E550" s="10">
        <v>1</v>
      </c>
      <c r="F550" s="10">
        <v>28720</v>
      </c>
      <c r="G550" s="10">
        <v>193148146586.93811</v>
      </c>
      <c r="H550" s="10">
        <v>-1.2956534743942342E-2</v>
      </c>
      <c r="I550" s="10">
        <v>10775971</v>
      </c>
      <c r="J550" s="10">
        <v>-4.1504930789844048E-3</v>
      </c>
      <c r="K550" s="10">
        <v>17923.966813472132</v>
      </c>
      <c r="L550" s="10">
        <v>0.90342143625728799</v>
      </c>
      <c r="M550" s="10">
        <v>-0.82565397839100796</v>
      </c>
      <c r="N550" s="10">
        <v>-0.52436219633666203</v>
      </c>
      <c r="O550" s="10">
        <v>60431141888.970299</v>
      </c>
      <c r="P550" s="10">
        <v>0.31287456264442887</v>
      </c>
      <c r="Q550" s="10">
        <v>63220752472.532257</v>
      </c>
      <c r="R550" s="10">
        <v>0.3273174171727084</v>
      </c>
      <c r="S550" s="10">
        <v>21262017070.989746</v>
      </c>
      <c r="T550" s="10">
        <v>8.8645941693592158E-3</v>
      </c>
      <c r="U550" s="10">
        <v>4774947</v>
      </c>
      <c r="V550" s="10">
        <v>-2.9308936782611256E-3</v>
      </c>
      <c r="W550" s="10">
        <v>23.54</v>
      </c>
      <c r="X550" s="10">
        <v>-5.461847389558231E-2</v>
      </c>
      <c r="Y550" s="20">
        <v>0</v>
      </c>
      <c r="Z550" s="20">
        <v>0</v>
      </c>
      <c r="AA550" s="20">
        <v>0</v>
      </c>
      <c r="AB550" s="20">
        <v>0</v>
      </c>
      <c r="AC550" s="20">
        <v>0</v>
      </c>
      <c r="AD550" s="20">
        <v>0</v>
      </c>
      <c r="AE550" s="20">
        <v>0</v>
      </c>
      <c r="AF550" s="20">
        <v>0</v>
      </c>
      <c r="AG550" s="20">
        <v>0</v>
      </c>
      <c r="AH550" s="20">
        <v>0</v>
      </c>
      <c r="AI550" s="20">
        <v>0</v>
      </c>
      <c r="AJ550" s="20">
        <v>0</v>
      </c>
      <c r="AK550" s="20">
        <v>0</v>
      </c>
      <c r="AL550" s="20">
        <v>0</v>
      </c>
      <c r="AM550" s="20">
        <v>0</v>
      </c>
      <c r="AN550" s="20">
        <v>0</v>
      </c>
      <c r="AO550" s="20">
        <v>0</v>
      </c>
      <c r="AP550" s="20">
        <v>0</v>
      </c>
      <c r="AQ550" s="20">
        <v>0</v>
      </c>
      <c r="AR550" s="20">
        <v>1</v>
      </c>
      <c r="AS550" s="20">
        <v>0</v>
      </c>
      <c r="AT550" s="20">
        <v>0</v>
      </c>
      <c r="AU550" s="20">
        <v>0</v>
      </c>
    </row>
    <row r="551" spans="1:47" x14ac:dyDescent="0.3">
      <c r="A551" s="10" t="s">
        <v>49</v>
      </c>
      <c r="B551" s="10" t="s">
        <v>50</v>
      </c>
      <c r="C551" s="10">
        <v>24</v>
      </c>
      <c r="D551" s="10">
        <v>2017</v>
      </c>
      <c r="E551" s="10">
        <v>1</v>
      </c>
      <c r="F551" s="10">
        <v>28903</v>
      </c>
      <c r="G551" s="10">
        <v>199844406013.53275</v>
      </c>
      <c r="H551" s="10">
        <v>3.4669032786087725E-2</v>
      </c>
      <c r="I551" s="10">
        <v>10754679</v>
      </c>
      <c r="J551" s="10">
        <v>-1.9758776262482516E-3</v>
      </c>
      <c r="K551" s="10">
        <v>18582.089341163297</v>
      </c>
      <c r="L551" s="10">
        <v>0.88520550826938005</v>
      </c>
      <c r="M551" s="10">
        <v>1.1212545203142701</v>
      </c>
      <c r="N551" s="10">
        <v>-2.3580198844306586</v>
      </c>
      <c r="O551" s="10">
        <v>70013677525.761932</v>
      </c>
      <c r="P551" s="10">
        <v>0.35034094234802277</v>
      </c>
      <c r="Q551" s="10">
        <v>73032851011.504318</v>
      </c>
      <c r="R551" s="10">
        <v>0.36544856305139106</v>
      </c>
      <c r="S551" s="10">
        <v>23559924565.735546</v>
      </c>
      <c r="T551" s="10">
        <v>0.10807570547392249</v>
      </c>
      <c r="U551" s="10">
        <v>4753621</v>
      </c>
      <c r="V551" s="10">
        <v>-4.4662275832590397E-3</v>
      </c>
      <c r="W551" s="10">
        <v>21.49</v>
      </c>
      <c r="X551" s="10">
        <v>-8.7085811384876838E-2</v>
      </c>
      <c r="Y551" s="20">
        <v>0</v>
      </c>
      <c r="Z551" s="20">
        <v>0</v>
      </c>
      <c r="AA551" s="20">
        <v>0</v>
      </c>
      <c r="AB551" s="20">
        <v>0</v>
      </c>
      <c r="AC551" s="20">
        <v>0</v>
      </c>
      <c r="AD551" s="20">
        <v>0</v>
      </c>
      <c r="AE551" s="20">
        <v>0</v>
      </c>
      <c r="AF551" s="20">
        <v>0</v>
      </c>
      <c r="AG551" s="20">
        <v>0</v>
      </c>
      <c r="AH551" s="20">
        <v>0</v>
      </c>
      <c r="AI551" s="20">
        <v>0</v>
      </c>
      <c r="AJ551" s="20">
        <v>0</v>
      </c>
      <c r="AK551" s="20">
        <v>0</v>
      </c>
      <c r="AL551" s="20">
        <v>0</v>
      </c>
      <c r="AM551" s="20">
        <v>0</v>
      </c>
      <c r="AN551" s="20">
        <v>0</v>
      </c>
      <c r="AO551" s="20">
        <v>0</v>
      </c>
      <c r="AP551" s="20">
        <v>0</v>
      </c>
      <c r="AQ551" s="20">
        <v>0</v>
      </c>
      <c r="AR551" s="20">
        <v>0</v>
      </c>
      <c r="AS551" s="20">
        <v>1</v>
      </c>
      <c r="AT551" s="20">
        <v>0</v>
      </c>
      <c r="AU551" s="20">
        <v>0</v>
      </c>
    </row>
    <row r="552" spans="1:47" x14ac:dyDescent="0.3">
      <c r="A552" s="10" t="s">
        <v>49</v>
      </c>
      <c r="B552" s="10" t="s">
        <v>50</v>
      </c>
      <c r="C552" s="10">
        <v>24</v>
      </c>
      <c r="D552" s="10">
        <v>2018</v>
      </c>
      <c r="E552" s="10">
        <v>1</v>
      </c>
      <c r="F552" s="10">
        <v>27569</v>
      </c>
      <c r="G552" s="10">
        <v>212049447242.10745</v>
      </c>
      <c r="H552" s="10">
        <v>6.107271888184964E-2</v>
      </c>
      <c r="I552" s="10">
        <v>10732882</v>
      </c>
      <c r="J552" s="10">
        <v>-2.0267457541038648E-3</v>
      </c>
      <c r="K552" s="10">
        <v>19756.990456254662</v>
      </c>
      <c r="L552" s="10">
        <v>0.84677266710809596</v>
      </c>
      <c r="M552" s="10">
        <v>0.62562141345358802</v>
      </c>
      <c r="N552" s="10">
        <v>-0.4420344336464872</v>
      </c>
      <c r="O552" s="10">
        <v>82684241851.019638</v>
      </c>
      <c r="P552" s="10">
        <v>0.3899290610110146</v>
      </c>
      <c r="Q552" s="10">
        <v>87273446428.52623</v>
      </c>
      <c r="R552" s="10">
        <v>0.41157120456381935</v>
      </c>
      <c r="S552" s="10">
        <v>23638738917.212109</v>
      </c>
      <c r="T552" s="10">
        <v>3.3452718091969789E-3</v>
      </c>
      <c r="U552" s="10">
        <v>4727112</v>
      </c>
      <c r="V552" s="10">
        <v>-5.5765909819062145E-3</v>
      </c>
      <c r="W552" s="10">
        <v>19.29</v>
      </c>
      <c r="X552" s="10">
        <v>-0.10237319683573752</v>
      </c>
      <c r="Y552" s="20">
        <v>0</v>
      </c>
      <c r="Z552" s="20">
        <v>0</v>
      </c>
      <c r="AA552" s="20">
        <v>0</v>
      </c>
      <c r="AB552" s="20">
        <v>0</v>
      </c>
      <c r="AC552" s="20">
        <v>0</v>
      </c>
      <c r="AD552" s="20">
        <v>0</v>
      </c>
      <c r="AE552" s="20">
        <v>0</v>
      </c>
      <c r="AF552" s="20">
        <v>0</v>
      </c>
      <c r="AG552" s="20">
        <v>0</v>
      </c>
      <c r="AH552" s="20">
        <v>0</v>
      </c>
      <c r="AI552" s="20">
        <v>0</v>
      </c>
      <c r="AJ552" s="20">
        <v>0</v>
      </c>
      <c r="AK552" s="20">
        <v>0</v>
      </c>
      <c r="AL552" s="20">
        <v>0</v>
      </c>
      <c r="AM552" s="20">
        <v>0</v>
      </c>
      <c r="AN552" s="20">
        <v>0</v>
      </c>
      <c r="AO552" s="20">
        <v>0</v>
      </c>
      <c r="AP552" s="20">
        <v>0</v>
      </c>
      <c r="AQ552" s="20">
        <v>0</v>
      </c>
      <c r="AR552" s="20">
        <v>0</v>
      </c>
      <c r="AS552" s="20">
        <v>0</v>
      </c>
      <c r="AT552" s="20">
        <v>1</v>
      </c>
      <c r="AU552" s="20">
        <v>0</v>
      </c>
    </row>
    <row r="553" spans="1:47" x14ac:dyDescent="0.3">
      <c r="A553" s="10" t="s">
        <v>49</v>
      </c>
      <c r="B553" s="10" t="s">
        <v>50</v>
      </c>
      <c r="C553" s="10">
        <v>24</v>
      </c>
      <c r="D553" s="10">
        <v>2019</v>
      </c>
      <c r="E553" s="10">
        <v>1</v>
      </c>
      <c r="F553" s="10">
        <v>27615</v>
      </c>
      <c r="G553" s="10">
        <v>205257014892.49796</v>
      </c>
      <c r="H553" s="10">
        <v>-3.2032303964717422E-2</v>
      </c>
      <c r="I553" s="10">
        <v>10721582</v>
      </c>
      <c r="J553" s="10">
        <v>-1.0528393026216071E-3</v>
      </c>
      <c r="K553" s="10">
        <v>19144.284387555675</v>
      </c>
      <c r="L553" s="10">
        <v>0.893276257067393</v>
      </c>
      <c r="M553" s="10">
        <v>0.25300752203811999</v>
      </c>
      <c r="N553" s="10">
        <v>-0.5955900539889537</v>
      </c>
      <c r="O553" s="10">
        <v>82328450373.723877</v>
      </c>
      <c r="P553" s="10">
        <v>0.40109932621227523</v>
      </c>
      <c r="Q553" s="10">
        <v>85744667894.178726</v>
      </c>
      <c r="R553" s="10">
        <v>0.41774293531008888</v>
      </c>
      <c r="S553" s="10">
        <v>21936248551.29369</v>
      </c>
      <c r="T553" s="10">
        <v>-7.2021200956654347E-2</v>
      </c>
      <c r="U553" s="10">
        <v>4735273</v>
      </c>
      <c r="V553" s="10">
        <v>1.7264240830342078E-3</v>
      </c>
      <c r="W553" s="10">
        <v>17.309999999999999</v>
      </c>
      <c r="X553" s="10">
        <v>-0.10264385692068431</v>
      </c>
      <c r="Y553" s="20">
        <v>0</v>
      </c>
      <c r="Z553" s="20">
        <v>0</v>
      </c>
      <c r="AA553" s="20">
        <v>0</v>
      </c>
      <c r="AB553" s="20">
        <v>0</v>
      </c>
      <c r="AC553" s="20">
        <v>0</v>
      </c>
      <c r="AD553" s="20">
        <v>0</v>
      </c>
      <c r="AE553" s="20">
        <v>0</v>
      </c>
      <c r="AF553" s="20">
        <v>0</v>
      </c>
      <c r="AG553" s="20">
        <v>0</v>
      </c>
      <c r="AH553" s="20">
        <v>0</v>
      </c>
      <c r="AI553" s="20">
        <v>0</v>
      </c>
      <c r="AJ553" s="20">
        <v>0</v>
      </c>
      <c r="AK553" s="20">
        <v>0</v>
      </c>
      <c r="AL553" s="20">
        <v>0</v>
      </c>
      <c r="AM553" s="20">
        <v>0</v>
      </c>
      <c r="AN553" s="20">
        <v>0</v>
      </c>
      <c r="AO553" s="20">
        <v>0</v>
      </c>
      <c r="AP553" s="20">
        <v>0</v>
      </c>
      <c r="AQ553" s="20">
        <v>0</v>
      </c>
      <c r="AR553" s="20">
        <v>0</v>
      </c>
      <c r="AS553" s="20">
        <v>0</v>
      </c>
      <c r="AT553" s="20">
        <v>0</v>
      </c>
      <c r="AU553" s="20">
        <v>1</v>
      </c>
    </row>
    <row r="554" spans="1:47" x14ac:dyDescent="0.3">
      <c r="A554" s="16" t="s">
        <v>100</v>
      </c>
      <c r="B554" s="16" t="s">
        <v>124</v>
      </c>
      <c r="C554" s="16">
        <v>25</v>
      </c>
      <c r="D554" s="16">
        <v>1997</v>
      </c>
      <c r="E554" s="16">
        <v>0</v>
      </c>
      <c r="F554" s="16">
        <v>6757.03125</v>
      </c>
      <c r="G554" s="16">
        <v>5738047307</v>
      </c>
      <c r="H554" s="16">
        <v>-1.7886178861788619E-2</v>
      </c>
      <c r="I554" s="16">
        <v>4535000</v>
      </c>
      <c r="J554" s="16">
        <v>-6.6152149944873203E-4</v>
      </c>
      <c r="K554" s="16">
        <f t="shared" ref="K554:K576" si="16">G554/I554</f>
        <v>1265.2805528114664</v>
      </c>
      <c r="L554" s="16">
        <v>140.15450000000001</v>
      </c>
      <c r="M554" s="16">
        <v>0.65500000000000003</v>
      </c>
      <c r="N554" s="18">
        <v>6.4122137404580212E-2</v>
      </c>
      <c r="O554" s="16">
        <v>910729684.95603454</v>
      </c>
      <c r="P554" s="16">
        <f t="shared" ref="P554:P576" si="17">O554/G554</f>
        <v>0.15871770242204358</v>
      </c>
      <c r="Q554" s="16">
        <v>2068787044.4098463</v>
      </c>
      <c r="R554" s="16">
        <f t="shared" ref="R554:R576" si="18">Q554/G554</f>
        <v>0.36053851314297752</v>
      </c>
      <c r="S554" s="16">
        <v>1567718712.4748409</v>
      </c>
      <c r="T554" s="18">
        <v>-0.62343257919839301</v>
      </c>
      <c r="U554" s="16">
        <v>1308103</v>
      </c>
      <c r="V554" s="18">
        <v>9.3817535775088043E-2</v>
      </c>
      <c r="W554" s="16">
        <v>9.9</v>
      </c>
      <c r="X554" s="18">
        <v>0.15151515151515152</v>
      </c>
      <c r="Y554" s="17">
        <v>1</v>
      </c>
      <c r="Z554" s="17">
        <v>0</v>
      </c>
      <c r="AA554" s="17">
        <v>0</v>
      </c>
      <c r="AB554" s="17">
        <v>0</v>
      </c>
      <c r="AC554" s="17">
        <v>0</v>
      </c>
      <c r="AD554" s="17">
        <v>0</v>
      </c>
      <c r="AE554" s="17">
        <v>0</v>
      </c>
      <c r="AF554" s="17">
        <v>0</v>
      </c>
      <c r="AG554" s="17">
        <v>0</v>
      </c>
      <c r="AH554" s="17">
        <v>0</v>
      </c>
      <c r="AI554" s="17">
        <v>0</v>
      </c>
      <c r="AJ554" s="17">
        <v>0</v>
      </c>
      <c r="AK554" s="17">
        <v>0</v>
      </c>
      <c r="AL554" s="17">
        <v>0</v>
      </c>
      <c r="AM554" s="17">
        <v>0</v>
      </c>
      <c r="AN554" s="17">
        <v>0</v>
      </c>
      <c r="AO554" s="17">
        <v>0</v>
      </c>
      <c r="AP554" s="17">
        <v>0</v>
      </c>
      <c r="AQ554" s="17">
        <v>0</v>
      </c>
      <c r="AR554" s="17">
        <v>0</v>
      </c>
      <c r="AS554" s="17">
        <v>0</v>
      </c>
      <c r="AT554" s="17">
        <v>0</v>
      </c>
      <c r="AU554" s="17">
        <v>0</v>
      </c>
    </row>
    <row r="555" spans="1:47" x14ac:dyDescent="0.3">
      <c r="A555" s="10" t="s">
        <v>100</v>
      </c>
      <c r="B555" s="10" t="s">
        <v>124</v>
      </c>
      <c r="C555" s="10">
        <v>25</v>
      </c>
      <c r="D555" s="10">
        <v>1998</v>
      </c>
      <c r="E555" s="10">
        <v>0</v>
      </c>
      <c r="F555" s="10">
        <v>6747.7874999999995</v>
      </c>
      <c r="G555" s="10">
        <v>5947048280</v>
      </c>
      <c r="H555" s="10">
        <v>3.6423841059602648E-2</v>
      </c>
      <c r="I555" s="10">
        <v>4532000</v>
      </c>
      <c r="J555" s="10">
        <v>-6.6152149944873203E-4</v>
      </c>
      <c r="K555" s="10">
        <f t="shared" si="16"/>
        <v>1312.2348367166815</v>
      </c>
      <c r="L555" s="10">
        <v>573.35329999999999</v>
      </c>
      <c r="M555" s="10">
        <v>0.69700000000000006</v>
      </c>
      <c r="N555" s="10">
        <v>6.4122137404580212E-2</v>
      </c>
      <c r="O555" s="10">
        <v>661384145.80971479</v>
      </c>
      <c r="P555" s="10">
        <f t="shared" si="17"/>
        <v>0.11121217025157812</v>
      </c>
      <c r="Q555" s="10">
        <v>1096735501.8749454</v>
      </c>
      <c r="R555" s="10">
        <f t="shared" si="18"/>
        <v>0.18441678127337238</v>
      </c>
      <c r="S555" s="10">
        <v>590351792.09906685</v>
      </c>
      <c r="T555" s="10">
        <v>-0.62343257919839301</v>
      </c>
      <c r="U555" s="10">
        <v>1430826</v>
      </c>
      <c r="V555" s="10">
        <v>9.3817535775088043E-2</v>
      </c>
      <c r="W555" s="10">
        <v>11.4</v>
      </c>
      <c r="X555" s="10">
        <v>0.15151515151515152</v>
      </c>
      <c r="Y555" s="20">
        <v>0</v>
      </c>
      <c r="Z555" s="20">
        <v>1</v>
      </c>
      <c r="AA555" s="20">
        <v>0</v>
      </c>
      <c r="AB555" s="20">
        <v>0</v>
      </c>
      <c r="AC555" s="20">
        <v>0</v>
      </c>
      <c r="AD555" s="20">
        <v>0</v>
      </c>
      <c r="AE555" s="20">
        <v>0</v>
      </c>
      <c r="AF555" s="20">
        <v>0</v>
      </c>
      <c r="AG555" s="20">
        <v>0</v>
      </c>
      <c r="AH555" s="20">
        <v>0</v>
      </c>
      <c r="AI555" s="20">
        <v>0</v>
      </c>
      <c r="AJ555" s="20">
        <v>0</v>
      </c>
      <c r="AK555" s="20">
        <v>0</v>
      </c>
      <c r="AL555" s="20">
        <v>0</v>
      </c>
      <c r="AM555" s="20">
        <v>0</v>
      </c>
      <c r="AN555" s="20">
        <v>0</v>
      </c>
      <c r="AO555" s="20">
        <v>0</v>
      </c>
      <c r="AP555" s="20">
        <v>0</v>
      </c>
      <c r="AQ555" s="20">
        <v>0</v>
      </c>
      <c r="AR555" s="20">
        <v>0</v>
      </c>
      <c r="AS555" s="20">
        <v>0</v>
      </c>
      <c r="AT555" s="20">
        <v>0</v>
      </c>
      <c r="AU555" s="20">
        <v>0</v>
      </c>
    </row>
    <row r="556" spans="1:47" x14ac:dyDescent="0.3">
      <c r="A556" s="10" t="s">
        <v>100</v>
      </c>
      <c r="B556" s="10" t="s">
        <v>124</v>
      </c>
      <c r="C556" s="10">
        <v>25</v>
      </c>
      <c r="D556" s="10">
        <v>1999</v>
      </c>
      <c r="E556" s="10">
        <v>0</v>
      </c>
      <c r="F556" s="10">
        <v>6766.2750000000005</v>
      </c>
      <c r="G556" s="10">
        <v>5953047534</v>
      </c>
      <c r="H556" s="10">
        <v>1.0089120564990752E-3</v>
      </c>
      <c r="I556" s="10">
        <v>4513000</v>
      </c>
      <c r="J556" s="10">
        <v>-4.1924095322153571E-3</v>
      </c>
      <c r="K556" s="10">
        <f t="shared" si="16"/>
        <v>1319.0887511633059</v>
      </c>
      <c r="L556" s="10">
        <v>0.97219999999999995</v>
      </c>
      <c r="M556" s="10">
        <v>0.72499999999999998</v>
      </c>
      <c r="N556" s="10">
        <v>4.01721664275465E-2</v>
      </c>
      <c r="O556" s="10">
        <v>2667039260.3444023</v>
      </c>
      <c r="P556" s="10">
        <f t="shared" si="17"/>
        <v>0.44801242474748937</v>
      </c>
      <c r="Q556" s="10">
        <v>3121180664.7882676</v>
      </c>
      <c r="R556" s="10">
        <f t="shared" si="18"/>
        <v>0.52429963761620912</v>
      </c>
      <c r="S556" s="10">
        <v>2125258336.8549714</v>
      </c>
      <c r="T556" s="10">
        <v>2.5999862544642403</v>
      </c>
      <c r="U556" s="10">
        <v>4204886</v>
      </c>
      <c r="V556" s="10">
        <v>1.9387822139100073</v>
      </c>
      <c r="W556" s="10">
        <v>13.6</v>
      </c>
      <c r="X556" s="10">
        <v>0.19298245614035081</v>
      </c>
      <c r="Y556" s="20">
        <v>0</v>
      </c>
      <c r="Z556" s="20">
        <v>0</v>
      </c>
      <c r="AA556" s="20">
        <v>1</v>
      </c>
      <c r="AB556" s="20">
        <v>0</v>
      </c>
      <c r="AC556" s="20">
        <v>0</v>
      </c>
      <c r="AD556" s="20">
        <v>0</v>
      </c>
      <c r="AE556" s="20">
        <v>0</v>
      </c>
      <c r="AF556" s="20">
        <v>0</v>
      </c>
      <c r="AG556" s="20">
        <v>0</v>
      </c>
      <c r="AH556" s="20">
        <v>0</v>
      </c>
      <c r="AI556" s="20">
        <v>0</v>
      </c>
      <c r="AJ556" s="20">
        <v>0</v>
      </c>
      <c r="AK556" s="20">
        <v>0</v>
      </c>
      <c r="AL556" s="20">
        <v>0</v>
      </c>
      <c r="AM556" s="20">
        <v>0</v>
      </c>
      <c r="AN556" s="20">
        <v>0</v>
      </c>
      <c r="AO556" s="20">
        <v>0</v>
      </c>
      <c r="AP556" s="20">
        <v>0</v>
      </c>
      <c r="AQ556" s="20">
        <v>0</v>
      </c>
      <c r="AR556" s="20">
        <v>0</v>
      </c>
      <c r="AS556" s="20">
        <v>0</v>
      </c>
      <c r="AT556" s="20">
        <v>0</v>
      </c>
      <c r="AU556" s="20">
        <v>0</v>
      </c>
    </row>
    <row r="557" spans="1:47" x14ac:dyDescent="0.3">
      <c r="A557" s="10" t="s">
        <v>100</v>
      </c>
      <c r="B557" s="10" t="s">
        <v>124</v>
      </c>
      <c r="C557" s="10">
        <v>25</v>
      </c>
      <c r="D557" s="10">
        <v>2000</v>
      </c>
      <c r="E557" s="10">
        <v>0</v>
      </c>
      <c r="F557" s="10">
        <v>6729.2999999999993</v>
      </c>
      <c r="G557" s="10">
        <v>6327008028</v>
      </c>
      <c r="H557" s="10">
        <v>6.2825466151520237E-2</v>
      </c>
      <c r="I557" s="10">
        <v>4468000</v>
      </c>
      <c r="J557" s="10">
        <v>-9.9711943274983384E-3</v>
      </c>
      <c r="K557" s="10">
        <f t="shared" si="16"/>
        <v>1416.0716266786035</v>
      </c>
      <c r="L557" s="10">
        <v>2.0781999999999998</v>
      </c>
      <c r="M557" s="10">
        <v>0.75800000000000001</v>
      </c>
      <c r="N557" s="10">
        <v>4.5517241379310389E-2</v>
      </c>
      <c r="O557" s="10">
        <v>1286840081.1903288</v>
      </c>
      <c r="P557" s="10">
        <f t="shared" si="17"/>
        <v>0.20338840657313118</v>
      </c>
      <c r="Q557" s="10">
        <v>4010117550.9323359</v>
      </c>
      <c r="R557" s="10">
        <f t="shared" si="18"/>
        <v>0.63380946146830708</v>
      </c>
      <c r="S557" s="10">
        <v>3112848252.8677526</v>
      </c>
      <c r="T557" s="10">
        <v>0.46469170306808433</v>
      </c>
      <c r="U557" s="10">
        <v>3393905</v>
      </c>
      <c r="V557" s="10">
        <v>-0.19286634643602704</v>
      </c>
      <c r="W557" s="10">
        <v>16.100000000000001</v>
      </c>
      <c r="X557" s="10">
        <v>0.18382352941176483</v>
      </c>
      <c r="Y557" s="20">
        <v>0</v>
      </c>
      <c r="Z557" s="20">
        <v>0</v>
      </c>
      <c r="AA557" s="20">
        <v>0</v>
      </c>
      <c r="AB557" s="20">
        <v>1</v>
      </c>
      <c r="AC557" s="20">
        <v>0</v>
      </c>
      <c r="AD557" s="20">
        <v>0</v>
      </c>
      <c r="AE557" s="20">
        <v>0</v>
      </c>
      <c r="AF557" s="20">
        <v>0</v>
      </c>
      <c r="AG557" s="20">
        <v>0</v>
      </c>
      <c r="AH557" s="20">
        <v>0</v>
      </c>
      <c r="AI557" s="20">
        <v>0</v>
      </c>
      <c r="AJ557" s="20">
        <v>0</v>
      </c>
      <c r="AK557" s="20">
        <v>0</v>
      </c>
      <c r="AL557" s="20">
        <v>0</v>
      </c>
      <c r="AM557" s="20">
        <v>0</v>
      </c>
      <c r="AN557" s="20">
        <v>0</v>
      </c>
      <c r="AO557" s="20">
        <v>0</v>
      </c>
      <c r="AP557" s="20">
        <v>0</v>
      </c>
      <c r="AQ557" s="20">
        <v>0</v>
      </c>
      <c r="AR557" s="20">
        <v>0</v>
      </c>
      <c r="AS557" s="20">
        <v>0</v>
      </c>
      <c r="AT557" s="20">
        <v>0</v>
      </c>
      <c r="AU557" s="20">
        <v>0</v>
      </c>
    </row>
    <row r="558" spans="1:47" x14ac:dyDescent="0.3">
      <c r="A558" s="10" t="s">
        <v>100</v>
      </c>
      <c r="B558" s="10" t="s">
        <v>124</v>
      </c>
      <c r="C558" s="10">
        <v>25</v>
      </c>
      <c r="D558" s="10">
        <v>2001</v>
      </c>
      <c r="E558" s="10">
        <v>1</v>
      </c>
      <c r="F558" s="10">
        <v>6803.25</v>
      </c>
      <c r="G558" s="10">
        <v>6647002341</v>
      </c>
      <c r="H558" s="10">
        <v>5.0576892682155837E-2</v>
      </c>
      <c r="I558" s="10">
        <v>4300000</v>
      </c>
      <c r="J558" s="10">
        <v>-3.7600716204118173E-2</v>
      </c>
      <c r="K558" s="10">
        <f t="shared" si="16"/>
        <v>1545.8144979069768</v>
      </c>
      <c r="L558" s="10">
        <v>2.0693999999999999</v>
      </c>
      <c r="M558" s="10">
        <v>0.78700000000000003</v>
      </c>
      <c r="N558" s="10">
        <v>3.8258575197889215E-2</v>
      </c>
      <c r="O558" s="10">
        <v>5519181983.4133778</v>
      </c>
      <c r="P558" s="10">
        <f t="shared" si="17"/>
        <v>0.83032646902649521</v>
      </c>
      <c r="Q558" s="10">
        <v>6827325316.8670778</v>
      </c>
      <c r="R558" s="10">
        <f t="shared" si="18"/>
        <v>1.0271284658280937</v>
      </c>
      <c r="S558" s="10">
        <v>1905153566.8361063</v>
      </c>
      <c r="T558" s="10">
        <v>-0.38797094748163247</v>
      </c>
      <c r="U558" s="10">
        <v>1467568</v>
      </c>
      <c r="V558" s="10">
        <v>-0.56758718938803532</v>
      </c>
      <c r="W558" s="10">
        <v>15.8</v>
      </c>
      <c r="X558" s="10">
        <v>-1.863354037267085E-2</v>
      </c>
      <c r="Y558" s="20">
        <v>0</v>
      </c>
      <c r="Z558" s="20">
        <v>0</v>
      </c>
      <c r="AA558" s="20">
        <v>0</v>
      </c>
      <c r="AB558" s="20">
        <v>0</v>
      </c>
      <c r="AC558" s="20">
        <v>1</v>
      </c>
      <c r="AD558" s="20">
        <v>0</v>
      </c>
      <c r="AE558" s="20">
        <v>0</v>
      </c>
      <c r="AF558" s="20">
        <v>0</v>
      </c>
      <c r="AG558" s="20">
        <v>0</v>
      </c>
      <c r="AH558" s="20">
        <v>0</v>
      </c>
      <c r="AI558" s="20">
        <v>0</v>
      </c>
      <c r="AJ558" s="20">
        <v>0</v>
      </c>
      <c r="AK558" s="20">
        <v>0</v>
      </c>
      <c r="AL558" s="20">
        <v>0</v>
      </c>
      <c r="AM558" s="20">
        <v>0</v>
      </c>
      <c r="AN558" s="20">
        <v>0</v>
      </c>
      <c r="AO558" s="20">
        <v>0</v>
      </c>
      <c r="AP558" s="20">
        <v>0</v>
      </c>
      <c r="AQ558" s="20">
        <v>0</v>
      </c>
      <c r="AR558" s="20">
        <v>0</v>
      </c>
      <c r="AS558" s="20">
        <v>0</v>
      </c>
      <c r="AT558" s="20">
        <v>0</v>
      </c>
      <c r="AU558" s="20">
        <v>0</v>
      </c>
    </row>
    <row r="559" spans="1:47" x14ac:dyDescent="0.3">
      <c r="A559" s="10" t="s">
        <v>100</v>
      </c>
      <c r="B559" s="10" t="s">
        <v>124</v>
      </c>
      <c r="C559" s="10">
        <v>25</v>
      </c>
      <c r="D559" s="10">
        <v>2002</v>
      </c>
      <c r="E559" s="10">
        <v>1</v>
      </c>
      <c r="F559" s="10">
        <v>7624.2000000000007</v>
      </c>
      <c r="G559" s="10">
        <v>7294004650</v>
      </c>
      <c r="H559" s="10">
        <v>9.7337144576500681E-2</v>
      </c>
      <c r="I559" s="10">
        <v>4305000</v>
      </c>
      <c r="J559" s="10">
        <v>1.1627906976744186E-3</v>
      </c>
      <c r="K559" s="10">
        <f t="shared" si="16"/>
        <v>1694.3100232288036</v>
      </c>
      <c r="L559" s="10">
        <v>1.0616000000000001</v>
      </c>
      <c r="M559" s="10">
        <v>0.8</v>
      </c>
      <c r="N559" s="10">
        <v>1.6518424396442199E-2</v>
      </c>
      <c r="O559" s="10">
        <v>9592425049.665802</v>
      </c>
      <c r="P559" s="10">
        <f t="shared" si="17"/>
        <v>1.3151109040855633</v>
      </c>
      <c r="Q559" s="10">
        <v>12112578950.340736</v>
      </c>
      <c r="R559" s="10">
        <f t="shared" si="18"/>
        <v>1.6606212268236951</v>
      </c>
      <c r="S559" s="10">
        <v>2392225000</v>
      </c>
      <c r="T559" s="10">
        <v>0.25565993295373796</v>
      </c>
      <c r="U559" s="10">
        <v>478168</v>
      </c>
      <c r="V559" s="10">
        <v>-0.67417659692770626</v>
      </c>
      <c r="W559" s="10">
        <v>15</v>
      </c>
      <c r="X559" s="10">
        <v>-5.0632911392405104E-2</v>
      </c>
      <c r="Y559" s="20">
        <v>0</v>
      </c>
      <c r="Z559" s="20">
        <v>0</v>
      </c>
      <c r="AA559" s="20">
        <v>0</v>
      </c>
      <c r="AB559" s="20">
        <v>0</v>
      </c>
      <c r="AC559" s="20">
        <v>0</v>
      </c>
      <c r="AD559" s="20">
        <v>1</v>
      </c>
      <c r="AE559" s="20">
        <v>0</v>
      </c>
      <c r="AF559" s="20">
        <v>0</v>
      </c>
      <c r="AG559" s="20">
        <v>0</v>
      </c>
      <c r="AH559" s="20">
        <v>0</v>
      </c>
      <c r="AI559" s="20">
        <v>0</v>
      </c>
      <c r="AJ559" s="20">
        <v>0</v>
      </c>
      <c r="AK559" s="20">
        <v>0</v>
      </c>
      <c r="AL559" s="20">
        <v>0</v>
      </c>
      <c r="AM559" s="20">
        <v>0</v>
      </c>
      <c r="AN559" s="20">
        <v>0</v>
      </c>
      <c r="AO559" s="20">
        <v>0</v>
      </c>
      <c r="AP559" s="20">
        <v>0</v>
      </c>
      <c r="AQ559" s="20">
        <v>0</v>
      </c>
      <c r="AR559" s="20">
        <v>0</v>
      </c>
      <c r="AS559" s="20">
        <v>0</v>
      </c>
      <c r="AT559" s="20">
        <v>0</v>
      </c>
      <c r="AU559" s="20">
        <v>0</v>
      </c>
    </row>
    <row r="560" spans="1:47" x14ac:dyDescent="0.3">
      <c r="A560" s="10" t="s">
        <v>100</v>
      </c>
      <c r="B560" s="10" t="s">
        <v>124</v>
      </c>
      <c r="C560" s="10">
        <v>25</v>
      </c>
      <c r="D560" s="10">
        <v>2003</v>
      </c>
      <c r="E560" s="10">
        <v>1</v>
      </c>
      <c r="F560" s="10">
        <v>9558</v>
      </c>
      <c r="G560" s="10">
        <v>7823023391</v>
      </c>
      <c r="H560" s="10">
        <v>7.2525363312311492E-2</v>
      </c>
      <c r="I560" s="10">
        <v>4306000</v>
      </c>
      <c r="J560" s="10">
        <v>2.3228803716608595E-4</v>
      </c>
      <c r="K560" s="10">
        <f t="shared" si="16"/>
        <v>1816.7727336274966</v>
      </c>
      <c r="L560" s="10">
        <v>1.0616000000000001</v>
      </c>
      <c r="M560" s="10">
        <v>0.81400000000000006</v>
      </c>
      <c r="N560" s="10">
        <v>1.7500000000000016E-2</v>
      </c>
      <c r="O560" s="10">
        <v>7126828846.1538458</v>
      </c>
      <c r="P560" s="10">
        <f t="shared" si="17"/>
        <v>0.91100697133961128</v>
      </c>
      <c r="Q560" s="10">
        <v>6993294230.7692308</v>
      </c>
      <c r="R560" s="10">
        <f t="shared" si="18"/>
        <v>0.89393753300222378</v>
      </c>
      <c r="S560" s="10">
        <v>24468914318.103706</v>
      </c>
      <c r="T560" s="10">
        <v>9.2285170993964645</v>
      </c>
      <c r="U560" s="10">
        <v>5111439</v>
      </c>
      <c r="V560" s="10">
        <v>9.689630004517241</v>
      </c>
      <c r="W560" s="10">
        <v>14.2</v>
      </c>
      <c r="X560" s="10">
        <v>-5.3333333333333378E-2</v>
      </c>
      <c r="Y560" s="20">
        <v>0</v>
      </c>
      <c r="Z560" s="20">
        <v>0</v>
      </c>
      <c r="AA560" s="20">
        <v>0</v>
      </c>
      <c r="AB560" s="20">
        <v>0</v>
      </c>
      <c r="AC560" s="20">
        <v>0</v>
      </c>
      <c r="AD560" s="20">
        <v>0</v>
      </c>
      <c r="AE560" s="20">
        <v>1</v>
      </c>
      <c r="AF560" s="20">
        <v>0</v>
      </c>
      <c r="AG560" s="20">
        <v>0</v>
      </c>
      <c r="AH560" s="20">
        <v>0</v>
      </c>
      <c r="AI560" s="20">
        <v>0</v>
      </c>
      <c r="AJ560" s="20">
        <v>0</v>
      </c>
      <c r="AK560" s="20">
        <v>0</v>
      </c>
      <c r="AL560" s="20">
        <v>0</v>
      </c>
      <c r="AM560" s="20">
        <v>0</v>
      </c>
      <c r="AN560" s="20">
        <v>0</v>
      </c>
      <c r="AO560" s="20">
        <v>0</v>
      </c>
      <c r="AP560" s="20">
        <v>0</v>
      </c>
      <c r="AQ560" s="20">
        <v>0</v>
      </c>
      <c r="AR560" s="20">
        <v>0</v>
      </c>
      <c r="AS560" s="20">
        <v>0</v>
      </c>
      <c r="AT560" s="20">
        <v>0</v>
      </c>
      <c r="AU560" s="20">
        <v>0</v>
      </c>
    </row>
    <row r="561" spans="1:47" x14ac:dyDescent="0.3">
      <c r="A561" s="10" t="s">
        <v>100</v>
      </c>
      <c r="B561" s="10" t="s">
        <v>124</v>
      </c>
      <c r="C561" s="10">
        <v>25</v>
      </c>
      <c r="D561" s="10">
        <v>2004</v>
      </c>
      <c r="E561" s="10">
        <v>1</v>
      </c>
      <c r="F561" s="10">
        <v>11176.5</v>
      </c>
      <c r="G561" s="10">
        <v>8395020723</v>
      </c>
      <c r="H561" s="10">
        <v>7.3117729771187523E-2</v>
      </c>
      <c r="I561" s="10">
        <v>4308000</v>
      </c>
      <c r="J561" s="10">
        <v>4.6446818392940084E-4</v>
      </c>
      <c r="K561" s="10">
        <f t="shared" si="16"/>
        <v>1948.7049032033426</v>
      </c>
      <c r="L561" s="10">
        <v>32.735399999999998</v>
      </c>
      <c r="M561" s="10">
        <v>0.83099999999999996</v>
      </c>
      <c r="N561" s="10">
        <v>2.0884520884520766E-2</v>
      </c>
      <c r="O561" s="10">
        <v>36991686296.534225</v>
      </c>
      <c r="P561" s="10">
        <f t="shared" si="17"/>
        <v>4.4063841552156493</v>
      </c>
      <c r="Q561" s="10">
        <v>38081931115.69754</v>
      </c>
      <c r="R561" s="10">
        <f t="shared" si="18"/>
        <v>4.5362521871284649</v>
      </c>
      <c r="S561" s="10">
        <v>831445637.44634342</v>
      </c>
      <c r="T561" s="10">
        <v>-0.96602032985046726</v>
      </c>
      <c r="U561" s="10">
        <v>2011314</v>
      </c>
      <c r="V561" s="10">
        <v>-0.60650728689122579</v>
      </c>
      <c r="W561" s="10">
        <v>13.7</v>
      </c>
      <c r="X561" s="10">
        <v>-3.5211267605633804E-2</v>
      </c>
      <c r="Y561" s="20">
        <v>0</v>
      </c>
      <c r="Z561" s="20">
        <v>0</v>
      </c>
      <c r="AA561" s="20">
        <v>0</v>
      </c>
      <c r="AB561" s="20">
        <v>0</v>
      </c>
      <c r="AC561" s="20">
        <v>0</v>
      </c>
      <c r="AD561" s="20">
        <v>0</v>
      </c>
      <c r="AE561" s="20">
        <v>0</v>
      </c>
      <c r="AF561" s="20">
        <v>1</v>
      </c>
      <c r="AG561" s="20">
        <v>0</v>
      </c>
      <c r="AH561" s="20">
        <v>0</v>
      </c>
      <c r="AI561" s="20">
        <v>0</v>
      </c>
      <c r="AJ561" s="20">
        <v>0</v>
      </c>
      <c r="AK561" s="20">
        <v>0</v>
      </c>
      <c r="AL561" s="20">
        <v>0</v>
      </c>
      <c r="AM561" s="20">
        <v>0</v>
      </c>
      <c r="AN561" s="20">
        <v>0</v>
      </c>
      <c r="AO561" s="20">
        <v>0</v>
      </c>
      <c r="AP561" s="20">
        <v>0</v>
      </c>
      <c r="AQ561" s="20">
        <v>0</v>
      </c>
      <c r="AR561" s="20">
        <v>0</v>
      </c>
      <c r="AS561" s="20">
        <v>0</v>
      </c>
      <c r="AT561" s="20">
        <v>0</v>
      </c>
      <c r="AU561" s="20">
        <v>0</v>
      </c>
    </row>
    <row r="562" spans="1:47" x14ac:dyDescent="0.3">
      <c r="A562" s="10" t="s">
        <v>100</v>
      </c>
      <c r="B562" s="10" t="s">
        <v>124</v>
      </c>
      <c r="C562" s="10">
        <v>25</v>
      </c>
      <c r="D562" s="10">
        <v>2005</v>
      </c>
      <c r="E562" s="10">
        <v>1</v>
      </c>
      <c r="F562" s="10">
        <v>11703.900000000001</v>
      </c>
      <c r="G562" s="10">
        <v>8841018443</v>
      </c>
      <c r="H562" s="10">
        <v>5.3126861226920785E-2</v>
      </c>
      <c r="I562" s="10">
        <v>4312000</v>
      </c>
      <c r="J562" s="10">
        <v>9.2850510677808728E-4</v>
      </c>
      <c r="K562" s="10">
        <f t="shared" si="16"/>
        <v>2050.328952458256</v>
      </c>
      <c r="L562" s="10">
        <v>2.1957</v>
      </c>
      <c r="M562" s="10">
        <v>0.85799999999999998</v>
      </c>
      <c r="N562" s="10">
        <v>3.2490974729241909E-2</v>
      </c>
      <c r="O562" s="10">
        <v>992558006.08013475</v>
      </c>
      <c r="P562" s="10">
        <f t="shared" si="17"/>
        <v>0.11226738327483146</v>
      </c>
      <c r="Q562" s="10">
        <v>1439799970.3963473</v>
      </c>
      <c r="R562" s="10">
        <f t="shared" si="18"/>
        <v>0.16285453759417604</v>
      </c>
      <c r="S562" s="10">
        <v>5920584557.1149607</v>
      </c>
      <c r="T562" s="10">
        <v>6.1208318264789021</v>
      </c>
      <c r="U562" s="10">
        <v>1833312</v>
      </c>
      <c r="V562" s="10">
        <v>-8.8500353500249096E-2</v>
      </c>
      <c r="W562" s="10">
        <v>12.8</v>
      </c>
      <c r="X562" s="10">
        <v>-6.5693430656934212E-2</v>
      </c>
      <c r="Y562" s="20">
        <v>0</v>
      </c>
      <c r="Z562" s="20">
        <v>0</v>
      </c>
      <c r="AA562" s="20">
        <v>0</v>
      </c>
      <c r="AB562" s="20">
        <v>0</v>
      </c>
      <c r="AC562" s="20">
        <v>0</v>
      </c>
      <c r="AD562" s="20">
        <v>0</v>
      </c>
      <c r="AE562" s="20">
        <v>0</v>
      </c>
      <c r="AF562" s="20">
        <v>0</v>
      </c>
      <c r="AG562" s="20">
        <v>1</v>
      </c>
      <c r="AH562" s="20">
        <v>0</v>
      </c>
      <c r="AI562" s="20">
        <v>0</v>
      </c>
      <c r="AJ562" s="20">
        <v>0</v>
      </c>
      <c r="AK562" s="20">
        <v>0</v>
      </c>
      <c r="AL562" s="20">
        <v>0</v>
      </c>
      <c r="AM562" s="20">
        <v>0</v>
      </c>
      <c r="AN562" s="20">
        <v>0</v>
      </c>
      <c r="AO562" s="20">
        <v>0</v>
      </c>
      <c r="AP562" s="20">
        <v>0</v>
      </c>
      <c r="AQ562" s="20">
        <v>0</v>
      </c>
      <c r="AR562" s="20">
        <v>0</v>
      </c>
      <c r="AS562" s="20">
        <v>0</v>
      </c>
      <c r="AT562" s="20">
        <v>0</v>
      </c>
      <c r="AU562" s="20">
        <v>0</v>
      </c>
    </row>
    <row r="563" spans="1:47" x14ac:dyDescent="0.3">
      <c r="A563" s="10" t="s">
        <v>100</v>
      </c>
      <c r="B563" s="10" t="s">
        <v>124</v>
      </c>
      <c r="C563" s="10">
        <v>25</v>
      </c>
      <c r="D563" s="10">
        <v>2006</v>
      </c>
      <c r="E563" s="10">
        <v>1</v>
      </c>
      <c r="F563" s="10">
        <v>12554.099999999999</v>
      </c>
      <c r="G563" s="10">
        <v>10079038661</v>
      </c>
      <c r="H563" s="10">
        <v>0.1400294084379595</v>
      </c>
      <c r="I563" s="10">
        <v>4313000</v>
      </c>
      <c r="J563" s="10">
        <v>2.3191094619666049E-4</v>
      </c>
      <c r="K563" s="10">
        <f t="shared" si="16"/>
        <v>2336.8974405286344</v>
      </c>
      <c r="L563" s="10">
        <v>153.2792</v>
      </c>
      <c r="M563" s="10">
        <v>0.8859999999999999</v>
      </c>
      <c r="N563" s="10">
        <v>3.2634032634032535E-2</v>
      </c>
      <c r="O563" s="10">
        <v>11576895533.748308</v>
      </c>
      <c r="P563" s="10">
        <f t="shared" si="17"/>
        <v>1.1486110851567759</v>
      </c>
      <c r="Q563" s="10">
        <v>11589313398.754969</v>
      </c>
      <c r="R563" s="10">
        <f t="shared" si="18"/>
        <v>1.1498431337106436</v>
      </c>
      <c r="S563" s="10">
        <v>5918129774.104969</v>
      </c>
      <c r="T563" s="10">
        <v>-4.1461835166962566E-4</v>
      </c>
      <c r="U563" s="10">
        <v>7659421</v>
      </c>
      <c r="V563" s="10">
        <v>3.1779146157337101</v>
      </c>
      <c r="W563" s="10">
        <v>11.3</v>
      </c>
      <c r="X563" s="10">
        <v>-0.1171875</v>
      </c>
      <c r="Y563" s="20">
        <v>0</v>
      </c>
      <c r="Z563" s="20">
        <v>0</v>
      </c>
      <c r="AA563" s="20">
        <v>0</v>
      </c>
      <c r="AB563" s="20">
        <v>0</v>
      </c>
      <c r="AC563" s="20">
        <v>0</v>
      </c>
      <c r="AD563" s="20">
        <v>0</v>
      </c>
      <c r="AE563" s="20">
        <v>0</v>
      </c>
      <c r="AF563" s="20">
        <v>0</v>
      </c>
      <c r="AG563" s="20">
        <v>0</v>
      </c>
      <c r="AH563" s="20">
        <v>1</v>
      </c>
      <c r="AI563" s="20">
        <v>0</v>
      </c>
      <c r="AJ563" s="20">
        <v>0</v>
      </c>
      <c r="AK563" s="20">
        <v>0</v>
      </c>
      <c r="AL563" s="20">
        <v>0</v>
      </c>
      <c r="AM563" s="20">
        <v>0</v>
      </c>
      <c r="AN563" s="20">
        <v>0</v>
      </c>
      <c r="AO563" s="20">
        <v>0</v>
      </c>
      <c r="AP563" s="20">
        <v>0</v>
      </c>
      <c r="AQ563" s="20">
        <v>0</v>
      </c>
      <c r="AR563" s="20">
        <v>0</v>
      </c>
      <c r="AS563" s="20">
        <v>0</v>
      </c>
      <c r="AT563" s="20">
        <v>0</v>
      </c>
      <c r="AU563" s="20">
        <v>0</v>
      </c>
    </row>
    <row r="564" spans="1:47" x14ac:dyDescent="0.3">
      <c r="A564" s="10" t="s">
        <v>100</v>
      </c>
      <c r="B564" s="10" t="s">
        <v>124</v>
      </c>
      <c r="C564" s="10">
        <v>25</v>
      </c>
      <c r="D564" s="10">
        <v>2007</v>
      </c>
      <c r="E564" s="10">
        <v>1</v>
      </c>
      <c r="F564" s="10">
        <v>14551.5</v>
      </c>
      <c r="G564" s="10">
        <v>11170012043</v>
      </c>
      <c r="H564" s="10">
        <v>0.10824486556205973</v>
      </c>
      <c r="I564" s="10">
        <v>4313000</v>
      </c>
      <c r="J564" s="10">
        <v>0</v>
      </c>
      <c r="K564" s="10">
        <f t="shared" si="16"/>
        <v>2589.8474479480642</v>
      </c>
      <c r="L564" s="10">
        <v>46.937100000000001</v>
      </c>
      <c r="M564" s="10">
        <v>0.91099999999999992</v>
      </c>
      <c r="N564" s="10">
        <v>2.821670428893908E-2</v>
      </c>
      <c r="O564" s="10">
        <v>635535283.2524122</v>
      </c>
      <c r="P564" s="10">
        <f t="shared" si="17"/>
        <v>5.6896562045399772E-2</v>
      </c>
      <c r="Q564" s="10">
        <v>695875684.66957974</v>
      </c>
      <c r="R564" s="10">
        <f t="shared" si="18"/>
        <v>6.2298561719606176E-2</v>
      </c>
      <c r="S564" s="10">
        <v>261042593.85112926</v>
      </c>
      <c r="T564" s="10">
        <v>-0.95589103250264418</v>
      </c>
      <c r="U564" s="10">
        <v>2110388</v>
      </c>
      <c r="V564" s="10">
        <v>-0.72447160170461966</v>
      </c>
      <c r="W564" s="10">
        <v>9.9</v>
      </c>
      <c r="X564" s="10">
        <v>-0.12389380530973454</v>
      </c>
      <c r="Y564" s="20">
        <v>0</v>
      </c>
      <c r="Z564" s="20">
        <v>0</v>
      </c>
      <c r="AA564" s="20">
        <v>0</v>
      </c>
      <c r="AB564" s="20">
        <v>0</v>
      </c>
      <c r="AC564" s="20">
        <v>0</v>
      </c>
      <c r="AD564" s="20">
        <v>0</v>
      </c>
      <c r="AE564" s="20">
        <v>0</v>
      </c>
      <c r="AF564" s="20">
        <v>0</v>
      </c>
      <c r="AG564" s="20">
        <v>0</v>
      </c>
      <c r="AH564" s="20">
        <v>0</v>
      </c>
      <c r="AI564" s="20">
        <v>1</v>
      </c>
      <c r="AJ564" s="20">
        <v>0</v>
      </c>
      <c r="AK564" s="20">
        <v>0</v>
      </c>
      <c r="AL564" s="20">
        <v>0</v>
      </c>
      <c r="AM564" s="20">
        <v>0</v>
      </c>
      <c r="AN564" s="20">
        <v>0</v>
      </c>
      <c r="AO564" s="20">
        <v>0</v>
      </c>
      <c r="AP564" s="20">
        <v>0</v>
      </c>
      <c r="AQ564" s="20">
        <v>0</v>
      </c>
      <c r="AR564" s="20">
        <v>0</v>
      </c>
      <c r="AS564" s="20">
        <v>0</v>
      </c>
      <c r="AT564" s="20">
        <v>0</v>
      </c>
      <c r="AU564" s="20">
        <v>0</v>
      </c>
    </row>
    <row r="565" spans="1:47" x14ac:dyDescent="0.3">
      <c r="A565" s="10" t="s">
        <v>100</v>
      </c>
      <c r="B565" s="10" t="s">
        <v>124</v>
      </c>
      <c r="C565" s="10">
        <v>25</v>
      </c>
      <c r="D565" s="10">
        <v>2008</v>
      </c>
      <c r="E565" s="10">
        <v>1</v>
      </c>
      <c r="F565" s="10">
        <v>16622.25</v>
      </c>
      <c r="G565" s="10">
        <v>12000016301</v>
      </c>
      <c r="H565" s="10">
        <v>7.4306177260519246E-2</v>
      </c>
      <c r="I565" s="10">
        <v>4311000</v>
      </c>
      <c r="J565" s="10">
        <v>-4.6371435195919313E-4</v>
      </c>
      <c r="K565" s="10">
        <f t="shared" si="16"/>
        <v>2783.5806775690094</v>
      </c>
      <c r="L565" s="10">
        <v>1.0616000000000001</v>
      </c>
      <c r="M565" s="10">
        <v>0.96700000000000008</v>
      </c>
      <c r="N565" s="10">
        <v>6.1470911086718073E-2</v>
      </c>
      <c r="O565" s="10">
        <v>5322542322.5423222</v>
      </c>
      <c r="P565" s="10">
        <f t="shared" si="17"/>
        <v>0.44354459102682864</v>
      </c>
      <c r="Q565" s="10">
        <v>5186516186.5161867</v>
      </c>
      <c r="R565" s="10">
        <f t="shared" si="18"/>
        <v>0.43220909508964395</v>
      </c>
      <c r="S565" s="10">
        <v>271257717.52744418</v>
      </c>
      <c r="T565" s="10">
        <v>3.9132018746873672E-2</v>
      </c>
      <c r="U565" s="10">
        <v>1302894</v>
      </c>
      <c r="V565" s="10">
        <v>-0.38262821812860953</v>
      </c>
      <c r="W565" s="10">
        <v>8.6</v>
      </c>
      <c r="X565" s="10">
        <v>-0.13131313131313138</v>
      </c>
      <c r="Y565" s="20">
        <v>0</v>
      </c>
      <c r="Z565" s="20">
        <v>0</v>
      </c>
      <c r="AA565" s="20">
        <v>0</v>
      </c>
      <c r="AB565" s="20">
        <v>0</v>
      </c>
      <c r="AC565" s="20">
        <v>0</v>
      </c>
      <c r="AD565" s="20">
        <v>0</v>
      </c>
      <c r="AE565" s="20">
        <v>0</v>
      </c>
      <c r="AF565" s="20">
        <v>0</v>
      </c>
      <c r="AG565" s="20">
        <v>0</v>
      </c>
      <c r="AH565" s="20">
        <v>0</v>
      </c>
      <c r="AI565" s="20">
        <v>0</v>
      </c>
      <c r="AJ565" s="20">
        <v>1</v>
      </c>
      <c r="AK565" s="20">
        <v>0</v>
      </c>
      <c r="AL565" s="20">
        <v>0</v>
      </c>
      <c r="AM565" s="20">
        <v>0</v>
      </c>
      <c r="AN565" s="20">
        <v>0</v>
      </c>
      <c r="AO565" s="20">
        <v>0</v>
      </c>
      <c r="AP565" s="20">
        <v>0</v>
      </c>
      <c r="AQ565" s="20">
        <v>0</v>
      </c>
      <c r="AR565" s="20">
        <v>0</v>
      </c>
      <c r="AS565" s="20">
        <v>0</v>
      </c>
      <c r="AT565" s="20">
        <v>0</v>
      </c>
      <c r="AU565" s="20">
        <v>0</v>
      </c>
    </row>
    <row r="566" spans="1:47" x14ac:dyDescent="0.3">
      <c r="A566" s="10" t="s">
        <v>100</v>
      </c>
      <c r="B566" s="10" t="s">
        <v>124</v>
      </c>
      <c r="C566" s="10">
        <v>25</v>
      </c>
      <c r="D566" s="10">
        <v>2009</v>
      </c>
      <c r="E566" s="10">
        <v>1</v>
      </c>
      <c r="F566" s="10">
        <v>16056.449999999999</v>
      </c>
      <c r="G566" s="10">
        <v>11557041771</v>
      </c>
      <c r="H566" s="10">
        <v>-3.6916666666666667E-2</v>
      </c>
      <c r="I566" s="10">
        <v>4306000</v>
      </c>
      <c r="J566" s="10">
        <v>-1.159823706796567E-3</v>
      </c>
      <c r="K566" s="10">
        <f t="shared" si="16"/>
        <v>2683.9391014862981</v>
      </c>
      <c r="L566" s="10">
        <v>1.0616000000000001</v>
      </c>
      <c r="M566" s="10">
        <v>0.99</v>
      </c>
      <c r="N566" s="10">
        <v>2.3784901758014381E-2</v>
      </c>
      <c r="O566" s="10">
        <v>454214751.15686089</v>
      </c>
      <c r="P566" s="10">
        <f t="shared" si="17"/>
        <v>3.9301990955559113E-2</v>
      </c>
      <c r="Q566" s="10">
        <v>769183114.55283785</v>
      </c>
      <c r="R566" s="10">
        <f t="shared" si="18"/>
        <v>6.6555363370144033E-2</v>
      </c>
      <c r="S566" s="10">
        <v>860810867.68605137</v>
      </c>
      <c r="T566" s="10">
        <v>2.1734059975600872</v>
      </c>
      <c r="U566" s="10">
        <v>829478</v>
      </c>
      <c r="V566" s="10">
        <v>-0.36335726467387214</v>
      </c>
      <c r="W566" s="10">
        <v>9.1999999999999993</v>
      </c>
      <c r="X566" s="10">
        <v>6.9767441860465074E-2</v>
      </c>
      <c r="Y566" s="20">
        <v>0</v>
      </c>
      <c r="Z566" s="20">
        <v>0</v>
      </c>
      <c r="AA566" s="20">
        <v>0</v>
      </c>
      <c r="AB566" s="20">
        <v>0</v>
      </c>
      <c r="AC566" s="20">
        <v>0</v>
      </c>
      <c r="AD566" s="20">
        <v>0</v>
      </c>
      <c r="AE566" s="20">
        <v>0</v>
      </c>
      <c r="AF566" s="20">
        <v>0</v>
      </c>
      <c r="AG566" s="20">
        <v>0</v>
      </c>
      <c r="AH566" s="20">
        <v>0</v>
      </c>
      <c r="AI566" s="20">
        <v>0</v>
      </c>
      <c r="AJ566" s="20">
        <v>0</v>
      </c>
      <c r="AK566" s="20">
        <v>1</v>
      </c>
      <c r="AL566" s="20">
        <v>0</v>
      </c>
      <c r="AM566" s="20">
        <v>0</v>
      </c>
      <c r="AN566" s="20">
        <v>0</v>
      </c>
      <c r="AO566" s="20">
        <v>0</v>
      </c>
      <c r="AP566" s="20">
        <v>0</v>
      </c>
      <c r="AQ566" s="20">
        <v>0</v>
      </c>
      <c r="AR566" s="20">
        <v>0</v>
      </c>
      <c r="AS566" s="20">
        <v>0</v>
      </c>
      <c r="AT566" s="20">
        <v>0</v>
      </c>
      <c r="AU566" s="20">
        <v>0</v>
      </c>
    </row>
    <row r="567" spans="1:47" x14ac:dyDescent="0.3">
      <c r="A567" s="10" t="s">
        <v>100</v>
      </c>
      <c r="B567" s="10" t="s">
        <v>124</v>
      </c>
      <c r="C567" s="10">
        <v>25</v>
      </c>
      <c r="D567" s="10">
        <v>2010</v>
      </c>
      <c r="E567" s="10">
        <v>1</v>
      </c>
      <c r="F567" s="10">
        <v>15257.400000000001</v>
      </c>
      <c r="G567" s="10">
        <v>11429036879</v>
      </c>
      <c r="H567" s="10">
        <v>-1.1075538634593752E-2</v>
      </c>
      <c r="I567" s="10">
        <v>4296000</v>
      </c>
      <c r="J567" s="10">
        <v>-2.3223409196470044E-3</v>
      </c>
      <c r="K567" s="10">
        <f t="shared" si="16"/>
        <v>2660.3903349627562</v>
      </c>
      <c r="L567" s="10">
        <v>64.734399999999994</v>
      </c>
      <c r="M567" s="10">
        <v>1</v>
      </c>
      <c r="N567" s="10">
        <v>1.0101010101010111E-2</v>
      </c>
      <c r="O567" s="10">
        <v>1056864338.4626336</v>
      </c>
      <c r="P567" s="10">
        <f t="shared" si="17"/>
        <v>9.2471863521986067E-2</v>
      </c>
      <c r="Q567" s="10">
        <v>1817612722.133909</v>
      </c>
      <c r="R567" s="10">
        <f t="shared" si="18"/>
        <v>0.15903463619700417</v>
      </c>
      <c r="S567" s="10">
        <v>784377784.37778437</v>
      </c>
      <c r="T567" s="10">
        <v>-8.879195904406624E-2</v>
      </c>
      <c r="U567" s="10">
        <v>159672</v>
      </c>
      <c r="V567" s="10">
        <v>-0.80750303202737139</v>
      </c>
      <c r="W567" s="10">
        <v>11.7</v>
      </c>
      <c r="X567" s="10">
        <v>0.27173913043478265</v>
      </c>
      <c r="Y567" s="20">
        <v>0</v>
      </c>
      <c r="Z567" s="20">
        <v>0</v>
      </c>
      <c r="AA567" s="20">
        <v>0</v>
      </c>
      <c r="AB567" s="20">
        <v>0</v>
      </c>
      <c r="AC567" s="20">
        <v>0</v>
      </c>
      <c r="AD567" s="20">
        <v>0</v>
      </c>
      <c r="AE567" s="20">
        <v>0</v>
      </c>
      <c r="AF567" s="20">
        <v>0</v>
      </c>
      <c r="AG567" s="20">
        <v>0</v>
      </c>
      <c r="AH567" s="20">
        <v>0</v>
      </c>
      <c r="AI567" s="20">
        <v>0</v>
      </c>
      <c r="AJ567" s="20">
        <v>0</v>
      </c>
      <c r="AK567" s="20">
        <v>0</v>
      </c>
      <c r="AL567" s="20">
        <v>1</v>
      </c>
      <c r="AM567" s="20">
        <v>0</v>
      </c>
      <c r="AN567" s="20">
        <v>0</v>
      </c>
      <c r="AO567" s="20">
        <v>0</v>
      </c>
      <c r="AP567" s="20">
        <v>0</v>
      </c>
      <c r="AQ567" s="20">
        <v>0</v>
      </c>
      <c r="AR567" s="20">
        <v>0</v>
      </c>
      <c r="AS567" s="20">
        <v>0</v>
      </c>
      <c r="AT567" s="20">
        <v>0</v>
      </c>
      <c r="AU567" s="20">
        <v>0</v>
      </c>
    </row>
    <row r="568" spans="1:47" x14ac:dyDescent="0.3">
      <c r="A568" s="10" t="s">
        <v>100</v>
      </c>
      <c r="B568" s="10" t="s">
        <v>124</v>
      </c>
      <c r="C568" s="10">
        <v>25</v>
      </c>
      <c r="D568" s="10">
        <v>2011</v>
      </c>
      <c r="E568" s="10">
        <v>1</v>
      </c>
      <c r="F568" s="10">
        <v>16294.800000000001</v>
      </c>
      <c r="G568" s="10">
        <v>11979007388</v>
      </c>
      <c r="H568" s="10">
        <v>4.8123195380173241E-2</v>
      </c>
      <c r="I568" s="10">
        <v>4283000</v>
      </c>
      <c r="J568" s="10">
        <v>-3.0260707635009309E-3</v>
      </c>
      <c r="K568" s="10">
        <f t="shared" si="16"/>
        <v>2796.8730768153164</v>
      </c>
      <c r="L568" s="10">
        <v>13.570499999999999</v>
      </c>
      <c r="M568" s="10">
        <v>1.0229999999999999</v>
      </c>
      <c r="N568" s="10">
        <v>2.2999999999999909E-2</v>
      </c>
      <c r="O568" s="10">
        <v>871854564.20835483</v>
      </c>
      <c r="P568" s="10">
        <f t="shared" si="17"/>
        <v>7.2781870481333638E-2</v>
      </c>
      <c r="Q568" s="10">
        <v>1285842260.3698518</v>
      </c>
      <c r="R568" s="10">
        <f t="shared" si="18"/>
        <v>0.1073413028910849</v>
      </c>
      <c r="S568" s="10">
        <v>187851544.05515158</v>
      </c>
      <c r="T568" s="10">
        <v>-0.760508841789589</v>
      </c>
      <c r="U568" s="10">
        <v>237820</v>
      </c>
      <c r="V568" s="10">
        <v>0.48942832807254871</v>
      </c>
      <c r="W568" s="10">
        <v>13.7</v>
      </c>
      <c r="X568" s="10">
        <v>0.17094017094017094</v>
      </c>
      <c r="Y568" s="20">
        <v>0</v>
      </c>
      <c r="Z568" s="20">
        <v>0</v>
      </c>
      <c r="AA568" s="20">
        <v>0</v>
      </c>
      <c r="AB568" s="20">
        <v>0</v>
      </c>
      <c r="AC568" s="20">
        <v>0</v>
      </c>
      <c r="AD568" s="20">
        <v>0</v>
      </c>
      <c r="AE568" s="20">
        <v>0</v>
      </c>
      <c r="AF568" s="20">
        <v>0</v>
      </c>
      <c r="AG568" s="20">
        <v>0</v>
      </c>
      <c r="AH568" s="20">
        <v>0</v>
      </c>
      <c r="AI568" s="20">
        <v>0</v>
      </c>
      <c r="AJ568" s="20">
        <v>0</v>
      </c>
      <c r="AK568" s="20">
        <v>0</v>
      </c>
      <c r="AL568" s="20">
        <v>0</v>
      </c>
      <c r="AM568" s="20">
        <v>1</v>
      </c>
      <c r="AN568" s="20">
        <v>0</v>
      </c>
      <c r="AO568" s="20">
        <v>0</v>
      </c>
      <c r="AP568" s="20">
        <v>0</v>
      </c>
      <c r="AQ568" s="20">
        <v>0</v>
      </c>
      <c r="AR568" s="20">
        <v>0</v>
      </c>
      <c r="AS568" s="20">
        <v>0</v>
      </c>
      <c r="AT568" s="20">
        <v>0</v>
      </c>
      <c r="AU568" s="20">
        <v>0</v>
      </c>
    </row>
    <row r="569" spans="1:47" x14ac:dyDescent="0.3">
      <c r="A569" s="10" t="s">
        <v>100</v>
      </c>
      <c r="B569" s="10" t="s">
        <v>124</v>
      </c>
      <c r="C569" s="10">
        <v>25</v>
      </c>
      <c r="D569" s="10">
        <v>2012</v>
      </c>
      <c r="E569" s="10">
        <v>1</v>
      </c>
      <c r="F569" s="10">
        <v>15197.699999999999</v>
      </c>
      <c r="G569" s="10">
        <v>12151028708</v>
      </c>
      <c r="H569" s="10">
        <v>1.4358460639452375E-2</v>
      </c>
      <c r="I569" s="10">
        <v>4269000</v>
      </c>
      <c r="J569" s="10">
        <v>-3.268736866682232E-3</v>
      </c>
      <c r="K569" s="10">
        <f t="shared" si="16"/>
        <v>2846.3407608339189</v>
      </c>
      <c r="L569" s="10">
        <v>3.3052000000000001</v>
      </c>
      <c r="M569" s="10">
        <v>1.0580000000000001</v>
      </c>
      <c r="N569" s="10">
        <v>3.4213098729227905E-2</v>
      </c>
      <c r="O569" s="10">
        <v>11061722688.223991</v>
      </c>
      <c r="P569" s="10">
        <f t="shared" si="17"/>
        <v>0.91035277374837975</v>
      </c>
      <c r="Q569" s="10">
        <v>13680172970.06876</v>
      </c>
      <c r="R569" s="10">
        <f t="shared" si="18"/>
        <v>1.1258448398745038</v>
      </c>
      <c r="S569" s="10">
        <v>9887361925.1057987</v>
      </c>
      <c r="T569" s="10">
        <v>51.63391352377149</v>
      </c>
      <c r="U569" s="10">
        <v>10362670</v>
      </c>
      <c r="V569" s="10">
        <v>42.573585064334374</v>
      </c>
      <c r="W569" s="10">
        <v>16</v>
      </c>
      <c r="X569" s="10">
        <v>0.16788321167883219</v>
      </c>
      <c r="Y569" s="20">
        <v>0</v>
      </c>
      <c r="Z569" s="20">
        <v>0</v>
      </c>
      <c r="AA569" s="20">
        <v>0</v>
      </c>
      <c r="AB569" s="20">
        <v>0</v>
      </c>
      <c r="AC569" s="20">
        <v>0</v>
      </c>
      <c r="AD569" s="20">
        <v>0</v>
      </c>
      <c r="AE569" s="20">
        <v>0</v>
      </c>
      <c r="AF569" s="20">
        <v>0</v>
      </c>
      <c r="AG569" s="20">
        <v>0</v>
      </c>
      <c r="AH569" s="20">
        <v>0</v>
      </c>
      <c r="AI569" s="20">
        <v>0</v>
      </c>
      <c r="AJ569" s="20">
        <v>0</v>
      </c>
      <c r="AK569" s="20">
        <v>0</v>
      </c>
      <c r="AL569" s="20">
        <v>0</v>
      </c>
      <c r="AM569" s="20">
        <v>0</v>
      </c>
      <c r="AN569" s="20">
        <v>1</v>
      </c>
      <c r="AO569" s="20">
        <v>0</v>
      </c>
      <c r="AP569" s="20">
        <v>0</v>
      </c>
      <c r="AQ569" s="20">
        <v>0</v>
      </c>
      <c r="AR569" s="20">
        <v>0</v>
      </c>
      <c r="AS569" s="20">
        <v>0</v>
      </c>
      <c r="AT569" s="20">
        <v>0</v>
      </c>
      <c r="AU569" s="20">
        <v>0</v>
      </c>
    </row>
    <row r="570" spans="1:47" x14ac:dyDescent="0.3">
      <c r="A570" s="10" t="s">
        <v>100</v>
      </c>
      <c r="B570" s="10" t="s">
        <v>124</v>
      </c>
      <c r="C570" s="10">
        <v>25</v>
      </c>
      <c r="D570" s="10">
        <v>2013</v>
      </c>
      <c r="E570" s="10">
        <v>1</v>
      </c>
      <c r="F570" s="10">
        <v>15816.300000000001</v>
      </c>
      <c r="G570" s="10">
        <v>12506022812</v>
      </c>
      <c r="H570" s="10">
        <v>2.9215702411324172E-2</v>
      </c>
      <c r="I570" s="10">
        <v>4254000</v>
      </c>
      <c r="J570" s="10">
        <v>-3.5137034434293743E-3</v>
      </c>
      <c r="K570" s="10">
        <f t="shared" si="16"/>
        <v>2939.8267070992006</v>
      </c>
      <c r="L570" s="10">
        <v>31.348500000000001</v>
      </c>
      <c r="M570" s="10">
        <v>1.081</v>
      </c>
      <c r="N570" s="10">
        <v>2.1739130434782521E-2</v>
      </c>
      <c r="O570" s="10">
        <v>121649122807.01753</v>
      </c>
      <c r="P570" s="10">
        <f t="shared" si="17"/>
        <v>9.7272429960938993</v>
      </c>
      <c r="Q570" s="10">
        <v>84408293460.925034</v>
      </c>
      <c r="R570" s="10">
        <f t="shared" si="18"/>
        <v>6.7494114419759494</v>
      </c>
      <c r="S570" s="10">
        <v>61859649122.807014</v>
      </c>
      <c r="T570" s="10">
        <v>5.2564362052666631</v>
      </c>
      <c r="U570" s="10">
        <v>73004525</v>
      </c>
      <c r="V570" s="10">
        <v>6.0449531829152141</v>
      </c>
      <c r="W570" s="10">
        <v>17.3</v>
      </c>
      <c r="X570" s="10">
        <v>8.1250000000000044E-2</v>
      </c>
      <c r="Y570" s="20">
        <v>0</v>
      </c>
      <c r="Z570" s="20">
        <v>0</v>
      </c>
      <c r="AA570" s="20">
        <v>0</v>
      </c>
      <c r="AB570" s="20">
        <v>0</v>
      </c>
      <c r="AC570" s="20">
        <v>0</v>
      </c>
      <c r="AD570" s="20">
        <v>0</v>
      </c>
      <c r="AE570" s="20">
        <v>0</v>
      </c>
      <c r="AF570" s="20">
        <v>0</v>
      </c>
      <c r="AG570" s="20">
        <v>0</v>
      </c>
      <c r="AH570" s="20">
        <v>0</v>
      </c>
      <c r="AI570" s="20">
        <v>0</v>
      </c>
      <c r="AJ570" s="20">
        <v>0</v>
      </c>
      <c r="AK570" s="20">
        <v>0</v>
      </c>
      <c r="AL570" s="20">
        <v>0</v>
      </c>
      <c r="AM570" s="20">
        <v>0</v>
      </c>
      <c r="AN570" s="20">
        <v>0</v>
      </c>
      <c r="AO570" s="20">
        <v>1</v>
      </c>
      <c r="AP570" s="20">
        <v>0</v>
      </c>
      <c r="AQ570" s="20">
        <v>0</v>
      </c>
      <c r="AR570" s="20">
        <v>0</v>
      </c>
      <c r="AS570" s="20">
        <v>0</v>
      </c>
      <c r="AT570" s="20">
        <v>0</v>
      </c>
      <c r="AU570" s="20">
        <v>0</v>
      </c>
    </row>
    <row r="571" spans="1:47" x14ac:dyDescent="0.3">
      <c r="A571" s="10" t="s">
        <v>100</v>
      </c>
      <c r="B571" s="10" t="s">
        <v>124</v>
      </c>
      <c r="C571" s="10">
        <v>25</v>
      </c>
      <c r="D571" s="10">
        <v>2014</v>
      </c>
      <c r="E571" s="10">
        <v>1</v>
      </c>
      <c r="F571" s="10">
        <v>15823.050000000001</v>
      </c>
      <c r="G571" s="10">
        <v>12581018044</v>
      </c>
      <c r="H571" s="10">
        <v>5.9971213817367666E-3</v>
      </c>
      <c r="I571" s="10">
        <v>4236000</v>
      </c>
      <c r="J571" s="10">
        <v>-4.2313117066290554E-3</v>
      </c>
      <c r="K571" s="10">
        <f t="shared" si="16"/>
        <v>2970.0231454202076</v>
      </c>
      <c r="L571" s="10">
        <v>64.405199999999994</v>
      </c>
      <c r="M571" s="10">
        <v>1.079</v>
      </c>
      <c r="N571" s="10">
        <v>-1.8501387604070321E-3</v>
      </c>
      <c r="O571" s="10">
        <v>3440308206.8936601</v>
      </c>
      <c r="P571" s="10">
        <f t="shared" si="17"/>
        <v>0.27345229097214224</v>
      </c>
      <c r="Q571" s="10">
        <v>6295732961.8949566</v>
      </c>
      <c r="R571" s="10">
        <f t="shared" si="18"/>
        <v>0.50041522394107429</v>
      </c>
      <c r="S571" s="10">
        <v>2588371121.59793</v>
      </c>
      <c r="T571" s="10">
        <v>-0.95815735849940953</v>
      </c>
      <c r="U571" s="10">
        <v>3461147</v>
      </c>
      <c r="V571" s="10">
        <v>-0.95258996616990521</v>
      </c>
      <c r="W571" s="10">
        <v>17.3</v>
      </c>
      <c r="X571" s="10">
        <v>0</v>
      </c>
      <c r="Y571" s="20">
        <v>0</v>
      </c>
      <c r="Z571" s="20">
        <v>0</v>
      </c>
      <c r="AA571" s="20">
        <v>0</v>
      </c>
      <c r="AB571" s="20">
        <v>0</v>
      </c>
      <c r="AC571" s="20">
        <v>0</v>
      </c>
      <c r="AD571" s="20">
        <v>0</v>
      </c>
      <c r="AE571" s="20">
        <v>0</v>
      </c>
      <c r="AF571" s="20">
        <v>0</v>
      </c>
      <c r="AG571" s="20">
        <v>0</v>
      </c>
      <c r="AH571" s="20">
        <v>0</v>
      </c>
      <c r="AI571" s="20">
        <v>0</v>
      </c>
      <c r="AJ571" s="20">
        <v>0</v>
      </c>
      <c r="AK571" s="20">
        <v>0</v>
      </c>
      <c r="AL571" s="20">
        <v>0</v>
      </c>
      <c r="AM571" s="20">
        <v>0</v>
      </c>
      <c r="AN571" s="20">
        <v>0</v>
      </c>
      <c r="AO571" s="20">
        <v>0</v>
      </c>
      <c r="AP571" s="20">
        <v>1</v>
      </c>
      <c r="AQ571" s="20">
        <v>0</v>
      </c>
      <c r="AR571" s="20">
        <v>0</v>
      </c>
      <c r="AS571" s="20">
        <v>0</v>
      </c>
      <c r="AT571" s="20">
        <v>0</v>
      </c>
      <c r="AU571" s="20">
        <v>0</v>
      </c>
    </row>
    <row r="572" spans="1:47" x14ac:dyDescent="0.3">
      <c r="A572" s="10" t="s">
        <v>100</v>
      </c>
      <c r="B572" s="10" t="s">
        <v>124</v>
      </c>
      <c r="C572" s="10">
        <v>25</v>
      </c>
      <c r="D572" s="10">
        <v>2015</v>
      </c>
      <c r="E572" s="10">
        <v>1</v>
      </c>
      <c r="F572" s="10">
        <v>13361.400000000001</v>
      </c>
      <c r="G572" s="10">
        <v>13021034797</v>
      </c>
      <c r="H572" s="10">
        <v>3.4973372545902555E-2</v>
      </c>
      <c r="I572" s="10">
        <v>4208000</v>
      </c>
      <c r="J572" s="10">
        <v>-6.6100094428706326E-3</v>
      </c>
      <c r="K572" s="10">
        <f t="shared" si="16"/>
        <v>3094.3523757129278</v>
      </c>
      <c r="L572" s="10">
        <v>2.7641</v>
      </c>
      <c r="M572" s="10">
        <v>1.0740000000000001</v>
      </c>
      <c r="N572" s="10">
        <v>-4.6339202965708006E-3</v>
      </c>
      <c r="O572" s="10">
        <v>766967343.59172344</v>
      </c>
      <c r="P572" s="10">
        <f t="shared" si="17"/>
        <v>5.8902180629179332E-2</v>
      </c>
      <c r="Q572" s="10">
        <v>926511022.14075649</v>
      </c>
      <c r="R572" s="10">
        <f t="shared" si="18"/>
        <v>7.1154945561947291E-2</v>
      </c>
      <c r="S572" s="10">
        <v>76877622.883604363</v>
      </c>
      <c r="T572" s="10">
        <v>-0.97029884074887063</v>
      </c>
      <c r="U572" s="10">
        <v>1725997</v>
      </c>
      <c r="V572" s="10">
        <v>-0.50132224953173032</v>
      </c>
      <c r="W572" s="10">
        <v>16.2</v>
      </c>
      <c r="X572" s="10">
        <v>-6.3583815028901813E-2</v>
      </c>
      <c r="Y572" s="20">
        <v>0</v>
      </c>
      <c r="Z572" s="20">
        <v>0</v>
      </c>
      <c r="AA572" s="20">
        <v>0</v>
      </c>
      <c r="AB572" s="20">
        <v>0</v>
      </c>
      <c r="AC572" s="20">
        <v>0</v>
      </c>
      <c r="AD572" s="20">
        <v>0</v>
      </c>
      <c r="AE572" s="20">
        <v>0</v>
      </c>
      <c r="AF572" s="20">
        <v>0</v>
      </c>
      <c r="AG572" s="20">
        <v>0</v>
      </c>
      <c r="AH572" s="20">
        <v>0</v>
      </c>
      <c r="AI572" s="20">
        <v>0</v>
      </c>
      <c r="AJ572" s="20">
        <v>0</v>
      </c>
      <c r="AK572" s="20">
        <v>0</v>
      </c>
      <c r="AL572" s="20">
        <v>0</v>
      </c>
      <c r="AM572" s="20">
        <v>0</v>
      </c>
      <c r="AN572" s="20">
        <v>0</v>
      </c>
      <c r="AO572" s="20">
        <v>0</v>
      </c>
      <c r="AP572" s="20">
        <v>0</v>
      </c>
      <c r="AQ572" s="20">
        <v>1</v>
      </c>
      <c r="AR572" s="20">
        <v>0</v>
      </c>
      <c r="AS572" s="20">
        <v>0</v>
      </c>
      <c r="AT572" s="20">
        <v>0</v>
      </c>
      <c r="AU572" s="20">
        <v>0</v>
      </c>
    </row>
    <row r="573" spans="1:47" x14ac:dyDescent="0.3">
      <c r="A573" s="10" t="s">
        <v>100</v>
      </c>
      <c r="B573" s="10" t="s">
        <v>124</v>
      </c>
      <c r="C573" s="10">
        <v>25</v>
      </c>
      <c r="D573" s="10">
        <v>2016</v>
      </c>
      <c r="E573" s="10">
        <v>1</v>
      </c>
      <c r="F573" s="10">
        <v>12891.300000000001</v>
      </c>
      <c r="G573" s="10">
        <v>14000033911</v>
      </c>
      <c r="H573" s="10">
        <v>7.5186237616158516E-2</v>
      </c>
      <c r="I573" s="10">
        <v>4172000</v>
      </c>
      <c r="J573" s="10">
        <v>-8.555133079847909E-3</v>
      </c>
      <c r="K573" s="10">
        <f t="shared" si="16"/>
        <v>3355.7128262224351</v>
      </c>
      <c r="L573" s="10">
        <v>1.5130999999999999</v>
      </c>
      <c r="M573" s="10">
        <v>1.0620000000000001</v>
      </c>
      <c r="N573" s="10">
        <v>-1.1173184357541908E-2</v>
      </c>
      <c r="O573" s="10">
        <v>60314798755.351654</v>
      </c>
      <c r="P573" s="10">
        <f t="shared" si="17"/>
        <v>4.3081894757384527</v>
      </c>
      <c r="Q573" s="10">
        <v>54962425740.392677</v>
      </c>
      <c r="R573" s="10">
        <f t="shared" si="18"/>
        <v>3.9258780435673102</v>
      </c>
      <c r="S573" s="10">
        <v>1229720986.5490546</v>
      </c>
      <c r="T573" s="10">
        <v>14.995824798210773</v>
      </c>
      <c r="U573" s="10">
        <v>1614348</v>
      </c>
      <c r="V573" s="10">
        <v>-6.4686670950181255E-2</v>
      </c>
      <c r="W573" s="10">
        <v>13.1</v>
      </c>
      <c r="X573" s="10">
        <v>-0.19135802469135801</v>
      </c>
      <c r="Y573" s="20">
        <v>0</v>
      </c>
      <c r="Z573" s="20">
        <v>0</v>
      </c>
      <c r="AA573" s="20">
        <v>0</v>
      </c>
      <c r="AB573" s="20">
        <v>0</v>
      </c>
      <c r="AC573" s="20">
        <v>0</v>
      </c>
      <c r="AD573" s="20">
        <v>0</v>
      </c>
      <c r="AE573" s="20">
        <v>0</v>
      </c>
      <c r="AF573" s="20">
        <v>0</v>
      </c>
      <c r="AG573" s="20">
        <v>0</v>
      </c>
      <c r="AH573" s="20">
        <v>0</v>
      </c>
      <c r="AI573" s="20">
        <v>0</v>
      </c>
      <c r="AJ573" s="20">
        <v>0</v>
      </c>
      <c r="AK573" s="20">
        <v>0</v>
      </c>
      <c r="AL573" s="20">
        <v>0</v>
      </c>
      <c r="AM573" s="20">
        <v>0</v>
      </c>
      <c r="AN573" s="20">
        <v>0</v>
      </c>
      <c r="AO573" s="20">
        <v>0</v>
      </c>
      <c r="AP573" s="20">
        <v>0</v>
      </c>
      <c r="AQ573" s="20">
        <v>0</v>
      </c>
      <c r="AR573" s="20">
        <v>1</v>
      </c>
      <c r="AS573" s="20">
        <v>0</v>
      </c>
      <c r="AT573" s="20">
        <v>0</v>
      </c>
      <c r="AU573" s="20">
        <v>0</v>
      </c>
    </row>
    <row r="574" spans="1:47" x14ac:dyDescent="0.3">
      <c r="A574" s="10" t="s">
        <v>100</v>
      </c>
      <c r="B574" s="10" t="s">
        <v>124</v>
      </c>
      <c r="C574" s="10">
        <v>25</v>
      </c>
      <c r="D574" s="10">
        <v>2017</v>
      </c>
      <c r="E574" s="10">
        <v>1</v>
      </c>
      <c r="F574" s="10">
        <v>13680.900000000001</v>
      </c>
      <c r="G574" s="10">
        <v>14896049681</v>
      </c>
      <c r="H574" s="10">
        <v>6.4000000000000001E-2</v>
      </c>
      <c r="I574" s="10">
        <v>4130000</v>
      </c>
      <c r="J574" s="10">
        <v>-1.0067114093959731E-2</v>
      </c>
      <c r="K574" s="10">
        <f t="shared" si="16"/>
        <v>3606.7916903147698</v>
      </c>
      <c r="L574" s="10">
        <v>1.04</v>
      </c>
      <c r="M574" s="10">
        <v>1.0740000000000001</v>
      </c>
      <c r="N574" s="10">
        <v>1.1299435028248596E-2</v>
      </c>
      <c r="O574" s="10">
        <v>1580055358.0779481</v>
      </c>
      <c r="P574" s="10">
        <f t="shared" si="17"/>
        <v>0.10607210582100288</v>
      </c>
      <c r="Q574" s="10">
        <v>1262466203.7077239</v>
      </c>
      <c r="R574" s="10">
        <f t="shared" si="18"/>
        <v>8.4751744975582827E-2</v>
      </c>
      <c r="S574" s="10">
        <v>46787762886.984856</v>
      </c>
      <c r="T574" s="10">
        <v>37.047462309547605</v>
      </c>
      <c r="U574" s="10">
        <v>22818051</v>
      </c>
      <c r="V574" s="10">
        <v>13.134530472983521</v>
      </c>
      <c r="W574" s="10">
        <v>11.2</v>
      </c>
      <c r="X574" s="10">
        <v>-0.14503816793893132</v>
      </c>
      <c r="Y574" s="20">
        <v>0</v>
      </c>
      <c r="Z574" s="20">
        <v>0</v>
      </c>
      <c r="AA574" s="20">
        <v>0</v>
      </c>
      <c r="AB574" s="20">
        <v>0</v>
      </c>
      <c r="AC574" s="20">
        <v>0</v>
      </c>
      <c r="AD574" s="20">
        <v>0</v>
      </c>
      <c r="AE574" s="20">
        <v>0</v>
      </c>
      <c r="AF574" s="20">
        <v>0</v>
      </c>
      <c r="AG574" s="20">
        <v>0</v>
      </c>
      <c r="AH574" s="20">
        <v>0</v>
      </c>
      <c r="AI574" s="20">
        <v>0</v>
      </c>
      <c r="AJ574" s="20">
        <v>0</v>
      </c>
      <c r="AK574" s="20">
        <v>0</v>
      </c>
      <c r="AL574" s="20">
        <v>0</v>
      </c>
      <c r="AM574" s="20">
        <v>0</v>
      </c>
      <c r="AN574" s="20">
        <v>0</v>
      </c>
      <c r="AO574" s="20">
        <v>0</v>
      </c>
      <c r="AP574" s="20">
        <v>0</v>
      </c>
      <c r="AQ574" s="20">
        <v>0</v>
      </c>
      <c r="AR574" s="20">
        <v>0</v>
      </c>
      <c r="AS574" s="20">
        <v>1</v>
      </c>
      <c r="AT574" s="20">
        <v>0</v>
      </c>
      <c r="AU574" s="20">
        <v>0</v>
      </c>
    </row>
    <row r="575" spans="1:47" x14ac:dyDescent="0.3">
      <c r="A575" s="10" t="s">
        <v>100</v>
      </c>
      <c r="B575" s="10" t="s">
        <v>124</v>
      </c>
      <c r="C575" s="10">
        <v>25</v>
      </c>
      <c r="D575" s="10">
        <v>2018</v>
      </c>
      <c r="E575" s="10">
        <v>1</v>
      </c>
      <c r="F575" s="10">
        <v>15001.650000000001</v>
      </c>
      <c r="G575" s="10">
        <v>15682008665</v>
      </c>
      <c r="H575" s="10">
        <v>5.2765843179377013E-2</v>
      </c>
      <c r="I575" s="10">
        <v>4091000</v>
      </c>
      <c r="J575" s="10">
        <v>-9.4430992736077475E-3</v>
      </c>
      <c r="K575" s="10">
        <f t="shared" si="16"/>
        <v>3833.2947115619654</v>
      </c>
      <c r="L575" s="10">
        <v>5.3266</v>
      </c>
      <c r="M575" s="10">
        <v>1.0900000000000001</v>
      </c>
      <c r="N575" s="10">
        <v>1.4897579143389211E-2</v>
      </c>
      <c r="O575" s="10">
        <v>22030272452.068619</v>
      </c>
      <c r="P575" s="10">
        <f t="shared" si="17"/>
        <v>1.4048119040539133</v>
      </c>
      <c r="Q575" s="10">
        <v>20165301668.504917</v>
      </c>
      <c r="R575" s="10">
        <f t="shared" si="18"/>
        <v>1.2858876754424313</v>
      </c>
      <c r="S575" s="10">
        <v>8442306338.4413204</v>
      </c>
      <c r="T575" s="10">
        <v>-0.8195616584867802</v>
      </c>
      <c r="U575" s="10">
        <v>22951193</v>
      </c>
      <c r="V575" s="10">
        <v>5.8349418186505065E-3</v>
      </c>
      <c r="W575" s="10">
        <v>8.5</v>
      </c>
      <c r="X575" s="10">
        <v>-0.24107142857142852</v>
      </c>
      <c r="Y575" s="20">
        <v>0</v>
      </c>
      <c r="Z575" s="20">
        <v>0</v>
      </c>
      <c r="AA575" s="20">
        <v>0</v>
      </c>
      <c r="AB575" s="20">
        <v>0</v>
      </c>
      <c r="AC575" s="20">
        <v>0</v>
      </c>
      <c r="AD575" s="20">
        <v>0</v>
      </c>
      <c r="AE575" s="20">
        <v>0</v>
      </c>
      <c r="AF575" s="20">
        <v>0</v>
      </c>
      <c r="AG575" s="20">
        <v>0</v>
      </c>
      <c r="AH575" s="20">
        <v>0</v>
      </c>
      <c r="AI575" s="20">
        <v>0</v>
      </c>
      <c r="AJ575" s="20">
        <v>0</v>
      </c>
      <c r="AK575" s="20">
        <v>0</v>
      </c>
      <c r="AL575" s="20">
        <v>0</v>
      </c>
      <c r="AM575" s="20">
        <v>0</v>
      </c>
      <c r="AN575" s="20">
        <v>0</v>
      </c>
      <c r="AO575" s="20">
        <v>0</v>
      </c>
      <c r="AP575" s="20">
        <v>0</v>
      </c>
      <c r="AQ575" s="20">
        <v>0</v>
      </c>
      <c r="AR575" s="20">
        <v>0</v>
      </c>
      <c r="AS575" s="20">
        <v>0</v>
      </c>
      <c r="AT575" s="20">
        <v>1</v>
      </c>
      <c r="AU575" s="20">
        <v>0</v>
      </c>
    </row>
    <row r="576" spans="1:47" x14ac:dyDescent="0.3">
      <c r="A576" s="10" t="s">
        <v>100</v>
      </c>
      <c r="B576" s="10" t="s">
        <v>124</v>
      </c>
      <c r="C576" s="10">
        <v>25</v>
      </c>
      <c r="D576" s="10">
        <v>2019</v>
      </c>
      <c r="E576" s="10">
        <v>1</v>
      </c>
      <c r="F576" s="10">
        <v>14802.150000000001</v>
      </c>
      <c r="G576" s="10">
        <v>16530016423</v>
      </c>
      <c r="H576" s="10">
        <v>5.4074735365387067E-2</v>
      </c>
      <c r="I576" s="10">
        <v>4067000</v>
      </c>
      <c r="J576" s="10">
        <v>-5.866536299193351E-3</v>
      </c>
      <c r="K576" s="10">
        <f t="shared" si="16"/>
        <v>4064.4249872141627</v>
      </c>
      <c r="L576" s="10">
        <v>771.42240000000004</v>
      </c>
      <c r="M576" s="10">
        <v>1.0979999999999999</v>
      </c>
      <c r="N576" s="10">
        <v>7.3394495412842063E-3</v>
      </c>
      <c r="O576" s="10">
        <v>2995507327.4124546</v>
      </c>
      <c r="P576" s="10">
        <f t="shared" si="17"/>
        <v>0.18121623419832064</v>
      </c>
      <c r="Q576" s="10">
        <v>2715882345.2921214</v>
      </c>
      <c r="R576" s="10">
        <f t="shared" si="18"/>
        <v>0.16430003914050686</v>
      </c>
      <c r="S576" s="10">
        <v>1985098110.6068685</v>
      </c>
      <c r="T576" s="10">
        <v>-0.76486305625183315</v>
      </c>
      <c r="U576" s="10">
        <v>10082474</v>
      </c>
      <c r="V576" s="10">
        <v>-0.56069935013835659</v>
      </c>
      <c r="W576" s="10">
        <v>6.6</v>
      </c>
      <c r="X576" s="10">
        <v>-0.22352941176470592</v>
      </c>
      <c r="Y576" s="20">
        <v>0</v>
      </c>
      <c r="Z576" s="20">
        <v>0</v>
      </c>
      <c r="AA576" s="20">
        <v>0</v>
      </c>
      <c r="AB576" s="20">
        <v>0</v>
      </c>
      <c r="AC576" s="20">
        <v>0</v>
      </c>
      <c r="AD576" s="20">
        <v>0</v>
      </c>
      <c r="AE576" s="20">
        <v>0</v>
      </c>
      <c r="AF576" s="20">
        <v>0</v>
      </c>
      <c r="AG576" s="20">
        <v>0</v>
      </c>
      <c r="AH576" s="20">
        <v>0</v>
      </c>
      <c r="AI576" s="20">
        <v>0</v>
      </c>
      <c r="AJ576" s="20">
        <v>0</v>
      </c>
      <c r="AK576" s="20">
        <v>0</v>
      </c>
      <c r="AL576" s="20">
        <v>0</v>
      </c>
      <c r="AM576" s="20">
        <v>0</v>
      </c>
      <c r="AN576" s="20">
        <v>0</v>
      </c>
      <c r="AO576" s="20">
        <v>0</v>
      </c>
      <c r="AP576" s="20">
        <v>0</v>
      </c>
      <c r="AQ576" s="20">
        <v>0</v>
      </c>
      <c r="AR576" s="20">
        <v>0</v>
      </c>
      <c r="AS576" s="20">
        <v>0</v>
      </c>
      <c r="AT576" s="20">
        <v>0</v>
      </c>
      <c r="AU576" s="20">
        <v>1</v>
      </c>
    </row>
    <row r="577" spans="1:47" x14ac:dyDescent="0.3">
      <c r="A577" s="16" t="s">
        <v>51</v>
      </c>
      <c r="B577" s="16" t="s">
        <v>52</v>
      </c>
      <c r="C577" s="16">
        <v>26</v>
      </c>
      <c r="D577" s="16">
        <v>1997</v>
      </c>
      <c r="E577" s="16">
        <v>0</v>
      </c>
      <c r="F577" s="16">
        <v>16727.9991823116</v>
      </c>
      <c r="G577" s="16">
        <v>47296961369.10144</v>
      </c>
      <c r="H577" s="16">
        <v>1.367794505507035E-2</v>
      </c>
      <c r="I577" s="16">
        <v>10290486</v>
      </c>
      <c r="J577" s="16">
        <v>-2.324088483284463E-3</v>
      </c>
      <c r="K577" s="16">
        <v>4596.1834425605784</v>
      </c>
      <c r="L577" s="16">
        <v>186.789166666667</v>
      </c>
      <c r="M577" s="16">
        <v>18.305074414379799</v>
      </c>
      <c r="N577" s="18">
        <v>-0.22678327691389233</v>
      </c>
      <c r="O577" s="16">
        <v>22657807599.477089</v>
      </c>
      <c r="P577" s="16">
        <v>0.47905419171979141</v>
      </c>
      <c r="Q577" s="16">
        <v>22202754442.397137</v>
      </c>
      <c r="R577" s="16">
        <v>0.46943299949290063</v>
      </c>
      <c r="S577" s="16">
        <v>10995353941.832796</v>
      </c>
      <c r="T577" s="18">
        <v>6.9743463234363146E-2</v>
      </c>
      <c r="U577" s="16">
        <v>4011908</v>
      </c>
      <c r="V577" s="18">
        <v>1.6561446573550541E-2</v>
      </c>
      <c r="W577" s="16">
        <v>8.99</v>
      </c>
      <c r="X577" s="18">
        <v>-6.6740823136819238E-3</v>
      </c>
      <c r="Y577" s="17">
        <v>1</v>
      </c>
      <c r="Z577" s="17">
        <v>0</v>
      </c>
      <c r="AA577" s="17">
        <v>0</v>
      </c>
      <c r="AB577" s="17">
        <v>0</v>
      </c>
      <c r="AC577" s="17">
        <v>0</v>
      </c>
      <c r="AD577" s="17">
        <v>0</v>
      </c>
      <c r="AE577" s="17">
        <v>0</v>
      </c>
      <c r="AF577" s="17">
        <v>0</v>
      </c>
      <c r="AG577" s="17">
        <v>0</v>
      </c>
      <c r="AH577" s="17">
        <v>0</v>
      </c>
      <c r="AI577" s="17">
        <v>0</v>
      </c>
      <c r="AJ577" s="17">
        <v>0</v>
      </c>
      <c r="AK577" s="17">
        <v>0</v>
      </c>
      <c r="AL577" s="17">
        <v>0</v>
      </c>
      <c r="AM577" s="17">
        <v>0</v>
      </c>
      <c r="AN577" s="17">
        <v>0</v>
      </c>
      <c r="AO577" s="17">
        <v>0</v>
      </c>
      <c r="AP577" s="17">
        <v>0</v>
      </c>
      <c r="AQ577" s="17">
        <v>0</v>
      </c>
      <c r="AR577" s="17">
        <v>0</v>
      </c>
      <c r="AS577" s="17">
        <v>0</v>
      </c>
      <c r="AT577" s="17">
        <v>0</v>
      </c>
      <c r="AU577" s="17">
        <v>0</v>
      </c>
    </row>
    <row r="578" spans="1:47" x14ac:dyDescent="0.3">
      <c r="A578" s="10" t="s">
        <v>51</v>
      </c>
      <c r="B578" s="10" t="s">
        <v>52</v>
      </c>
      <c r="C578" s="10">
        <v>26</v>
      </c>
      <c r="D578" s="10">
        <v>1998</v>
      </c>
      <c r="E578" s="10">
        <v>0</v>
      </c>
      <c r="F578" s="10">
        <v>17103.687712051302</v>
      </c>
      <c r="G578" s="10">
        <v>48706794878.771072</v>
      </c>
      <c r="H578" s="10">
        <v>2.9808120201790807E-2</v>
      </c>
      <c r="I578" s="10">
        <v>10266570</v>
      </c>
      <c r="J578" s="10">
        <v>-2.324088483284463E-3</v>
      </c>
      <c r="K578" s="10">
        <v>4744.2130018858361</v>
      </c>
      <c r="L578" s="10">
        <v>214.40166666666701</v>
      </c>
      <c r="M578" s="10">
        <v>14.1537896545341</v>
      </c>
      <c r="N578" s="10">
        <v>-0.22678327691389233</v>
      </c>
      <c r="O578" s="10">
        <v>25780597165.755821</v>
      </c>
      <c r="P578" s="10">
        <v>0.52930186085786424</v>
      </c>
      <c r="Q578" s="10">
        <v>26545064170.831963</v>
      </c>
      <c r="R578" s="10">
        <v>0.54499714540653688</v>
      </c>
      <c r="S578" s="10">
        <v>11762208005.223822</v>
      </c>
      <c r="T578" s="10">
        <v>6.9743463234363146E-2</v>
      </c>
      <c r="U578" s="10">
        <v>4078351</v>
      </c>
      <c r="V578" s="10">
        <v>1.6561446573550541E-2</v>
      </c>
      <c r="W578" s="10">
        <v>8.93</v>
      </c>
      <c r="X578" s="10">
        <v>-6.6740823136819238E-3</v>
      </c>
      <c r="Y578" s="20">
        <v>0</v>
      </c>
      <c r="Z578" s="20">
        <v>1</v>
      </c>
      <c r="AA578" s="20">
        <v>0</v>
      </c>
      <c r="AB578" s="20">
        <v>0</v>
      </c>
      <c r="AC578" s="20">
        <v>0</v>
      </c>
      <c r="AD578" s="20">
        <v>0</v>
      </c>
      <c r="AE578" s="20">
        <v>0</v>
      </c>
      <c r="AF578" s="20">
        <v>0</v>
      </c>
      <c r="AG578" s="20">
        <v>0</v>
      </c>
      <c r="AH578" s="20">
        <v>0</v>
      </c>
      <c r="AI578" s="20">
        <v>0</v>
      </c>
      <c r="AJ578" s="20">
        <v>0</v>
      </c>
      <c r="AK578" s="20">
        <v>0</v>
      </c>
      <c r="AL578" s="20">
        <v>0</v>
      </c>
      <c r="AM578" s="20">
        <v>0</v>
      </c>
      <c r="AN578" s="20">
        <v>0</v>
      </c>
      <c r="AO578" s="20">
        <v>0</v>
      </c>
      <c r="AP578" s="20">
        <v>0</v>
      </c>
      <c r="AQ578" s="20">
        <v>0</v>
      </c>
      <c r="AR578" s="20">
        <v>0</v>
      </c>
      <c r="AS578" s="20">
        <v>0</v>
      </c>
      <c r="AT578" s="20">
        <v>0</v>
      </c>
      <c r="AU578" s="20">
        <v>0</v>
      </c>
    </row>
    <row r="579" spans="1:47" x14ac:dyDescent="0.3">
      <c r="A579" s="10" t="s">
        <v>51</v>
      </c>
      <c r="B579" s="10" t="s">
        <v>52</v>
      </c>
      <c r="C579" s="10">
        <v>26</v>
      </c>
      <c r="D579" s="10">
        <v>1999</v>
      </c>
      <c r="E579" s="10">
        <v>0</v>
      </c>
      <c r="F579" s="10">
        <v>17177.9527606513</v>
      </c>
      <c r="G579" s="10">
        <v>49073373275.937874</v>
      </c>
      <c r="H579" s="10">
        <v>7.5262270506445328E-3</v>
      </c>
      <c r="I579" s="10">
        <v>10237530</v>
      </c>
      <c r="J579" s="10">
        <v>-2.828598061475254E-3</v>
      </c>
      <c r="K579" s="10">
        <v>4793.4778482639731</v>
      </c>
      <c r="L579" s="10">
        <v>237.145833333333</v>
      </c>
      <c r="M579" s="10">
        <v>9.9977440930336403</v>
      </c>
      <c r="N579" s="10">
        <v>-0.29363482593293239</v>
      </c>
      <c r="O579" s="10">
        <v>27306218747.254715</v>
      </c>
      <c r="P579" s="10">
        <v>0.55643655457946195</v>
      </c>
      <c r="Q579" s="10">
        <v>28650075375.560085</v>
      </c>
      <c r="R579" s="10">
        <v>0.58382119391837417</v>
      </c>
      <c r="S579" s="10">
        <v>12308122639.023123</v>
      </c>
      <c r="T579" s="10">
        <v>4.6412598175176803E-2</v>
      </c>
      <c r="U579" s="10">
        <v>4159391</v>
      </c>
      <c r="V579" s="10">
        <v>1.9870776203421432E-2</v>
      </c>
      <c r="W579" s="10">
        <v>6.93</v>
      </c>
      <c r="X579" s="10">
        <v>-0.22396416573348266</v>
      </c>
      <c r="Y579" s="20">
        <v>0</v>
      </c>
      <c r="Z579" s="20">
        <v>0</v>
      </c>
      <c r="AA579" s="20">
        <v>1</v>
      </c>
      <c r="AB579" s="20">
        <v>0</v>
      </c>
      <c r="AC579" s="20">
        <v>0</v>
      </c>
      <c r="AD579" s="20">
        <v>0</v>
      </c>
      <c r="AE579" s="20">
        <v>0</v>
      </c>
      <c r="AF579" s="20">
        <v>0</v>
      </c>
      <c r="AG579" s="20">
        <v>0</v>
      </c>
      <c r="AH579" s="20">
        <v>0</v>
      </c>
      <c r="AI579" s="20">
        <v>0</v>
      </c>
      <c r="AJ579" s="20">
        <v>0</v>
      </c>
      <c r="AK579" s="20">
        <v>0</v>
      </c>
      <c r="AL579" s="20">
        <v>0</v>
      </c>
      <c r="AM579" s="20">
        <v>0</v>
      </c>
      <c r="AN579" s="20">
        <v>0</v>
      </c>
      <c r="AO579" s="20">
        <v>0</v>
      </c>
      <c r="AP579" s="20">
        <v>0</v>
      </c>
      <c r="AQ579" s="20">
        <v>0</v>
      </c>
      <c r="AR579" s="20">
        <v>0</v>
      </c>
      <c r="AS579" s="20">
        <v>0</v>
      </c>
      <c r="AT579" s="20">
        <v>0</v>
      </c>
      <c r="AU579" s="20">
        <v>0</v>
      </c>
    </row>
    <row r="580" spans="1:47" x14ac:dyDescent="0.3">
      <c r="A580" s="10" t="s">
        <v>51</v>
      </c>
      <c r="B580" s="10" t="s">
        <v>52</v>
      </c>
      <c r="C580" s="10">
        <v>26</v>
      </c>
      <c r="D580" s="10">
        <v>2000</v>
      </c>
      <c r="E580" s="10">
        <v>0</v>
      </c>
      <c r="F580" s="10">
        <v>17968.8940022678</v>
      </c>
      <c r="G580" s="10">
        <v>47218411470.253769</v>
      </c>
      <c r="H580" s="10">
        <v>-3.7799761497008144E-2</v>
      </c>
      <c r="I580" s="10">
        <v>10210971</v>
      </c>
      <c r="J580" s="10">
        <v>-2.5942781120055327E-3</v>
      </c>
      <c r="K580" s="10">
        <v>4624.2822029612826</v>
      </c>
      <c r="L580" s="10">
        <v>282.17916666666702</v>
      </c>
      <c r="M580" s="10">
        <v>9.8036101690812707</v>
      </c>
      <c r="N580" s="10">
        <v>-1.9417772864144502E-2</v>
      </c>
      <c r="O580" s="10">
        <v>31569233495.267448</v>
      </c>
      <c r="P580" s="10">
        <v>0.6685788977707382</v>
      </c>
      <c r="Q580" s="10">
        <v>33311980863.222202</v>
      </c>
      <c r="R580" s="10">
        <v>0.70548711458045943</v>
      </c>
      <c r="S580" s="10">
        <v>12041831578.63649</v>
      </c>
      <c r="T580" s="10">
        <v>-2.1635392187461015E-2</v>
      </c>
      <c r="U580" s="10">
        <v>4187699</v>
      </c>
      <c r="V580" s="10">
        <v>6.8058040227523689E-3</v>
      </c>
      <c r="W580" s="10">
        <v>6.56</v>
      </c>
      <c r="X580" s="10">
        <v>-5.3391053391053406E-2</v>
      </c>
      <c r="Y580" s="20">
        <v>0</v>
      </c>
      <c r="Z580" s="20">
        <v>0</v>
      </c>
      <c r="AA580" s="20">
        <v>0</v>
      </c>
      <c r="AB580" s="20">
        <v>1</v>
      </c>
      <c r="AC580" s="20">
        <v>0</v>
      </c>
      <c r="AD580" s="20">
        <v>0</v>
      </c>
      <c r="AE580" s="20">
        <v>0</v>
      </c>
      <c r="AF580" s="20">
        <v>0</v>
      </c>
      <c r="AG580" s="20">
        <v>0</v>
      </c>
      <c r="AH580" s="20">
        <v>0</v>
      </c>
      <c r="AI580" s="20">
        <v>0</v>
      </c>
      <c r="AJ580" s="20">
        <v>0</v>
      </c>
      <c r="AK580" s="20">
        <v>0</v>
      </c>
      <c r="AL580" s="20">
        <v>0</v>
      </c>
      <c r="AM580" s="20">
        <v>0</v>
      </c>
      <c r="AN580" s="20">
        <v>0</v>
      </c>
      <c r="AO580" s="20">
        <v>0</v>
      </c>
      <c r="AP580" s="20">
        <v>0</v>
      </c>
      <c r="AQ580" s="20">
        <v>0</v>
      </c>
      <c r="AR580" s="20">
        <v>0</v>
      </c>
      <c r="AS580" s="20">
        <v>0</v>
      </c>
      <c r="AT580" s="20">
        <v>0</v>
      </c>
      <c r="AU580" s="20">
        <v>0</v>
      </c>
    </row>
    <row r="581" spans="1:47" x14ac:dyDescent="0.3">
      <c r="A581" s="10" t="s">
        <v>51</v>
      </c>
      <c r="B581" s="10" t="s">
        <v>52</v>
      </c>
      <c r="C581" s="10">
        <v>26</v>
      </c>
      <c r="D581" s="10">
        <v>2001</v>
      </c>
      <c r="E581" s="10">
        <v>1</v>
      </c>
      <c r="F581" s="10">
        <v>19334.738745233801</v>
      </c>
      <c r="G581" s="10">
        <v>53749989092.019722</v>
      </c>
      <c r="H581" s="10">
        <v>0.13832692414654096</v>
      </c>
      <c r="I581" s="10">
        <v>10187576</v>
      </c>
      <c r="J581" s="10">
        <v>-2.291163102901771E-3</v>
      </c>
      <c r="K581" s="10">
        <v>5276.0331890549551</v>
      </c>
      <c r="L581" s="10">
        <v>286.49</v>
      </c>
      <c r="M581" s="10">
        <v>9.1168091168091294</v>
      </c>
      <c r="N581" s="10">
        <v>-7.0055932501088394E-2</v>
      </c>
      <c r="O581" s="10">
        <v>34871552860.072426</v>
      </c>
      <c r="P581" s="10">
        <v>0.6487732081279588</v>
      </c>
      <c r="Q581" s="10">
        <v>35565157293.075615</v>
      </c>
      <c r="R581" s="10">
        <v>0.66167747926773035</v>
      </c>
      <c r="S581" s="10">
        <v>13358156987.652166</v>
      </c>
      <c r="T581" s="10">
        <v>0.10931272376795072</v>
      </c>
      <c r="U581" s="10">
        <v>4152274</v>
      </c>
      <c r="V581" s="10">
        <v>-8.4592994864244059E-3</v>
      </c>
      <c r="W581" s="10">
        <v>5.67</v>
      </c>
      <c r="X581" s="10">
        <v>-0.13567073170731703</v>
      </c>
      <c r="Y581" s="20">
        <v>0</v>
      </c>
      <c r="Z581" s="20">
        <v>0</v>
      </c>
      <c r="AA581" s="20">
        <v>0</v>
      </c>
      <c r="AB581" s="20">
        <v>0</v>
      </c>
      <c r="AC581" s="20">
        <v>1</v>
      </c>
      <c r="AD581" s="20">
        <v>0</v>
      </c>
      <c r="AE581" s="20">
        <v>0</v>
      </c>
      <c r="AF581" s="20">
        <v>0</v>
      </c>
      <c r="AG581" s="20">
        <v>0</v>
      </c>
      <c r="AH581" s="20">
        <v>0</v>
      </c>
      <c r="AI581" s="20">
        <v>0</v>
      </c>
      <c r="AJ581" s="20">
        <v>0</v>
      </c>
      <c r="AK581" s="20">
        <v>0</v>
      </c>
      <c r="AL581" s="20">
        <v>0</v>
      </c>
      <c r="AM581" s="20">
        <v>0</v>
      </c>
      <c r="AN581" s="20">
        <v>0</v>
      </c>
      <c r="AO581" s="20">
        <v>0</v>
      </c>
      <c r="AP581" s="20">
        <v>0</v>
      </c>
      <c r="AQ581" s="20">
        <v>0</v>
      </c>
      <c r="AR581" s="20">
        <v>0</v>
      </c>
      <c r="AS581" s="20">
        <v>0</v>
      </c>
      <c r="AT581" s="20">
        <v>0</v>
      </c>
      <c r="AU581" s="20">
        <v>0</v>
      </c>
    </row>
    <row r="582" spans="1:47" x14ac:dyDescent="0.3">
      <c r="A582" s="10" t="s">
        <v>51</v>
      </c>
      <c r="B582" s="10" t="s">
        <v>52</v>
      </c>
      <c r="C582" s="10">
        <v>26</v>
      </c>
      <c r="D582" s="10">
        <v>2002</v>
      </c>
      <c r="E582" s="10">
        <v>1</v>
      </c>
      <c r="F582" s="10">
        <v>20301.143392411501</v>
      </c>
      <c r="G582" s="10">
        <v>67608919144.368355</v>
      </c>
      <c r="H582" s="10">
        <v>0.25784061143942211</v>
      </c>
      <c r="I582" s="10">
        <v>10158608</v>
      </c>
      <c r="J582" s="10">
        <v>-2.843463449990459E-3</v>
      </c>
      <c r="K582" s="10">
        <v>6655.3330086531887</v>
      </c>
      <c r="L582" s="10">
        <v>257.886666666667</v>
      </c>
      <c r="M582" s="10">
        <v>5.2654482158398599</v>
      </c>
      <c r="N582" s="10">
        <v>-0.42244614882506615</v>
      </c>
      <c r="O582" s="10">
        <v>39305779457.565308</v>
      </c>
      <c r="P582" s="10">
        <v>0.58136973575385686</v>
      </c>
      <c r="Q582" s="10">
        <v>40689167477.496803</v>
      </c>
      <c r="R582" s="10">
        <v>0.60183135586905923</v>
      </c>
      <c r="S582" s="10">
        <v>16709147831.428514</v>
      </c>
      <c r="T582" s="10">
        <v>0.25085727371477157</v>
      </c>
      <c r="U582" s="10">
        <v>4157742</v>
      </c>
      <c r="V582" s="10">
        <v>1.316868780817451E-3</v>
      </c>
      <c r="W582" s="10">
        <v>5.61</v>
      </c>
      <c r="X582" s="10">
        <v>-1.0582010582010514E-2</v>
      </c>
      <c r="Y582" s="20">
        <v>0</v>
      </c>
      <c r="Z582" s="20">
        <v>0</v>
      </c>
      <c r="AA582" s="20">
        <v>0</v>
      </c>
      <c r="AB582" s="20">
        <v>0</v>
      </c>
      <c r="AC582" s="20">
        <v>0</v>
      </c>
      <c r="AD582" s="20">
        <v>1</v>
      </c>
      <c r="AE582" s="20">
        <v>0</v>
      </c>
      <c r="AF582" s="20">
        <v>0</v>
      </c>
      <c r="AG582" s="20">
        <v>0</v>
      </c>
      <c r="AH582" s="20">
        <v>0</v>
      </c>
      <c r="AI582" s="20">
        <v>0</v>
      </c>
      <c r="AJ582" s="20">
        <v>0</v>
      </c>
      <c r="AK582" s="20">
        <v>0</v>
      </c>
      <c r="AL582" s="20">
        <v>0</v>
      </c>
      <c r="AM582" s="20">
        <v>0</v>
      </c>
      <c r="AN582" s="20">
        <v>0</v>
      </c>
      <c r="AO582" s="20">
        <v>0</v>
      </c>
      <c r="AP582" s="20">
        <v>0</v>
      </c>
      <c r="AQ582" s="20">
        <v>0</v>
      </c>
      <c r="AR582" s="20">
        <v>0</v>
      </c>
      <c r="AS582" s="20">
        <v>0</v>
      </c>
      <c r="AT582" s="20">
        <v>0</v>
      </c>
      <c r="AU582" s="20">
        <v>0</v>
      </c>
    </row>
    <row r="583" spans="1:47" x14ac:dyDescent="0.3">
      <c r="A583" s="10" t="s">
        <v>51</v>
      </c>
      <c r="B583" s="10" t="s">
        <v>52</v>
      </c>
      <c r="C583" s="10">
        <v>26</v>
      </c>
      <c r="D583" s="10">
        <v>2003</v>
      </c>
      <c r="E583" s="10">
        <v>1</v>
      </c>
      <c r="F583" s="10">
        <v>21926.513182076498</v>
      </c>
      <c r="G583" s="10">
        <v>85285075491.885971</v>
      </c>
      <c r="H583" s="10">
        <v>0.2614471074411488</v>
      </c>
      <c r="I583" s="10">
        <v>10129552</v>
      </c>
      <c r="J583" s="10">
        <v>-2.8602343943185918E-3</v>
      </c>
      <c r="K583" s="10">
        <v>8419.4321221595947</v>
      </c>
      <c r="L583" s="10">
        <v>224.30666666666701</v>
      </c>
      <c r="M583" s="10">
        <v>4.6610169491525602</v>
      </c>
      <c r="N583" s="10">
        <v>-0.11479198767334009</v>
      </c>
      <c r="O583" s="10">
        <v>48053319859.71579</v>
      </c>
      <c r="P583" s="10">
        <v>0.56344348155366986</v>
      </c>
      <c r="Q583" s="10">
        <v>51414098258.336723</v>
      </c>
      <c r="R583" s="10">
        <v>0.60284988858605471</v>
      </c>
      <c r="S583" s="10">
        <v>20148754681.091331</v>
      </c>
      <c r="T583" s="10">
        <v>0.20585172172534155</v>
      </c>
      <c r="U583" s="10">
        <v>4227774</v>
      </c>
      <c r="V583" s="10">
        <v>1.6843757982097012E-2</v>
      </c>
      <c r="W583" s="10">
        <v>5.79</v>
      </c>
      <c r="X583" s="10">
        <v>3.2085561497326151E-2</v>
      </c>
      <c r="Y583" s="20">
        <v>0</v>
      </c>
      <c r="Z583" s="20">
        <v>0</v>
      </c>
      <c r="AA583" s="20">
        <v>0</v>
      </c>
      <c r="AB583" s="20">
        <v>0</v>
      </c>
      <c r="AC583" s="20">
        <v>0</v>
      </c>
      <c r="AD583" s="20">
        <v>0</v>
      </c>
      <c r="AE583" s="20">
        <v>1</v>
      </c>
      <c r="AF583" s="20">
        <v>0</v>
      </c>
      <c r="AG583" s="20">
        <v>0</v>
      </c>
      <c r="AH583" s="20">
        <v>0</v>
      </c>
      <c r="AI583" s="20">
        <v>0</v>
      </c>
      <c r="AJ583" s="20">
        <v>0</v>
      </c>
      <c r="AK583" s="20">
        <v>0</v>
      </c>
      <c r="AL583" s="20">
        <v>0</v>
      </c>
      <c r="AM583" s="20">
        <v>0</v>
      </c>
      <c r="AN583" s="20">
        <v>0</v>
      </c>
      <c r="AO583" s="20">
        <v>0</v>
      </c>
      <c r="AP583" s="20">
        <v>0</v>
      </c>
      <c r="AQ583" s="20">
        <v>0</v>
      </c>
      <c r="AR583" s="20">
        <v>0</v>
      </c>
      <c r="AS583" s="20">
        <v>0</v>
      </c>
      <c r="AT583" s="20">
        <v>0</v>
      </c>
      <c r="AU583" s="20">
        <v>0</v>
      </c>
    </row>
    <row r="584" spans="1:47" x14ac:dyDescent="0.3">
      <c r="A584" s="10" t="s">
        <v>51</v>
      </c>
      <c r="B584" s="10" t="s">
        <v>52</v>
      </c>
      <c r="C584" s="10">
        <v>26</v>
      </c>
      <c r="D584" s="10">
        <v>2004</v>
      </c>
      <c r="E584" s="10">
        <v>1</v>
      </c>
      <c r="F584" s="10">
        <v>23457.6542846171</v>
      </c>
      <c r="G584" s="10">
        <v>104120803140.22089</v>
      </c>
      <c r="H584" s="10">
        <v>0.22085608225939776</v>
      </c>
      <c r="I584" s="10">
        <v>10107146</v>
      </c>
      <c r="J584" s="10">
        <v>-2.2119438253537767E-3</v>
      </c>
      <c r="K584" s="10">
        <v>10301.701700976802</v>
      </c>
      <c r="L584" s="10">
        <v>202.745833333333</v>
      </c>
      <c r="M584" s="10">
        <v>6.7443467956946304</v>
      </c>
      <c r="N584" s="10">
        <v>0.4469689488944788</v>
      </c>
      <c r="O584" s="10">
        <v>62016702357.220764</v>
      </c>
      <c r="P584" s="10">
        <v>0.59562258921209088</v>
      </c>
      <c r="Q584" s="10">
        <v>66516582749.337334</v>
      </c>
      <c r="R584" s="10">
        <v>0.63884046937054983</v>
      </c>
      <c r="S584" s="10">
        <v>25031138330.010933</v>
      </c>
      <c r="T584" s="10">
        <v>0.24231689383272362</v>
      </c>
      <c r="U584" s="10">
        <v>4203079</v>
      </c>
      <c r="V584" s="10">
        <v>-5.8411353113955473E-3</v>
      </c>
      <c r="W584" s="10">
        <v>5.83</v>
      </c>
      <c r="X584" s="10">
        <v>6.9084628670120956E-3</v>
      </c>
      <c r="Y584" s="20">
        <v>0</v>
      </c>
      <c r="Z584" s="20">
        <v>0</v>
      </c>
      <c r="AA584" s="20">
        <v>0</v>
      </c>
      <c r="AB584" s="20">
        <v>0</v>
      </c>
      <c r="AC584" s="20">
        <v>0</v>
      </c>
      <c r="AD584" s="20">
        <v>0</v>
      </c>
      <c r="AE584" s="20">
        <v>0</v>
      </c>
      <c r="AF584" s="20">
        <v>1</v>
      </c>
      <c r="AG584" s="20">
        <v>0</v>
      </c>
      <c r="AH584" s="20">
        <v>0</v>
      </c>
      <c r="AI584" s="20">
        <v>0</v>
      </c>
      <c r="AJ584" s="20">
        <v>0</v>
      </c>
      <c r="AK584" s="20">
        <v>0</v>
      </c>
      <c r="AL584" s="20">
        <v>0</v>
      </c>
      <c r="AM584" s="20">
        <v>0</v>
      </c>
      <c r="AN584" s="20">
        <v>0</v>
      </c>
      <c r="AO584" s="20">
        <v>0</v>
      </c>
      <c r="AP584" s="20">
        <v>0</v>
      </c>
      <c r="AQ584" s="20">
        <v>0</v>
      </c>
      <c r="AR584" s="20">
        <v>0</v>
      </c>
      <c r="AS584" s="20">
        <v>0</v>
      </c>
      <c r="AT584" s="20">
        <v>0</v>
      </c>
      <c r="AU584" s="20">
        <v>0</v>
      </c>
    </row>
    <row r="585" spans="1:47" x14ac:dyDescent="0.3">
      <c r="A585" s="10" t="s">
        <v>51</v>
      </c>
      <c r="B585" s="10" t="s">
        <v>52</v>
      </c>
      <c r="C585" s="10">
        <v>26</v>
      </c>
      <c r="D585" s="10">
        <v>2005</v>
      </c>
      <c r="E585" s="10">
        <v>1</v>
      </c>
      <c r="F585" s="10">
        <v>24491.9448218096</v>
      </c>
      <c r="G585" s="10">
        <v>113211158292.93649</v>
      </c>
      <c r="H585" s="10">
        <v>8.7305849345721082E-2</v>
      </c>
      <c r="I585" s="10">
        <v>10087065</v>
      </c>
      <c r="J585" s="10">
        <v>-1.9868121030407596E-3</v>
      </c>
      <c r="K585" s="10">
        <v>11223.399303259817</v>
      </c>
      <c r="L585" s="10">
        <v>199.58250000000001</v>
      </c>
      <c r="M585" s="10">
        <v>3.56151711378355</v>
      </c>
      <c r="N585" s="10">
        <v>-0.47192556645261696</v>
      </c>
      <c r="O585" s="10">
        <v>70774176092.593292</v>
      </c>
      <c r="P585" s="10">
        <v>0.62515194756212522</v>
      </c>
      <c r="Q585" s="10">
        <v>73924502398.757401</v>
      </c>
      <c r="R585" s="10">
        <v>0.65297894230068776</v>
      </c>
      <c r="S585" s="10">
        <v>26982671326.393845</v>
      </c>
      <c r="T585" s="10">
        <v>7.7964212839778557E-2</v>
      </c>
      <c r="U585" s="10">
        <v>4272899</v>
      </c>
      <c r="V585" s="10">
        <v>1.6611631615775006E-2</v>
      </c>
      <c r="W585" s="10">
        <v>7.19</v>
      </c>
      <c r="X585" s="10">
        <v>0.23327615780445973</v>
      </c>
      <c r="Y585" s="20">
        <v>0</v>
      </c>
      <c r="Z585" s="20">
        <v>0</v>
      </c>
      <c r="AA585" s="20">
        <v>0</v>
      </c>
      <c r="AB585" s="20">
        <v>0</v>
      </c>
      <c r="AC585" s="20">
        <v>0</v>
      </c>
      <c r="AD585" s="20">
        <v>0</v>
      </c>
      <c r="AE585" s="20">
        <v>0</v>
      </c>
      <c r="AF585" s="20">
        <v>0</v>
      </c>
      <c r="AG585" s="20">
        <v>1</v>
      </c>
      <c r="AH585" s="20">
        <v>0</v>
      </c>
      <c r="AI585" s="20">
        <v>0</v>
      </c>
      <c r="AJ585" s="20">
        <v>0</v>
      </c>
      <c r="AK585" s="20">
        <v>0</v>
      </c>
      <c r="AL585" s="20">
        <v>0</v>
      </c>
      <c r="AM585" s="20">
        <v>0</v>
      </c>
      <c r="AN585" s="20">
        <v>0</v>
      </c>
      <c r="AO585" s="20">
        <v>0</v>
      </c>
      <c r="AP585" s="20">
        <v>0</v>
      </c>
      <c r="AQ585" s="20">
        <v>0</v>
      </c>
      <c r="AR585" s="20">
        <v>0</v>
      </c>
      <c r="AS585" s="20">
        <v>0</v>
      </c>
      <c r="AT585" s="20">
        <v>0</v>
      </c>
      <c r="AU585" s="20">
        <v>0</v>
      </c>
    </row>
    <row r="586" spans="1:47" x14ac:dyDescent="0.3">
      <c r="A586" s="10" t="s">
        <v>51</v>
      </c>
      <c r="B586" s="10" t="s">
        <v>52</v>
      </c>
      <c r="C586" s="10">
        <v>26</v>
      </c>
      <c r="D586" s="10">
        <v>2006</v>
      </c>
      <c r="E586" s="10">
        <v>1</v>
      </c>
      <c r="F586" s="10">
        <v>24969</v>
      </c>
      <c r="G586" s="10">
        <v>115715618613.05196</v>
      </c>
      <c r="H586" s="10">
        <v>2.2122027173638786E-2</v>
      </c>
      <c r="I586" s="10">
        <v>10071370</v>
      </c>
      <c r="J586" s="10">
        <v>-1.5559530943837479E-3</v>
      </c>
      <c r="K586" s="10">
        <v>11489.560865408774</v>
      </c>
      <c r="L586" s="10">
        <v>210.39</v>
      </c>
      <c r="M586" s="10">
        <v>3.9303260384100001</v>
      </c>
      <c r="N586" s="10">
        <v>0.10355388247303655</v>
      </c>
      <c r="O586" s="10">
        <v>85375664242.597092</v>
      </c>
      <c r="P586" s="10">
        <v>0.73780588364730293</v>
      </c>
      <c r="Q586" s="10">
        <v>87050601264.318649</v>
      </c>
      <c r="R586" s="10">
        <v>0.75228048130142322</v>
      </c>
      <c r="S586" s="10">
        <v>27184181757.688107</v>
      </c>
      <c r="T586" s="10">
        <v>7.4681423813345322E-3</v>
      </c>
      <c r="U586" s="10">
        <v>4323154</v>
      </c>
      <c r="V586" s="10">
        <v>1.1761335805035411E-2</v>
      </c>
      <c r="W586" s="10">
        <v>7.49</v>
      </c>
      <c r="X586" s="10">
        <v>4.1724617524339334E-2</v>
      </c>
      <c r="Y586" s="20">
        <v>0</v>
      </c>
      <c r="Z586" s="20">
        <v>0</v>
      </c>
      <c r="AA586" s="20">
        <v>0</v>
      </c>
      <c r="AB586" s="20">
        <v>0</v>
      </c>
      <c r="AC586" s="20">
        <v>0</v>
      </c>
      <c r="AD586" s="20">
        <v>0</v>
      </c>
      <c r="AE586" s="20">
        <v>0</v>
      </c>
      <c r="AF586" s="20">
        <v>0</v>
      </c>
      <c r="AG586" s="20">
        <v>0</v>
      </c>
      <c r="AH586" s="20">
        <v>1</v>
      </c>
      <c r="AI586" s="20">
        <v>0</v>
      </c>
      <c r="AJ586" s="20">
        <v>0</v>
      </c>
      <c r="AK586" s="20">
        <v>0</v>
      </c>
      <c r="AL586" s="20">
        <v>0</v>
      </c>
      <c r="AM586" s="20">
        <v>0</v>
      </c>
      <c r="AN586" s="20">
        <v>0</v>
      </c>
      <c r="AO586" s="20">
        <v>0</v>
      </c>
      <c r="AP586" s="20">
        <v>0</v>
      </c>
      <c r="AQ586" s="20">
        <v>0</v>
      </c>
      <c r="AR586" s="20">
        <v>0</v>
      </c>
      <c r="AS586" s="20">
        <v>0</v>
      </c>
      <c r="AT586" s="20">
        <v>0</v>
      </c>
      <c r="AU586" s="20">
        <v>0</v>
      </c>
    </row>
    <row r="587" spans="1:47" x14ac:dyDescent="0.3">
      <c r="A587" s="10" t="s">
        <v>51</v>
      </c>
      <c r="B587" s="10" t="s">
        <v>52</v>
      </c>
      <c r="C587" s="10">
        <v>26</v>
      </c>
      <c r="D587" s="10">
        <v>2007</v>
      </c>
      <c r="E587" s="10">
        <v>1</v>
      </c>
      <c r="F587" s="10">
        <v>24783</v>
      </c>
      <c r="G587" s="10">
        <v>140186691233.53223</v>
      </c>
      <c r="H587" s="10">
        <v>0.21147596939623581</v>
      </c>
      <c r="I587" s="10">
        <v>10055780</v>
      </c>
      <c r="J587" s="10">
        <v>-1.5479522646869293E-3</v>
      </c>
      <c r="K587" s="10">
        <v>13940.906745526674</v>
      </c>
      <c r="L587" s="10">
        <v>183.62583333333299</v>
      </c>
      <c r="M587" s="10">
        <v>7.9587451654490904</v>
      </c>
      <c r="N587" s="10">
        <v>1.0249580028909695</v>
      </c>
      <c r="O587" s="10">
        <v>109092673053.44675</v>
      </c>
      <c r="P587" s="10">
        <v>0.77819564819967812</v>
      </c>
      <c r="Q587" s="10">
        <v>108895179055.2348</v>
      </c>
      <c r="R587" s="10">
        <v>0.77678685542146109</v>
      </c>
      <c r="S587" s="10">
        <v>33213932317.076</v>
      </c>
      <c r="T587" s="10">
        <v>0.22181100071855528</v>
      </c>
      <c r="U587" s="10">
        <v>4306927</v>
      </c>
      <c r="V587" s="10">
        <v>-3.7535095904517859E-3</v>
      </c>
      <c r="W587" s="10">
        <v>7.41</v>
      </c>
      <c r="X587" s="10">
        <v>-1.0680907877169568E-2</v>
      </c>
      <c r="Y587" s="20">
        <v>0</v>
      </c>
      <c r="Z587" s="20">
        <v>0</v>
      </c>
      <c r="AA587" s="20">
        <v>0</v>
      </c>
      <c r="AB587" s="20">
        <v>0</v>
      </c>
      <c r="AC587" s="20">
        <v>0</v>
      </c>
      <c r="AD587" s="20">
        <v>0</v>
      </c>
      <c r="AE587" s="20">
        <v>0</v>
      </c>
      <c r="AF587" s="20">
        <v>0</v>
      </c>
      <c r="AG587" s="20">
        <v>0</v>
      </c>
      <c r="AH587" s="20">
        <v>0</v>
      </c>
      <c r="AI587" s="20">
        <v>1</v>
      </c>
      <c r="AJ587" s="20">
        <v>0</v>
      </c>
      <c r="AK587" s="20">
        <v>0</v>
      </c>
      <c r="AL587" s="20">
        <v>0</v>
      </c>
      <c r="AM587" s="20">
        <v>0</v>
      </c>
      <c r="AN587" s="20">
        <v>0</v>
      </c>
      <c r="AO587" s="20">
        <v>0</v>
      </c>
      <c r="AP587" s="20">
        <v>0</v>
      </c>
      <c r="AQ587" s="20">
        <v>0</v>
      </c>
      <c r="AR587" s="20">
        <v>0</v>
      </c>
      <c r="AS587" s="20">
        <v>0</v>
      </c>
      <c r="AT587" s="20">
        <v>0</v>
      </c>
      <c r="AU587" s="20">
        <v>0</v>
      </c>
    </row>
    <row r="588" spans="1:47" x14ac:dyDescent="0.3">
      <c r="A588" s="10" t="s">
        <v>51</v>
      </c>
      <c r="B588" s="10" t="s">
        <v>52</v>
      </c>
      <c r="C588" s="10">
        <v>26</v>
      </c>
      <c r="D588" s="10">
        <v>2008</v>
      </c>
      <c r="E588" s="10">
        <v>1</v>
      </c>
      <c r="F588" s="10">
        <v>25128</v>
      </c>
      <c r="G588" s="10">
        <v>158325583917.57401</v>
      </c>
      <c r="H588" s="10">
        <v>0.12939097516628606</v>
      </c>
      <c r="I588" s="10">
        <v>10038188</v>
      </c>
      <c r="J588" s="10">
        <v>-1.7494416146733519E-3</v>
      </c>
      <c r="K588" s="10">
        <v>15772.327029297918</v>
      </c>
      <c r="L588" s="10">
        <v>172.113333333333</v>
      </c>
      <c r="M588" s="10">
        <v>6.0425125388106</v>
      </c>
      <c r="N588" s="10">
        <v>-0.2407706977423196</v>
      </c>
      <c r="O588" s="10">
        <v>125363651857.30357</v>
      </c>
      <c r="P588" s="10">
        <v>0.79180918683722801</v>
      </c>
      <c r="Q588" s="10">
        <v>125305800441.56975</v>
      </c>
      <c r="R588" s="10">
        <v>0.79144379159091105</v>
      </c>
      <c r="S588" s="10">
        <v>36959652554.51841</v>
      </c>
      <c r="T588" s="10">
        <v>0.11277557266282059</v>
      </c>
      <c r="U588" s="10">
        <v>4275905</v>
      </c>
      <c r="V588" s="10">
        <v>-7.2028153716095023E-3</v>
      </c>
      <c r="W588" s="10">
        <v>7.82</v>
      </c>
      <c r="X588" s="10">
        <v>5.5330634278002715E-2</v>
      </c>
      <c r="Y588" s="20">
        <v>0</v>
      </c>
      <c r="Z588" s="20">
        <v>0</v>
      </c>
      <c r="AA588" s="20">
        <v>0</v>
      </c>
      <c r="AB588" s="20">
        <v>0</v>
      </c>
      <c r="AC588" s="20">
        <v>0</v>
      </c>
      <c r="AD588" s="20">
        <v>0</v>
      </c>
      <c r="AE588" s="20">
        <v>0</v>
      </c>
      <c r="AF588" s="20">
        <v>0</v>
      </c>
      <c r="AG588" s="20">
        <v>0</v>
      </c>
      <c r="AH588" s="20">
        <v>0</v>
      </c>
      <c r="AI588" s="20">
        <v>0</v>
      </c>
      <c r="AJ588" s="20">
        <v>1</v>
      </c>
      <c r="AK588" s="20">
        <v>0</v>
      </c>
      <c r="AL588" s="20">
        <v>0</v>
      </c>
      <c r="AM588" s="20">
        <v>0</v>
      </c>
      <c r="AN588" s="20">
        <v>0</v>
      </c>
      <c r="AO588" s="20">
        <v>0</v>
      </c>
      <c r="AP588" s="20">
        <v>0</v>
      </c>
      <c r="AQ588" s="20">
        <v>0</v>
      </c>
      <c r="AR588" s="20">
        <v>0</v>
      </c>
      <c r="AS588" s="20">
        <v>0</v>
      </c>
      <c r="AT588" s="20">
        <v>0</v>
      </c>
      <c r="AU588" s="20">
        <v>0</v>
      </c>
    </row>
    <row r="589" spans="1:47" x14ac:dyDescent="0.3">
      <c r="A589" s="10" t="s">
        <v>51</v>
      </c>
      <c r="B589" s="10" t="s">
        <v>52</v>
      </c>
      <c r="C589" s="10">
        <v>26</v>
      </c>
      <c r="D589" s="10">
        <v>2009</v>
      </c>
      <c r="E589" s="10">
        <v>1</v>
      </c>
      <c r="F589" s="10">
        <v>23692</v>
      </c>
      <c r="G589" s="10">
        <v>131069277212.63518</v>
      </c>
      <c r="H589" s="10">
        <v>-0.17215352080513249</v>
      </c>
      <c r="I589" s="10">
        <v>10022650</v>
      </c>
      <c r="J589" s="10">
        <v>-1.5478889217854855E-3</v>
      </c>
      <c r="K589" s="10">
        <v>13077.307619505338</v>
      </c>
      <c r="L589" s="10">
        <v>202.34166666666701</v>
      </c>
      <c r="M589" s="10">
        <v>4.21171171171172</v>
      </c>
      <c r="N589" s="10">
        <v>-0.30298668233450654</v>
      </c>
      <c r="O589" s="10">
        <v>97285192537.374741</v>
      </c>
      <c r="P589" s="10">
        <v>0.74224253468299717</v>
      </c>
      <c r="Q589" s="10">
        <v>92765124994.851791</v>
      </c>
      <c r="R589" s="10">
        <v>0.70775643970598756</v>
      </c>
      <c r="S589" s="10">
        <v>29673636176.4342</v>
      </c>
      <c r="T589" s="10">
        <v>-0.1971343309393063</v>
      </c>
      <c r="U589" s="10">
        <v>4265167</v>
      </c>
      <c r="V589" s="10">
        <v>-2.5112812375391877E-3</v>
      </c>
      <c r="W589" s="10">
        <v>10.029999999999999</v>
      </c>
      <c r="X589" s="10">
        <v>0.28260869565217378</v>
      </c>
      <c r="Y589" s="20">
        <v>0</v>
      </c>
      <c r="Z589" s="20">
        <v>0</v>
      </c>
      <c r="AA589" s="20">
        <v>0</v>
      </c>
      <c r="AB589" s="20">
        <v>0</v>
      </c>
      <c r="AC589" s="20">
        <v>0</v>
      </c>
      <c r="AD589" s="20">
        <v>0</v>
      </c>
      <c r="AE589" s="20">
        <v>0</v>
      </c>
      <c r="AF589" s="20">
        <v>0</v>
      </c>
      <c r="AG589" s="20">
        <v>0</v>
      </c>
      <c r="AH589" s="20">
        <v>0</v>
      </c>
      <c r="AI589" s="20">
        <v>0</v>
      </c>
      <c r="AJ589" s="20">
        <v>0</v>
      </c>
      <c r="AK589" s="20">
        <v>1</v>
      </c>
      <c r="AL589" s="20">
        <v>0</v>
      </c>
      <c r="AM589" s="20">
        <v>0</v>
      </c>
      <c r="AN589" s="20">
        <v>0</v>
      </c>
      <c r="AO589" s="20">
        <v>0</v>
      </c>
      <c r="AP589" s="20">
        <v>0</v>
      </c>
      <c r="AQ589" s="20">
        <v>0</v>
      </c>
      <c r="AR589" s="20">
        <v>0</v>
      </c>
      <c r="AS589" s="20">
        <v>0</v>
      </c>
      <c r="AT589" s="20">
        <v>0</v>
      </c>
      <c r="AU589" s="20">
        <v>0</v>
      </c>
    </row>
    <row r="590" spans="1:47" x14ac:dyDescent="0.3">
      <c r="A590" s="10" t="s">
        <v>51</v>
      </c>
      <c r="B590" s="10" t="s">
        <v>52</v>
      </c>
      <c r="C590" s="10">
        <v>26</v>
      </c>
      <c r="D590" s="10">
        <v>2010</v>
      </c>
      <c r="E590" s="10">
        <v>1</v>
      </c>
      <c r="F590" s="10">
        <v>24005</v>
      </c>
      <c r="G590" s="10">
        <v>132175349953.71332</v>
      </c>
      <c r="H590" s="10">
        <v>8.4388406238309066E-3</v>
      </c>
      <c r="I590" s="10">
        <v>10000023</v>
      </c>
      <c r="J590" s="10">
        <v>-2.2575865664270427E-3</v>
      </c>
      <c r="K590" s="10">
        <v>13217.504595110762</v>
      </c>
      <c r="L590" s="10">
        <v>207.944166666667</v>
      </c>
      <c r="M590" s="10">
        <v>4.85555795691951</v>
      </c>
      <c r="N590" s="10">
        <v>0.15287044538623432</v>
      </c>
      <c r="O590" s="10">
        <v>107203863216.48822</v>
      </c>
      <c r="P590" s="10">
        <v>0.8110730423942899</v>
      </c>
      <c r="Q590" s="10">
        <v>100925937651.5329</v>
      </c>
      <c r="R590" s="10">
        <v>0.76357609559480122</v>
      </c>
      <c r="S590" s="10">
        <v>26526880212.236416</v>
      </c>
      <c r="T590" s="10">
        <v>-0.10604551277395628</v>
      </c>
      <c r="U590" s="10">
        <v>4298779</v>
      </c>
      <c r="V590" s="10">
        <v>7.8805824015800562E-3</v>
      </c>
      <c r="W590" s="10">
        <v>11.17</v>
      </c>
      <c r="X590" s="10">
        <v>0.11365902293120644</v>
      </c>
      <c r="Y590" s="20">
        <v>0</v>
      </c>
      <c r="Z590" s="20">
        <v>0</v>
      </c>
      <c r="AA590" s="20">
        <v>0</v>
      </c>
      <c r="AB590" s="20">
        <v>0</v>
      </c>
      <c r="AC590" s="20">
        <v>0</v>
      </c>
      <c r="AD590" s="20">
        <v>0</v>
      </c>
      <c r="AE590" s="20">
        <v>0</v>
      </c>
      <c r="AF590" s="20">
        <v>0</v>
      </c>
      <c r="AG590" s="20">
        <v>0</v>
      </c>
      <c r="AH590" s="20">
        <v>0</v>
      </c>
      <c r="AI590" s="20">
        <v>0</v>
      </c>
      <c r="AJ590" s="20">
        <v>0</v>
      </c>
      <c r="AK590" s="20">
        <v>0</v>
      </c>
      <c r="AL590" s="20">
        <v>1</v>
      </c>
      <c r="AM590" s="20">
        <v>0</v>
      </c>
      <c r="AN590" s="20">
        <v>0</v>
      </c>
      <c r="AO590" s="20">
        <v>0</v>
      </c>
      <c r="AP590" s="20">
        <v>0</v>
      </c>
      <c r="AQ590" s="20">
        <v>0</v>
      </c>
      <c r="AR590" s="20">
        <v>0</v>
      </c>
      <c r="AS590" s="20">
        <v>0</v>
      </c>
      <c r="AT590" s="20">
        <v>0</v>
      </c>
      <c r="AU590" s="20">
        <v>0</v>
      </c>
    </row>
    <row r="591" spans="1:47" x14ac:dyDescent="0.3">
      <c r="A591" s="10" t="s">
        <v>51</v>
      </c>
      <c r="B591" s="10" t="s">
        <v>52</v>
      </c>
      <c r="C591" s="10">
        <v>26</v>
      </c>
      <c r="D591" s="10">
        <v>2011</v>
      </c>
      <c r="E591" s="10">
        <v>1</v>
      </c>
      <c r="F591" s="10">
        <v>24316</v>
      </c>
      <c r="G591" s="10">
        <v>141942264554.47513</v>
      </c>
      <c r="H591" s="10">
        <v>7.3893616352686792E-2</v>
      </c>
      <c r="I591" s="10">
        <v>9971727</v>
      </c>
      <c r="J591" s="10">
        <v>-2.8295934919349685E-3</v>
      </c>
      <c r="K591" s="10">
        <v>14234.471576936987</v>
      </c>
      <c r="L591" s="10">
        <v>201.05500000000001</v>
      </c>
      <c r="M591" s="10">
        <v>3.9299209893507498</v>
      </c>
      <c r="N591" s="10">
        <v>-0.19063452146620197</v>
      </c>
      <c r="O591" s="10">
        <v>122180632165.3279</v>
      </c>
      <c r="P591" s="10">
        <v>0.86077696835981476</v>
      </c>
      <c r="Q591" s="10">
        <v>114058396956.05679</v>
      </c>
      <c r="R591" s="10">
        <v>0.80355486305689483</v>
      </c>
      <c r="S591" s="10">
        <v>27731680385.964039</v>
      </c>
      <c r="T591" s="10">
        <v>4.5418087769396584E-2</v>
      </c>
      <c r="U591" s="10">
        <v>4310224</v>
      </c>
      <c r="V591" s="10">
        <v>2.662383900172584E-3</v>
      </c>
      <c r="W591" s="10">
        <v>11.03</v>
      </c>
      <c r="X591" s="10">
        <v>-1.2533572068039442E-2</v>
      </c>
      <c r="Y591" s="20">
        <v>0</v>
      </c>
      <c r="Z591" s="20">
        <v>0</v>
      </c>
      <c r="AA591" s="20">
        <v>0</v>
      </c>
      <c r="AB591" s="20">
        <v>0</v>
      </c>
      <c r="AC591" s="20">
        <v>0</v>
      </c>
      <c r="AD591" s="20">
        <v>0</v>
      </c>
      <c r="AE591" s="20">
        <v>0</v>
      </c>
      <c r="AF591" s="20">
        <v>0</v>
      </c>
      <c r="AG591" s="20">
        <v>0</v>
      </c>
      <c r="AH591" s="20">
        <v>0</v>
      </c>
      <c r="AI591" s="20">
        <v>0</v>
      </c>
      <c r="AJ591" s="20">
        <v>0</v>
      </c>
      <c r="AK591" s="20">
        <v>0</v>
      </c>
      <c r="AL591" s="20">
        <v>0</v>
      </c>
      <c r="AM591" s="20">
        <v>1</v>
      </c>
      <c r="AN591" s="20">
        <v>0</v>
      </c>
      <c r="AO591" s="20">
        <v>0</v>
      </c>
      <c r="AP591" s="20">
        <v>0</v>
      </c>
      <c r="AQ591" s="20">
        <v>0</v>
      </c>
      <c r="AR591" s="20">
        <v>0</v>
      </c>
      <c r="AS591" s="20">
        <v>0</v>
      </c>
      <c r="AT591" s="20">
        <v>0</v>
      </c>
      <c r="AU591" s="20">
        <v>0</v>
      </c>
    </row>
    <row r="592" spans="1:47" x14ac:dyDescent="0.3">
      <c r="A592" s="10" t="s">
        <v>51</v>
      </c>
      <c r="B592" s="10" t="s">
        <v>52</v>
      </c>
      <c r="C592" s="10">
        <v>26</v>
      </c>
      <c r="D592" s="10">
        <v>2012</v>
      </c>
      <c r="E592" s="10">
        <v>1</v>
      </c>
      <c r="F592" s="10">
        <v>23506</v>
      </c>
      <c r="G592" s="10">
        <v>128814279315.1317</v>
      </c>
      <c r="H592" s="10">
        <v>-9.2488204838419519E-2</v>
      </c>
      <c r="I592" s="10">
        <v>9893082</v>
      </c>
      <c r="J592" s="10">
        <v>-7.886798344960708E-3</v>
      </c>
      <c r="K592" s="10">
        <v>13020.642031990808</v>
      </c>
      <c r="L592" s="10">
        <v>225.104166666667</v>
      </c>
      <c r="M592" s="10">
        <v>5.6521451708865103</v>
      </c>
      <c r="N592" s="10">
        <v>0.43823379304637972</v>
      </c>
      <c r="O592" s="10">
        <v>110624931420.63843</v>
      </c>
      <c r="P592" s="10">
        <v>0.85879400955235108</v>
      </c>
      <c r="Q592" s="10">
        <v>102754206385.93228</v>
      </c>
      <c r="R592" s="10">
        <v>0.79769266988292531</v>
      </c>
      <c r="S592" s="10">
        <v>24667544285.053181</v>
      </c>
      <c r="T592" s="10">
        <v>-0.11049226221652703</v>
      </c>
      <c r="U592" s="10">
        <v>4358321</v>
      </c>
      <c r="V592" s="10">
        <v>1.1158816803952648E-2</v>
      </c>
      <c r="W592" s="10">
        <v>11</v>
      </c>
      <c r="X592" s="10">
        <v>-2.7198549410697519E-3</v>
      </c>
      <c r="Y592" s="20">
        <v>0</v>
      </c>
      <c r="Z592" s="20">
        <v>0</v>
      </c>
      <c r="AA592" s="20">
        <v>0</v>
      </c>
      <c r="AB592" s="20">
        <v>0</v>
      </c>
      <c r="AC592" s="20">
        <v>0</v>
      </c>
      <c r="AD592" s="20">
        <v>0</v>
      </c>
      <c r="AE592" s="20">
        <v>0</v>
      </c>
      <c r="AF592" s="20">
        <v>0</v>
      </c>
      <c r="AG592" s="20">
        <v>0</v>
      </c>
      <c r="AH592" s="20">
        <v>0</v>
      </c>
      <c r="AI592" s="20">
        <v>0</v>
      </c>
      <c r="AJ592" s="20">
        <v>0</v>
      </c>
      <c r="AK592" s="20">
        <v>0</v>
      </c>
      <c r="AL592" s="20">
        <v>0</v>
      </c>
      <c r="AM592" s="20">
        <v>0</v>
      </c>
      <c r="AN592" s="20">
        <v>1</v>
      </c>
      <c r="AO592" s="20">
        <v>0</v>
      </c>
      <c r="AP592" s="20">
        <v>0</v>
      </c>
      <c r="AQ592" s="20">
        <v>0</v>
      </c>
      <c r="AR592" s="20">
        <v>0</v>
      </c>
      <c r="AS592" s="20">
        <v>0</v>
      </c>
      <c r="AT592" s="20">
        <v>0</v>
      </c>
      <c r="AU592" s="20">
        <v>0</v>
      </c>
    </row>
    <row r="593" spans="1:47" x14ac:dyDescent="0.3">
      <c r="A593" s="10" t="s">
        <v>51</v>
      </c>
      <c r="B593" s="10" t="s">
        <v>52</v>
      </c>
      <c r="C593" s="10">
        <v>26</v>
      </c>
      <c r="D593" s="10">
        <v>2013</v>
      </c>
      <c r="E593" s="10">
        <v>1</v>
      </c>
      <c r="F593" s="10">
        <v>23266</v>
      </c>
      <c r="G593" s="10">
        <v>135684315697.71341</v>
      </c>
      <c r="H593" s="10">
        <v>5.3332879080702146E-2</v>
      </c>
      <c r="I593" s="10">
        <v>9920362</v>
      </c>
      <c r="J593" s="10">
        <v>2.7574824508681925E-3</v>
      </c>
      <c r="K593" s="10">
        <v>13677.355291844533</v>
      </c>
      <c r="L593" s="10">
        <v>223.69499999999999</v>
      </c>
      <c r="M593" s="10">
        <v>1.7331998498310699</v>
      </c>
      <c r="N593" s="10">
        <v>-0.69335539031117521</v>
      </c>
      <c r="O593" s="10">
        <v>115889090055.65614</v>
      </c>
      <c r="P593" s="10">
        <v>0.85410822510865303</v>
      </c>
      <c r="Q593" s="10">
        <v>107102805158.81</v>
      </c>
      <c r="R593" s="10">
        <v>0.78935287846696145</v>
      </c>
      <c r="S593" s="10">
        <v>28217125997.451889</v>
      </c>
      <c r="T593" s="10">
        <v>0.14389684158992302</v>
      </c>
      <c r="U593" s="10">
        <v>4393129</v>
      </c>
      <c r="V593" s="10">
        <v>7.9865617975362537E-3</v>
      </c>
      <c r="W593" s="10">
        <v>10.18</v>
      </c>
      <c r="X593" s="10">
        <v>-7.4545454545454568E-2</v>
      </c>
      <c r="Y593" s="20">
        <v>0</v>
      </c>
      <c r="Z593" s="20">
        <v>0</v>
      </c>
      <c r="AA593" s="20">
        <v>0</v>
      </c>
      <c r="AB593" s="20">
        <v>0</v>
      </c>
      <c r="AC593" s="20">
        <v>0</v>
      </c>
      <c r="AD593" s="20">
        <v>0</v>
      </c>
      <c r="AE593" s="20">
        <v>0</v>
      </c>
      <c r="AF593" s="20">
        <v>0</v>
      </c>
      <c r="AG593" s="20">
        <v>0</v>
      </c>
      <c r="AH593" s="20">
        <v>0</v>
      </c>
      <c r="AI593" s="20">
        <v>0</v>
      </c>
      <c r="AJ593" s="20">
        <v>0</v>
      </c>
      <c r="AK593" s="20">
        <v>0</v>
      </c>
      <c r="AL593" s="20">
        <v>0</v>
      </c>
      <c r="AM593" s="20">
        <v>0</v>
      </c>
      <c r="AN593" s="20">
        <v>0</v>
      </c>
      <c r="AO593" s="20">
        <v>1</v>
      </c>
      <c r="AP593" s="20">
        <v>0</v>
      </c>
      <c r="AQ593" s="20">
        <v>0</v>
      </c>
      <c r="AR593" s="20">
        <v>0</v>
      </c>
      <c r="AS593" s="20">
        <v>0</v>
      </c>
      <c r="AT593" s="20">
        <v>0</v>
      </c>
      <c r="AU593" s="20">
        <v>0</v>
      </c>
    </row>
    <row r="594" spans="1:47" x14ac:dyDescent="0.3">
      <c r="A594" s="10" t="s">
        <v>51</v>
      </c>
      <c r="B594" s="10" t="s">
        <v>52</v>
      </c>
      <c r="C594" s="10">
        <v>26</v>
      </c>
      <c r="D594" s="10">
        <v>2014</v>
      </c>
      <c r="E594" s="10">
        <v>1</v>
      </c>
      <c r="F594" s="10">
        <v>22961</v>
      </c>
      <c r="G594" s="10">
        <v>141033843265.66858</v>
      </c>
      <c r="H594" s="10">
        <v>3.9426278125418747E-2</v>
      </c>
      <c r="I594" s="10">
        <v>9866468</v>
      </c>
      <c r="J594" s="10">
        <v>-5.4326646547777184E-3</v>
      </c>
      <c r="K594" s="10">
        <v>14294.258418075098</v>
      </c>
      <c r="L594" s="10">
        <v>232.601666666667</v>
      </c>
      <c r="M594" s="10">
        <v>-0.227566270988384</v>
      </c>
      <c r="N594" s="10">
        <v>-1.1312983445103371</v>
      </c>
      <c r="O594" s="10">
        <v>122873573562.81465</v>
      </c>
      <c r="P594" s="10">
        <v>0.87123466763473911</v>
      </c>
      <c r="Q594" s="10">
        <v>114619797794.51263</v>
      </c>
      <c r="R594" s="10">
        <v>0.81271129780247697</v>
      </c>
      <c r="S594" s="10">
        <v>31041278007.466225</v>
      </c>
      <c r="T594" s="10">
        <v>0.10008645140789203</v>
      </c>
      <c r="U594" s="10">
        <v>4508047</v>
      </c>
      <c r="V594" s="10">
        <v>2.6158576267621553E-2</v>
      </c>
      <c r="W594" s="10">
        <v>7.73</v>
      </c>
      <c r="X594" s="10">
        <v>-0.24066797642436144</v>
      </c>
      <c r="Y594" s="20">
        <v>0</v>
      </c>
      <c r="Z594" s="20">
        <v>0</v>
      </c>
      <c r="AA594" s="20">
        <v>0</v>
      </c>
      <c r="AB594" s="20">
        <v>0</v>
      </c>
      <c r="AC594" s="20">
        <v>0</v>
      </c>
      <c r="AD594" s="20">
        <v>0</v>
      </c>
      <c r="AE594" s="20">
        <v>0</v>
      </c>
      <c r="AF594" s="20">
        <v>0</v>
      </c>
      <c r="AG594" s="20">
        <v>0</v>
      </c>
      <c r="AH594" s="20">
        <v>0</v>
      </c>
      <c r="AI594" s="20">
        <v>0</v>
      </c>
      <c r="AJ594" s="20">
        <v>0</v>
      </c>
      <c r="AK594" s="20">
        <v>0</v>
      </c>
      <c r="AL594" s="20">
        <v>0</v>
      </c>
      <c r="AM594" s="20">
        <v>0</v>
      </c>
      <c r="AN594" s="20">
        <v>0</v>
      </c>
      <c r="AO594" s="20">
        <v>0</v>
      </c>
      <c r="AP594" s="20">
        <v>1</v>
      </c>
      <c r="AQ594" s="20">
        <v>0</v>
      </c>
      <c r="AR594" s="20">
        <v>0</v>
      </c>
      <c r="AS594" s="20">
        <v>0</v>
      </c>
      <c r="AT594" s="20">
        <v>0</v>
      </c>
      <c r="AU594" s="20">
        <v>0</v>
      </c>
    </row>
    <row r="595" spans="1:47" x14ac:dyDescent="0.3">
      <c r="A595" s="10" t="s">
        <v>51</v>
      </c>
      <c r="B595" s="10" t="s">
        <v>52</v>
      </c>
      <c r="C595" s="10">
        <v>26</v>
      </c>
      <c r="D595" s="10">
        <v>2015</v>
      </c>
      <c r="E595" s="10">
        <v>1</v>
      </c>
      <c r="F595" s="10">
        <v>23140</v>
      </c>
      <c r="G595" s="10">
        <v>125174166987.37169</v>
      </c>
      <c r="H595" s="10">
        <v>-0.1124529822846965</v>
      </c>
      <c r="I595" s="10">
        <v>9843028</v>
      </c>
      <c r="J595" s="10">
        <v>-2.3757235111896173E-3</v>
      </c>
      <c r="K595" s="10">
        <v>12717.038597002029</v>
      </c>
      <c r="L595" s="10">
        <v>279.33249999999998</v>
      </c>
      <c r="M595" s="10">
        <v>-6.16446800641176E-2</v>
      </c>
      <c r="N595" s="10">
        <v>-0.72911328292906719</v>
      </c>
      <c r="O595" s="10">
        <v>109560505848.76447</v>
      </c>
      <c r="P595" s="10">
        <v>0.87526450932817135</v>
      </c>
      <c r="Q595" s="10">
        <v>99881467426.812134</v>
      </c>
      <c r="R595" s="10">
        <v>0.79793994104940813</v>
      </c>
      <c r="S595" s="10">
        <v>27753877547.367386</v>
      </c>
      <c r="T595" s="10">
        <v>-0.10590415959382003</v>
      </c>
      <c r="U595" s="10">
        <v>4587119</v>
      </c>
      <c r="V595" s="10">
        <v>1.7540189798376103E-2</v>
      </c>
      <c r="W595" s="10">
        <v>6.81</v>
      </c>
      <c r="X595" s="10">
        <v>-0.11901681759379053</v>
      </c>
      <c r="Y595" s="20">
        <v>0</v>
      </c>
      <c r="Z595" s="20">
        <v>0</v>
      </c>
      <c r="AA595" s="20">
        <v>0</v>
      </c>
      <c r="AB595" s="20">
        <v>0</v>
      </c>
      <c r="AC595" s="20">
        <v>0</v>
      </c>
      <c r="AD595" s="20">
        <v>0</v>
      </c>
      <c r="AE595" s="20">
        <v>0</v>
      </c>
      <c r="AF595" s="20">
        <v>0</v>
      </c>
      <c r="AG595" s="20">
        <v>0</v>
      </c>
      <c r="AH595" s="20">
        <v>0</v>
      </c>
      <c r="AI595" s="20">
        <v>0</v>
      </c>
      <c r="AJ595" s="20">
        <v>0</v>
      </c>
      <c r="AK595" s="20">
        <v>0</v>
      </c>
      <c r="AL595" s="20">
        <v>0</v>
      </c>
      <c r="AM595" s="20">
        <v>0</v>
      </c>
      <c r="AN595" s="20">
        <v>0</v>
      </c>
      <c r="AO595" s="20">
        <v>0</v>
      </c>
      <c r="AP595" s="20">
        <v>0</v>
      </c>
      <c r="AQ595" s="20">
        <v>1</v>
      </c>
      <c r="AR595" s="20">
        <v>0</v>
      </c>
      <c r="AS595" s="20">
        <v>0</v>
      </c>
      <c r="AT595" s="20">
        <v>0</v>
      </c>
      <c r="AU595" s="20">
        <v>0</v>
      </c>
    </row>
    <row r="596" spans="1:47" x14ac:dyDescent="0.3">
      <c r="A596" s="10" t="s">
        <v>51</v>
      </c>
      <c r="B596" s="10" t="s">
        <v>52</v>
      </c>
      <c r="C596" s="10">
        <v>26</v>
      </c>
      <c r="D596" s="10">
        <v>2016</v>
      </c>
      <c r="E596" s="10">
        <v>1</v>
      </c>
      <c r="F596" s="10">
        <v>23349</v>
      </c>
      <c r="G596" s="10">
        <v>128609822750.03862</v>
      </c>
      <c r="H596" s="10">
        <v>2.7447003206448665E-2</v>
      </c>
      <c r="I596" s="10">
        <v>9814023</v>
      </c>
      <c r="J596" s="10">
        <v>-2.9467558153852655E-3</v>
      </c>
      <c r="K596" s="10">
        <v>13104.699545745778</v>
      </c>
      <c r="L596" s="10">
        <v>281.52333333333303</v>
      </c>
      <c r="M596" s="10">
        <v>0.39476930668640198</v>
      </c>
      <c r="N596" s="10">
        <v>-7.4039476930660717</v>
      </c>
      <c r="O596" s="10">
        <v>111124980759.43983</v>
      </c>
      <c r="P596" s="10">
        <v>0.86404738287695415</v>
      </c>
      <c r="Q596" s="10">
        <v>100314619273.71336</v>
      </c>
      <c r="R596" s="10">
        <v>0.77999189431029081</v>
      </c>
      <c r="S596" s="10">
        <v>25072230839.362068</v>
      </c>
      <c r="T596" s="10">
        <v>-9.6622416216565282E-2</v>
      </c>
      <c r="U596" s="10">
        <v>4651601</v>
      </c>
      <c r="V596" s="10">
        <v>1.405718927283116E-2</v>
      </c>
      <c r="W596" s="10">
        <v>5.1100000000000003</v>
      </c>
      <c r="X596" s="10">
        <v>-0.24963289280469889</v>
      </c>
      <c r="Y596" s="20">
        <v>0</v>
      </c>
      <c r="Z596" s="20">
        <v>0</v>
      </c>
      <c r="AA596" s="20">
        <v>0</v>
      </c>
      <c r="AB596" s="20">
        <v>0</v>
      </c>
      <c r="AC596" s="20">
        <v>0</v>
      </c>
      <c r="AD596" s="20">
        <v>0</v>
      </c>
      <c r="AE596" s="20">
        <v>0</v>
      </c>
      <c r="AF596" s="20">
        <v>0</v>
      </c>
      <c r="AG596" s="20">
        <v>0</v>
      </c>
      <c r="AH596" s="20">
        <v>0</v>
      </c>
      <c r="AI596" s="20">
        <v>0</v>
      </c>
      <c r="AJ596" s="20">
        <v>0</v>
      </c>
      <c r="AK596" s="20">
        <v>0</v>
      </c>
      <c r="AL596" s="20">
        <v>0</v>
      </c>
      <c r="AM596" s="20">
        <v>0</v>
      </c>
      <c r="AN596" s="20">
        <v>0</v>
      </c>
      <c r="AO596" s="20">
        <v>0</v>
      </c>
      <c r="AP596" s="20">
        <v>0</v>
      </c>
      <c r="AQ596" s="20">
        <v>0</v>
      </c>
      <c r="AR596" s="20">
        <v>1</v>
      </c>
      <c r="AS596" s="20">
        <v>0</v>
      </c>
      <c r="AT596" s="20">
        <v>0</v>
      </c>
      <c r="AU596" s="20">
        <v>0</v>
      </c>
    </row>
    <row r="597" spans="1:47" x14ac:dyDescent="0.3">
      <c r="A597" s="10" t="s">
        <v>51</v>
      </c>
      <c r="B597" s="10" t="s">
        <v>52</v>
      </c>
      <c r="C597" s="10">
        <v>26</v>
      </c>
      <c r="D597" s="10">
        <v>2017</v>
      </c>
      <c r="E597" s="10">
        <v>1</v>
      </c>
      <c r="F597" s="10">
        <v>25038</v>
      </c>
      <c r="G597" s="10">
        <v>143112196040.32568</v>
      </c>
      <c r="H597" s="10">
        <v>0.11276256338890497</v>
      </c>
      <c r="I597" s="10">
        <v>9787966</v>
      </c>
      <c r="J597" s="10">
        <v>-2.6550783506417296E-3</v>
      </c>
      <c r="K597" s="10">
        <v>14621.239595675515</v>
      </c>
      <c r="L597" s="10">
        <v>274.433333333333</v>
      </c>
      <c r="M597" s="10">
        <v>2.3482428115015899</v>
      </c>
      <c r="N597" s="10">
        <v>4.9483925718850124</v>
      </c>
      <c r="O597" s="10">
        <v>122961374954.45175</v>
      </c>
      <c r="P597" s="10">
        <v>0.85919564059938047</v>
      </c>
      <c r="Q597" s="10">
        <v>113500782217.9037</v>
      </c>
      <c r="R597" s="10">
        <v>0.79308951548700868</v>
      </c>
      <c r="S597" s="10">
        <v>31696495809.546986</v>
      </c>
      <c r="T597" s="10">
        <v>0.26420724237211368</v>
      </c>
      <c r="U597" s="10">
        <v>4688293</v>
      </c>
      <c r="V597" s="10">
        <v>7.8880368286101919E-3</v>
      </c>
      <c r="W597" s="10">
        <v>4.16</v>
      </c>
      <c r="X597" s="10">
        <v>-0.18590998043052839</v>
      </c>
      <c r="Y597" s="20">
        <v>0</v>
      </c>
      <c r="Z597" s="20">
        <v>0</v>
      </c>
      <c r="AA597" s="20">
        <v>0</v>
      </c>
      <c r="AB597" s="20">
        <v>0</v>
      </c>
      <c r="AC597" s="20">
        <v>0</v>
      </c>
      <c r="AD597" s="20">
        <v>0</v>
      </c>
      <c r="AE597" s="20">
        <v>0</v>
      </c>
      <c r="AF597" s="20">
        <v>0</v>
      </c>
      <c r="AG597" s="20">
        <v>0</v>
      </c>
      <c r="AH597" s="20">
        <v>0</v>
      </c>
      <c r="AI597" s="20">
        <v>0</v>
      </c>
      <c r="AJ597" s="20">
        <v>0</v>
      </c>
      <c r="AK597" s="20">
        <v>0</v>
      </c>
      <c r="AL597" s="20">
        <v>0</v>
      </c>
      <c r="AM597" s="20">
        <v>0</v>
      </c>
      <c r="AN597" s="20">
        <v>0</v>
      </c>
      <c r="AO597" s="20">
        <v>0</v>
      </c>
      <c r="AP597" s="20">
        <v>0</v>
      </c>
      <c r="AQ597" s="20">
        <v>0</v>
      </c>
      <c r="AR597" s="20">
        <v>0</v>
      </c>
      <c r="AS597" s="20">
        <v>1</v>
      </c>
      <c r="AT597" s="20">
        <v>0</v>
      </c>
      <c r="AU597" s="20">
        <v>0</v>
      </c>
    </row>
    <row r="598" spans="1:47" x14ac:dyDescent="0.3">
      <c r="A598" s="10" t="s">
        <v>51</v>
      </c>
      <c r="B598" s="10" t="s">
        <v>52</v>
      </c>
      <c r="C598" s="10">
        <v>26</v>
      </c>
      <c r="D598" s="10">
        <v>2018</v>
      </c>
      <c r="E598" s="10">
        <v>1</v>
      </c>
      <c r="F598" s="10">
        <v>26265</v>
      </c>
      <c r="G598" s="10">
        <v>160565642983.58676</v>
      </c>
      <c r="H598" s="10">
        <v>0.12195639104261319</v>
      </c>
      <c r="I598" s="10">
        <v>9775564</v>
      </c>
      <c r="J598" s="10">
        <v>-1.2670661095471726E-3</v>
      </c>
      <c r="K598" s="10">
        <v>16425.205029969296</v>
      </c>
      <c r="L598" s="10">
        <v>270.21166666666699</v>
      </c>
      <c r="M598" s="10">
        <v>2.85024792594642</v>
      </c>
      <c r="N598" s="10">
        <v>0.21377904873637052</v>
      </c>
      <c r="O598" s="10">
        <v>134482261437.02144</v>
      </c>
      <c r="P598" s="10">
        <v>0.83755315855938373</v>
      </c>
      <c r="Q598" s="10">
        <v>127658029816.13165</v>
      </c>
      <c r="R598" s="10">
        <v>0.79505196406918155</v>
      </c>
      <c r="S598" s="10">
        <v>39709351311.009224</v>
      </c>
      <c r="T598" s="10">
        <v>0.25279941194789002</v>
      </c>
      <c r="U598" s="10">
        <v>4720978</v>
      </c>
      <c r="V598" s="10">
        <v>6.9716205877064421E-3</v>
      </c>
      <c r="W598" s="10">
        <v>3.71</v>
      </c>
      <c r="X598" s="10">
        <v>-0.10817307692307697</v>
      </c>
      <c r="Y598" s="20">
        <v>0</v>
      </c>
      <c r="Z598" s="20">
        <v>0</v>
      </c>
      <c r="AA598" s="20">
        <v>0</v>
      </c>
      <c r="AB598" s="20">
        <v>0</v>
      </c>
      <c r="AC598" s="20">
        <v>0</v>
      </c>
      <c r="AD598" s="20">
        <v>0</v>
      </c>
      <c r="AE598" s="20">
        <v>0</v>
      </c>
      <c r="AF598" s="20">
        <v>0</v>
      </c>
      <c r="AG598" s="20">
        <v>0</v>
      </c>
      <c r="AH598" s="20">
        <v>0</v>
      </c>
      <c r="AI598" s="20">
        <v>0</v>
      </c>
      <c r="AJ598" s="20">
        <v>0</v>
      </c>
      <c r="AK598" s="20">
        <v>0</v>
      </c>
      <c r="AL598" s="20">
        <v>0</v>
      </c>
      <c r="AM598" s="20">
        <v>0</v>
      </c>
      <c r="AN598" s="20">
        <v>0</v>
      </c>
      <c r="AO598" s="20">
        <v>0</v>
      </c>
      <c r="AP598" s="20">
        <v>0</v>
      </c>
      <c r="AQ598" s="20">
        <v>0</v>
      </c>
      <c r="AR598" s="20">
        <v>0</v>
      </c>
      <c r="AS598" s="20">
        <v>0</v>
      </c>
      <c r="AT598" s="20">
        <v>1</v>
      </c>
      <c r="AU598" s="20">
        <v>0</v>
      </c>
    </row>
    <row r="599" spans="1:47" x14ac:dyDescent="0.3">
      <c r="A599" s="10" t="s">
        <v>51</v>
      </c>
      <c r="B599" s="10" t="s">
        <v>52</v>
      </c>
      <c r="C599" s="10">
        <v>26</v>
      </c>
      <c r="D599" s="10">
        <v>2019</v>
      </c>
      <c r="E599" s="10">
        <v>1</v>
      </c>
      <c r="F599" s="10">
        <v>27140</v>
      </c>
      <c r="G599" s="10">
        <v>164020460331.65897</v>
      </c>
      <c r="H599" s="10">
        <v>2.1516541670283478E-2</v>
      </c>
      <c r="I599" s="10">
        <v>9771141</v>
      </c>
      <c r="J599" s="10">
        <v>-4.5245471258742719E-4</v>
      </c>
      <c r="K599" s="10">
        <v>16786.213639907455</v>
      </c>
      <c r="L599" s="10">
        <v>290.66000000000003</v>
      </c>
      <c r="M599" s="10">
        <v>3.3385863538201002</v>
      </c>
      <c r="N599" s="10">
        <v>0.17133191236742265</v>
      </c>
      <c r="O599" s="10">
        <v>133725455859.07933</v>
      </c>
      <c r="P599" s="10">
        <v>0.81529740612042323</v>
      </c>
      <c r="Q599" s="10">
        <v>129939637377.00404</v>
      </c>
      <c r="R599" s="10">
        <v>0.79221602667288271</v>
      </c>
      <c r="S599" s="10">
        <v>44289964219.362823</v>
      </c>
      <c r="T599" s="10">
        <v>0.11535350634357119</v>
      </c>
      <c r="U599" s="10">
        <v>4748584</v>
      </c>
      <c r="V599" s="10">
        <v>5.8475171881758395E-3</v>
      </c>
      <c r="W599" s="10">
        <v>3.42</v>
      </c>
      <c r="X599" s="10">
        <v>-7.8167115902964976E-2</v>
      </c>
      <c r="Y599" s="20">
        <v>0</v>
      </c>
      <c r="Z599" s="20">
        <v>0</v>
      </c>
      <c r="AA599" s="20">
        <v>0</v>
      </c>
      <c r="AB599" s="20">
        <v>0</v>
      </c>
      <c r="AC599" s="20">
        <v>0</v>
      </c>
      <c r="AD599" s="20">
        <v>0</v>
      </c>
      <c r="AE599" s="20">
        <v>0</v>
      </c>
      <c r="AF599" s="20">
        <v>0</v>
      </c>
      <c r="AG599" s="20">
        <v>0</v>
      </c>
      <c r="AH599" s="20">
        <v>0</v>
      </c>
      <c r="AI599" s="20">
        <v>0</v>
      </c>
      <c r="AJ599" s="20">
        <v>0</v>
      </c>
      <c r="AK599" s="20">
        <v>0</v>
      </c>
      <c r="AL599" s="20">
        <v>0</v>
      </c>
      <c r="AM599" s="20">
        <v>0</v>
      </c>
      <c r="AN599" s="20">
        <v>0</v>
      </c>
      <c r="AO599" s="20">
        <v>0</v>
      </c>
      <c r="AP599" s="20">
        <v>0</v>
      </c>
      <c r="AQ599" s="20">
        <v>0</v>
      </c>
      <c r="AR599" s="20">
        <v>0</v>
      </c>
      <c r="AS599" s="20">
        <v>0</v>
      </c>
      <c r="AT599" s="20">
        <v>0</v>
      </c>
      <c r="AU599" s="20">
        <v>1</v>
      </c>
    </row>
    <row r="600" spans="1:47" x14ac:dyDescent="0.3">
      <c r="A600" s="16" t="s">
        <v>53</v>
      </c>
      <c r="B600" s="16" t="s">
        <v>54</v>
      </c>
      <c r="C600" s="16">
        <v>27</v>
      </c>
      <c r="D600" s="16">
        <v>1997</v>
      </c>
      <c r="E600" s="16">
        <v>0</v>
      </c>
      <c r="F600" s="16">
        <v>36047.549092704801</v>
      </c>
      <c r="G600" s="16">
        <v>82856648758.357208</v>
      </c>
      <c r="H600" s="16">
        <v>9.3228515151805899E-2</v>
      </c>
      <c r="I600" s="16">
        <v>3674171</v>
      </c>
      <c r="J600" s="16">
        <v>1.0485358465896117E-2</v>
      </c>
      <c r="K600" s="16">
        <v>22551.113913412632</v>
      </c>
      <c r="L600" s="16">
        <v>0.65964312666666702</v>
      </c>
      <c r="M600" s="16">
        <v>1.52560521714534</v>
      </c>
      <c r="N600" s="18">
        <v>0.58331778447385885</v>
      </c>
      <c r="O600" s="16">
        <v>63903020534.861511</v>
      </c>
      <c r="P600" s="16">
        <v>0.77124795043579442</v>
      </c>
      <c r="Q600" s="16">
        <v>53976716809.933144</v>
      </c>
      <c r="R600" s="16">
        <v>0.65144701866172039</v>
      </c>
      <c r="S600" s="16">
        <v>17438346466.093601</v>
      </c>
      <c r="T600" s="18">
        <v>0.16513484578722912</v>
      </c>
      <c r="U600" s="16">
        <v>1645092</v>
      </c>
      <c r="V600" s="18">
        <v>5.1298650774546345E-2</v>
      </c>
      <c r="W600" s="16">
        <v>10.19</v>
      </c>
      <c r="X600" s="18">
        <v>-0.2443572129538763</v>
      </c>
      <c r="Y600" s="17">
        <v>1</v>
      </c>
      <c r="Z600" s="17">
        <v>0</v>
      </c>
      <c r="AA600" s="17">
        <v>0</v>
      </c>
      <c r="AB600" s="17">
        <v>0</v>
      </c>
      <c r="AC600" s="17">
        <v>0</v>
      </c>
      <c r="AD600" s="17">
        <v>0</v>
      </c>
      <c r="AE600" s="17">
        <v>0</v>
      </c>
      <c r="AF600" s="17">
        <v>0</v>
      </c>
      <c r="AG600" s="17">
        <v>0</v>
      </c>
      <c r="AH600" s="17">
        <v>0</v>
      </c>
      <c r="AI600" s="17">
        <v>0</v>
      </c>
      <c r="AJ600" s="17">
        <v>0</v>
      </c>
      <c r="AK600" s="17">
        <v>0</v>
      </c>
      <c r="AL600" s="17">
        <v>0</v>
      </c>
      <c r="AM600" s="17">
        <v>0</v>
      </c>
      <c r="AN600" s="17">
        <v>0</v>
      </c>
      <c r="AO600" s="17">
        <v>0</v>
      </c>
      <c r="AP600" s="17">
        <v>0</v>
      </c>
      <c r="AQ600" s="17">
        <v>0</v>
      </c>
      <c r="AR600" s="17">
        <v>0</v>
      </c>
      <c r="AS600" s="17">
        <v>0</v>
      </c>
      <c r="AT600" s="17">
        <v>0</v>
      </c>
      <c r="AU600" s="17">
        <v>0</v>
      </c>
    </row>
    <row r="601" spans="1:47" x14ac:dyDescent="0.3">
      <c r="A601" s="10" t="s">
        <v>53</v>
      </c>
      <c r="B601" s="10" t="s">
        <v>54</v>
      </c>
      <c r="C601" s="10">
        <v>27</v>
      </c>
      <c r="D601" s="10">
        <v>1998</v>
      </c>
      <c r="E601" s="10">
        <v>0</v>
      </c>
      <c r="F601" s="10">
        <v>36168.176156297603</v>
      </c>
      <c r="G601" s="10">
        <v>90199410115.509689</v>
      </c>
      <c r="H601" s="10">
        <v>8.8620062085384116E-2</v>
      </c>
      <c r="I601" s="10">
        <v>3712696</v>
      </c>
      <c r="J601" s="10">
        <v>1.0485358465896117E-2</v>
      </c>
      <c r="K601" s="10">
        <v>24294.85476740075</v>
      </c>
      <c r="L601" s="10">
        <v>0.70227099833333295</v>
      </c>
      <c r="M601" s="10">
        <v>2.4155178723923201</v>
      </c>
      <c r="N601" s="10">
        <v>0.58331778447385885</v>
      </c>
      <c r="O601" s="10">
        <v>76059819446.002014</v>
      </c>
      <c r="P601" s="10">
        <v>0.84324076342183985</v>
      </c>
      <c r="Q601" s="10">
        <v>66249969720.758102</v>
      </c>
      <c r="R601" s="10">
        <v>0.7344834033384271</v>
      </c>
      <c r="S601" s="10">
        <v>20318025120.55624</v>
      </c>
      <c r="T601" s="10">
        <v>0.16513484578722912</v>
      </c>
      <c r="U601" s="10">
        <v>1729483</v>
      </c>
      <c r="V601" s="10">
        <v>5.1298650774546345E-2</v>
      </c>
      <c r="W601" s="10">
        <v>7.7</v>
      </c>
      <c r="X601" s="10">
        <v>-0.2443572129538763</v>
      </c>
      <c r="Y601" s="20">
        <v>0</v>
      </c>
      <c r="Z601" s="20">
        <v>1</v>
      </c>
      <c r="AA601" s="20">
        <v>0</v>
      </c>
      <c r="AB601" s="20">
        <v>0</v>
      </c>
      <c r="AC601" s="20">
        <v>0</v>
      </c>
      <c r="AD601" s="20">
        <v>0</v>
      </c>
      <c r="AE601" s="20">
        <v>0</v>
      </c>
      <c r="AF601" s="20">
        <v>0</v>
      </c>
      <c r="AG601" s="20">
        <v>0</v>
      </c>
      <c r="AH601" s="20">
        <v>0</v>
      </c>
      <c r="AI601" s="20">
        <v>0</v>
      </c>
      <c r="AJ601" s="20">
        <v>0</v>
      </c>
      <c r="AK601" s="20">
        <v>0</v>
      </c>
      <c r="AL601" s="20">
        <v>0</v>
      </c>
      <c r="AM601" s="20">
        <v>0</v>
      </c>
      <c r="AN601" s="20">
        <v>0</v>
      </c>
      <c r="AO601" s="20">
        <v>0</v>
      </c>
      <c r="AP601" s="20">
        <v>0</v>
      </c>
      <c r="AQ601" s="20">
        <v>0</v>
      </c>
      <c r="AR601" s="20">
        <v>0</v>
      </c>
      <c r="AS601" s="20">
        <v>0</v>
      </c>
      <c r="AT601" s="20">
        <v>0</v>
      </c>
      <c r="AU601" s="20">
        <v>0</v>
      </c>
    </row>
    <row r="602" spans="1:47" x14ac:dyDescent="0.3">
      <c r="A602" s="10" t="s">
        <v>53</v>
      </c>
      <c r="B602" s="10" t="s">
        <v>54</v>
      </c>
      <c r="C602" s="10">
        <v>27</v>
      </c>
      <c r="D602" s="10">
        <v>1999</v>
      </c>
      <c r="E602" s="10">
        <v>0</v>
      </c>
      <c r="F602" s="10">
        <v>36975.792131516697</v>
      </c>
      <c r="G602" s="10">
        <v>98893958262.643845</v>
      </c>
      <c r="H602" s="10">
        <v>9.639251671379985E-2</v>
      </c>
      <c r="I602" s="10">
        <v>3754786</v>
      </c>
      <c r="J602" s="10">
        <v>1.1336775216715831E-2</v>
      </c>
      <c r="K602" s="10">
        <v>26338.107754381701</v>
      </c>
      <c r="L602" s="10">
        <v>0.938283072395239</v>
      </c>
      <c r="M602" s="10">
        <v>1.6319237641453199</v>
      </c>
      <c r="N602" s="10">
        <v>-0.32440004572225806</v>
      </c>
      <c r="O602" s="10">
        <v>85503819007.62413</v>
      </c>
      <c r="P602" s="10">
        <v>0.86460103842281233</v>
      </c>
      <c r="Q602" s="10">
        <v>72598973597.709808</v>
      </c>
      <c r="R602" s="10">
        <v>0.73410929113485901</v>
      </c>
      <c r="S602" s="10">
        <v>23892657407.504299</v>
      </c>
      <c r="T602" s="10">
        <v>0.17593404209996358</v>
      </c>
      <c r="U602" s="10">
        <v>1803374</v>
      </c>
      <c r="V602" s="10">
        <v>4.2724328599934198E-2</v>
      </c>
      <c r="W602" s="10">
        <v>5.8</v>
      </c>
      <c r="X602" s="10">
        <v>-0.24675324675324678</v>
      </c>
      <c r="Y602" s="20">
        <v>0</v>
      </c>
      <c r="Z602" s="20">
        <v>0</v>
      </c>
      <c r="AA602" s="20">
        <v>1</v>
      </c>
      <c r="AB602" s="20">
        <v>0</v>
      </c>
      <c r="AC602" s="20">
        <v>0</v>
      </c>
      <c r="AD602" s="20">
        <v>0</v>
      </c>
      <c r="AE602" s="20">
        <v>0</v>
      </c>
      <c r="AF602" s="20">
        <v>0</v>
      </c>
      <c r="AG602" s="20">
        <v>0</v>
      </c>
      <c r="AH602" s="20">
        <v>0</v>
      </c>
      <c r="AI602" s="20">
        <v>0</v>
      </c>
      <c r="AJ602" s="20">
        <v>0</v>
      </c>
      <c r="AK602" s="20">
        <v>0</v>
      </c>
      <c r="AL602" s="20">
        <v>0</v>
      </c>
      <c r="AM602" s="20">
        <v>0</v>
      </c>
      <c r="AN602" s="20">
        <v>0</v>
      </c>
      <c r="AO602" s="20">
        <v>0</v>
      </c>
      <c r="AP602" s="20">
        <v>0</v>
      </c>
      <c r="AQ602" s="20">
        <v>0</v>
      </c>
      <c r="AR602" s="20">
        <v>0</v>
      </c>
      <c r="AS602" s="20">
        <v>0</v>
      </c>
      <c r="AT602" s="20">
        <v>0</v>
      </c>
      <c r="AU602" s="20">
        <v>0</v>
      </c>
    </row>
    <row r="603" spans="1:47" x14ac:dyDescent="0.3">
      <c r="A603" s="10" t="s">
        <v>53</v>
      </c>
      <c r="B603" s="10" t="s">
        <v>54</v>
      </c>
      <c r="C603" s="10">
        <v>27</v>
      </c>
      <c r="D603" s="10">
        <v>2000</v>
      </c>
      <c r="E603" s="10">
        <v>0</v>
      </c>
      <c r="F603" s="10">
        <v>37873.930372095703</v>
      </c>
      <c r="G603" s="10">
        <v>100207610429.90924</v>
      </c>
      <c r="H603" s="10">
        <v>1.3283442086285815E-2</v>
      </c>
      <c r="I603" s="10">
        <v>3805174</v>
      </c>
      <c r="J603" s="10">
        <v>1.3419672918776196E-2</v>
      </c>
      <c r="K603" s="10">
        <v>26334.567205050083</v>
      </c>
      <c r="L603" s="10">
        <v>1.08270508132601</v>
      </c>
      <c r="M603" s="10">
        <v>5.5907172995780696</v>
      </c>
      <c r="N603" s="10">
        <v>2.425844651821754</v>
      </c>
      <c r="O603" s="10">
        <v>94585420135.443344</v>
      </c>
      <c r="P603" s="10">
        <v>0.94389457776364827</v>
      </c>
      <c r="Q603" s="10">
        <v>80732359631.071548</v>
      </c>
      <c r="R603" s="10">
        <v>0.80565098084581344</v>
      </c>
      <c r="S603" s="10">
        <v>23791339344.646324</v>
      </c>
      <c r="T603" s="10">
        <v>-4.2405522805576508E-3</v>
      </c>
      <c r="U603" s="10">
        <v>1862430</v>
      </c>
      <c r="V603" s="10">
        <v>3.2747505509117911E-2</v>
      </c>
      <c r="W603" s="10">
        <v>4.32</v>
      </c>
      <c r="X603" s="10">
        <v>-0.2551724137931034</v>
      </c>
      <c r="Y603" s="20">
        <v>0</v>
      </c>
      <c r="Z603" s="20">
        <v>0</v>
      </c>
      <c r="AA603" s="20">
        <v>0</v>
      </c>
      <c r="AB603" s="20">
        <v>1</v>
      </c>
      <c r="AC603" s="20">
        <v>0</v>
      </c>
      <c r="AD603" s="20">
        <v>0</v>
      </c>
      <c r="AE603" s="20">
        <v>0</v>
      </c>
      <c r="AF603" s="20">
        <v>0</v>
      </c>
      <c r="AG603" s="20">
        <v>0</v>
      </c>
      <c r="AH603" s="20">
        <v>0</v>
      </c>
      <c r="AI603" s="20">
        <v>0</v>
      </c>
      <c r="AJ603" s="20">
        <v>0</v>
      </c>
      <c r="AK603" s="20">
        <v>0</v>
      </c>
      <c r="AL603" s="20">
        <v>0</v>
      </c>
      <c r="AM603" s="20">
        <v>0</v>
      </c>
      <c r="AN603" s="20">
        <v>0</v>
      </c>
      <c r="AO603" s="20">
        <v>0</v>
      </c>
      <c r="AP603" s="20">
        <v>0</v>
      </c>
      <c r="AQ603" s="20">
        <v>0</v>
      </c>
      <c r="AR603" s="20">
        <v>0</v>
      </c>
      <c r="AS603" s="20">
        <v>0</v>
      </c>
      <c r="AT603" s="20">
        <v>0</v>
      </c>
      <c r="AU603" s="20">
        <v>0</v>
      </c>
    </row>
    <row r="604" spans="1:47" x14ac:dyDescent="0.3">
      <c r="A604" s="10" t="s">
        <v>53</v>
      </c>
      <c r="B604" s="10" t="s">
        <v>54</v>
      </c>
      <c r="C604" s="10">
        <v>27</v>
      </c>
      <c r="D604" s="10">
        <v>2001</v>
      </c>
      <c r="E604" s="10">
        <v>1</v>
      </c>
      <c r="F604" s="10">
        <v>39371.669440491598</v>
      </c>
      <c r="G604" s="10">
        <v>109346669229.6954</v>
      </c>
      <c r="H604" s="10">
        <v>9.1201244701653944E-2</v>
      </c>
      <c r="I604" s="10">
        <v>3866243</v>
      </c>
      <c r="J604" s="10">
        <v>1.6048937578150173E-2</v>
      </c>
      <c r="K604" s="10">
        <v>28282.40988207296</v>
      </c>
      <c r="L604" s="10">
        <v>1.11653308564468</v>
      </c>
      <c r="M604" s="10">
        <v>4.8729048729048703</v>
      </c>
      <c r="N604" s="10">
        <v>-0.12839361895965881</v>
      </c>
      <c r="O604" s="10">
        <v>104124690521.70801</v>
      </c>
      <c r="P604" s="10">
        <v>0.95224382466540414</v>
      </c>
      <c r="Q604" s="10">
        <v>87057826812.069397</v>
      </c>
      <c r="R604" s="10">
        <v>0.79616349931239605</v>
      </c>
      <c r="S604" s="10">
        <v>26173646240.967747</v>
      </c>
      <c r="T604" s="10">
        <v>0.10013336625613321</v>
      </c>
      <c r="U604" s="10">
        <v>1898123</v>
      </c>
      <c r="V604" s="10">
        <v>1.9164747131435813E-2</v>
      </c>
      <c r="W604" s="10">
        <v>3.68</v>
      </c>
      <c r="X604" s="10">
        <v>-0.14814814814814817</v>
      </c>
      <c r="Y604" s="20">
        <v>0</v>
      </c>
      <c r="Z604" s="20">
        <v>0</v>
      </c>
      <c r="AA604" s="20">
        <v>0</v>
      </c>
      <c r="AB604" s="20">
        <v>0</v>
      </c>
      <c r="AC604" s="20">
        <v>1</v>
      </c>
      <c r="AD604" s="20">
        <v>0</v>
      </c>
      <c r="AE604" s="20">
        <v>0</v>
      </c>
      <c r="AF604" s="20">
        <v>0</v>
      </c>
      <c r="AG604" s="20">
        <v>0</v>
      </c>
      <c r="AH604" s="20">
        <v>0</v>
      </c>
      <c r="AI604" s="20">
        <v>0</v>
      </c>
      <c r="AJ604" s="20">
        <v>0</v>
      </c>
      <c r="AK604" s="20">
        <v>0</v>
      </c>
      <c r="AL604" s="20">
        <v>0</v>
      </c>
      <c r="AM604" s="20">
        <v>0</v>
      </c>
      <c r="AN604" s="20">
        <v>0</v>
      </c>
      <c r="AO604" s="20">
        <v>0</v>
      </c>
      <c r="AP604" s="20">
        <v>0</v>
      </c>
      <c r="AQ604" s="20">
        <v>0</v>
      </c>
      <c r="AR604" s="20">
        <v>0</v>
      </c>
      <c r="AS604" s="20">
        <v>0</v>
      </c>
      <c r="AT604" s="20">
        <v>0</v>
      </c>
      <c r="AU604" s="20">
        <v>0</v>
      </c>
    </row>
    <row r="605" spans="1:47" x14ac:dyDescent="0.3">
      <c r="A605" s="10" t="s">
        <v>53</v>
      </c>
      <c r="B605" s="10" t="s">
        <v>54</v>
      </c>
      <c r="C605" s="10">
        <v>27</v>
      </c>
      <c r="D605" s="10">
        <v>2002</v>
      </c>
      <c r="E605" s="10">
        <v>1</v>
      </c>
      <c r="F605" s="10">
        <v>39798.918232696204</v>
      </c>
      <c r="G605" s="10">
        <v>128596035288.40102</v>
      </c>
      <c r="H605" s="10">
        <v>0.17603980253179985</v>
      </c>
      <c r="I605" s="10">
        <v>3931947</v>
      </c>
      <c r="J605" s="10">
        <v>1.6994275838326769E-2</v>
      </c>
      <c r="K605" s="10">
        <v>32705.434556569817</v>
      </c>
      <c r="L605" s="10">
        <v>1.0575589962396501</v>
      </c>
      <c r="M605" s="10">
        <v>4.6147332768840004</v>
      </c>
      <c r="N605" s="10">
        <v>-5.2981045752893356E-2</v>
      </c>
      <c r="O605" s="10">
        <v>116314441499.13432</v>
      </c>
      <c r="P605" s="10">
        <v>0.90449477107344023</v>
      </c>
      <c r="Q605" s="10">
        <v>94222157207.596252</v>
      </c>
      <c r="R605" s="10">
        <v>0.73269877252658044</v>
      </c>
      <c r="S605" s="10">
        <v>30339774059.024761</v>
      </c>
      <c r="T605" s="10">
        <v>0.15917261888930365</v>
      </c>
      <c r="U605" s="10">
        <v>1941828</v>
      </c>
      <c r="V605" s="10">
        <v>2.3025378228913512E-2</v>
      </c>
      <c r="W605" s="10">
        <v>4.22</v>
      </c>
      <c r="X605" s="10">
        <v>0.14673913043478248</v>
      </c>
      <c r="Y605" s="20">
        <v>0</v>
      </c>
      <c r="Z605" s="20">
        <v>0</v>
      </c>
      <c r="AA605" s="20">
        <v>0</v>
      </c>
      <c r="AB605" s="20">
        <v>0</v>
      </c>
      <c r="AC605" s="20">
        <v>0</v>
      </c>
      <c r="AD605" s="20">
        <v>1</v>
      </c>
      <c r="AE605" s="20">
        <v>0</v>
      </c>
      <c r="AF605" s="20">
        <v>0</v>
      </c>
      <c r="AG605" s="20">
        <v>0</v>
      </c>
      <c r="AH605" s="20">
        <v>0</v>
      </c>
      <c r="AI605" s="20">
        <v>0</v>
      </c>
      <c r="AJ605" s="20">
        <v>0</v>
      </c>
      <c r="AK605" s="20">
        <v>0</v>
      </c>
      <c r="AL605" s="20">
        <v>0</v>
      </c>
      <c r="AM605" s="20">
        <v>0</v>
      </c>
      <c r="AN605" s="20">
        <v>0</v>
      </c>
      <c r="AO605" s="20">
        <v>0</v>
      </c>
      <c r="AP605" s="20">
        <v>0</v>
      </c>
      <c r="AQ605" s="20">
        <v>0</v>
      </c>
      <c r="AR605" s="20">
        <v>0</v>
      </c>
      <c r="AS605" s="20">
        <v>0</v>
      </c>
      <c r="AT605" s="20">
        <v>0</v>
      </c>
      <c r="AU605" s="20">
        <v>0</v>
      </c>
    </row>
    <row r="606" spans="1:47" x14ac:dyDescent="0.3">
      <c r="A606" s="10" t="s">
        <v>53</v>
      </c>
      <c r="B606" s="10" t="s">
        <v>54</v>
      </c>
      <c r="C606" s="10">
        <v>27</v>
      </c>
      <c r="D606" s="10">
        <v>2003</v>
      </c>
      <c r="E606" s="10">
        <v>1</v>
      </c>
      <c r="F606" s="10">
        <v>41094.869445071497</v>
      </c>
      <c r="G606" s="10">
        <v>164670771259.60202</v>
      </c>
      <c r="H606" s="10">
        <v>0.28052759084132384</v>
      </c>
      <c r="I606" s="10">
        <v>3996521</v>
      </c>
      <c r="J606" s="10">
        <v>1.6422907022907482E-2</v>
      </c>
      <c r="K606" s="10">
        <v>41203.529584756849</v>
      </c>
      <c r="L606" s="10">
        <v>0.88404792718496095</v>
      </c>
      <c r="M606" s="10">
        <v>3.4904896802913798</v>
      </c>
      <c r="N606" s="10">
        <v>-0.24362049313318968</v>
      </c>
      <c r="O606" s="10">
        <v>133120825671.45462</v>
      </c>
      <c r="P606" s="10">
        <v>0.80840591595694178</v>
      </c>
      <c r="Q606" s="10">
        <v>108173726852.69821</v>
      </c>
      <c r="R606" s="10">
        <v>0.65690909215554283</v>
      </c>
      <c r="S606" s="10">
        <v>41021254487.272461</v>
      </c>
      <c r="T606" s="10">
        <v>0.35206196352904034</v>
      </c>
      <c r="U606" s="10">
        <v>1984446</v>
      </c>
      <c r="V606" s="10">
        <v>2.1947360940309853E-2</v>
      </c>
      <c r="W606" s="10">
        <v>4.4800000000000004</v>
      </c>
      <c r="X606" s="10">
        <v>6.1611374407583103E-2</v>
      </c>
      <c r="Y606" s="20">
        <v>0</v>
      </c>
      <c r="Z606" s="20">
        <v>0</v>
      </c>
      <c r="AA606" s="20">
        <v>0</v>
      </c>
      <c r="AB606" s="20">
        <v>0</v>
      </c>
      <c r="AC606" s="20">
        <v>0</v>
      </c>
      <c r="AD606" s="20">
        <v>0</v>
      </c>
      <c r="AE606" s="20">
        <v>1</v>
      </c>
      <c r="AF606" s="20">
        <v>0</v>
      </c>
      <c r="AG606" s="20">
        <v>0</v>
      </c>
      <c r="AH606" s="20">
        <v>0</v>
      </c>
      <c r="AI606" s="20">
        <v>0</v>
      </c>
      <c r="AJ606" s="20">
        <v>0</v>
      </c>
      <c r="AK606" s="20">
        <v>0</v>
      </c>
      <c r="AL606" s="20">
        <v>0</v>
      </c>
      <c r="AM606" s="20">
        <v>0</v>
      </c>
      <c r="AN606" s="20">
        <v>0</v>
      </c>
      <c r="AO606" s="20">
        <v>0</v>
      </c>
      <c r="AP606" s="20">
        <v>0</v>
      </c>
      <c r="AQ606" s="20">
        <v>0</v>
      </c>
      <c r="AR606" s="20">
        <v>0</v>
      </c>
      <c r="AS606" s="20">
        <v>0</v>
      </c>
      <c r="AT606" s="20">
        <v>0</v>
      </c>
      <c r="AU606" s="20">
        <v>0</v>
      </c>
    </row>
    <row r="607" spans="1:47" x14ac:dyDescent="0.3">
      <c r="A607" s="10" t="s">
        <v>53</v>
      </c>
      <c r="B607" s="10" t="s">
        <v>54</v>
      </c>
      <c r="C607" s="10">
        <v>27</v>
      </c>
      <c r="D607" s="10">
        <v>2004</v>
      </c>
      <c r="E607" s="10">
        <v>1</v>
      </c>
      <c r="F607" s="10">
        <v>42554.2963138954</v>
      </c>
      <c r="G607" s="10">
        <v>194372115041.06497</v>
      </c>
      <c r="H607" s="10">
        <v>0.18036803710987084</v>
      </c>
      <c r="I607" s="10">
        <v>4070262</v>
      </c>
      <c r="J607" s="10">
        <v>1.8451298016449808E-2</v>
      </c>
      <c r="K607" s="10">
        <v>47754.202319424396</v>
      </c>
      <c r="L607" s="10">
        <v>0.80392164774760499</v>
      </c>
      <c r="M607" s="10">
        <v>2.1996285071854298</v>
      </c>
      <c r="N607" s="10">
        <v>-0.36982237202838292</v>
      </c>
      <c r="O607" s="10">
        <v>156422087093.0946</v>
      </c>
      <c r="P607" s="10">
        <v>0.80475580080016795</v>
      </c>
      <c r="Q607" s="10">
        <v>128503187206.66365</v>
      </c>
      <c r="R607" s="10">
        <v>0.66111945728179577</v>
      </c>
      <c r="S607" s="10">
        <v>52383774112.799362</v>
      </c>
      <c r="T607" s="10">
        <v>0.27699103227211919</v>
      </c>
      <c r="U607" s="10">
        <v>2033886</v>
      </c>
      <c r="V607" s="10">
        <v>2.4913754266933947E-2</v>
      </c>
      <c r="W607" s="10">
        <v>4.49</v>
      </c>
      <c r="X607" s="10">
        <v>2.2321428571428093E-3</v>
      </c>
      <c r="Y607" s="20">
        <v>0</v>
      </c>
      <c r="Z607" s="20">
        <v>0</v>
      </c>
      <c r="AA607" s="20">
        <v>0</v>
      </c>
      <c r="AB607" s="20">
        <v>0</v>
      </c>
      <c r="AC607" s="20">
        <v>0</v>
      </c>
      <c r="AD607" s="20">
        <v>0</v>
      </c>
      <c r="AE607" s="20">
        <v>0</v>
      </c>
      <c r="AF607" s="20">
        <v>1</v>
      </c>
      <c r="AG607" s="20">
        <v>0</v>
      </c>
      <c r="AH607" s="20">
        <v>0</v>
      </c>
      <c r="AI607" s="20">
        <v>0</v>
      </c>
      <c r="AJ607" s="20">
        <v>0</v>
      </c>
      <c r="AK607" s="20">
        <v>0</v>
      </c>
      <c r="AL607" s="20">
        <v>0</v>
      </c>
      <c r="AM607" s="20">
        <v>0</v>
      </c>
      <c r="AN607" s="20">
        <v>0</v>
      </c>
      <c r="AO607" s="20">
        <v>0</v>
      </c>
      <c r="AP607" s="20">
        <v>0</v>
      </c>
      <c r="AQ607" s="20">
        <v>0</v>
      </c>
      <c r="AR607" s="20">
        <v>0</v>
      </c>
      <c r="AS607" s="20">
        <v>0</v>
      </c>
      <c r="AT607" s="20">
        <v>0</v>
      </c>
      <c r="AU607" s="20">
        <v>0</v>
      </c>
    </row>
    <row r="608" spans="1:47" x14ac:dyDescent="0.3">
      <c r="A608" s="10" t="s">
        <v>53</v>
      </c>
      <c r="B608" s="10" t="s">
        <v>54</v>
      </c>
      <c r="C608" s="10">
        <v>27</v>
      </c>
      <c r="D608" s="10">
        <v>2005</v>
      </c>
      <c r="E608" s="10">
        <v>1</v>
      </c>
      <c r="F608" s="10">
        <v>44330.0256538471</v>
      </c>
      <c r="G608" s="10">
        <v>211876989655.90652</v>
      </c>
      <c r="H608" s="10">
        <v>9.0058569415388104E-2</v>
      </c>
      <c r="I608" s="10">
        <v>4159914</v>
      </c>
      <c r="J608" s="10">
        <v>2.2026100531120602E-2</v>
      </c>
      <c r="K608" s="10">
        <v>50933.021609558884</v>
      </c>
      <c r="L608" s="10">
        <v>0.80380019216141596</v>
      </c>
      <c r="M608" s="10">
        <v>2.4296919839296098</v>
      </c>
      <c r="N608" s="10">
        <v>0.10459196904961078</v>
      </c>
      <c r="O608" s="10">
        <v>168500889052.78748</v>
      </c>
      <c r="P608" s="10">
        <v>0.79527696389512181</v>
      </c>
      <c r="Q608" s="10">
        <v>145449079435.55481</v>
      </c>
      <c r="R608" s="10">
        <v>0.68647888414767322</v>
      </c>
      <c r="S608" s="10">
        <v>63200631817.96106</v>
      </c>
      <c r="T608" s="10">
        <v>0.20649252346479413</v>
      </c>
      <c r="U608" s="10">
        <v>2151141</v>
      </c>
      <c r="V608" s="10">
        <v>5.765072378687891E-2</v>
      </c>
      <c r="W608" s="10">
        <v>4.34</v>
      </c>
      <c r="X608" s="10">
        <v>-3.3407572383073576E-2</v>
      </c>
      <c r="Y608" s="20">
        <v>0</v>
      </c>
      <c r="Z608" s="20">
        <v>0</v>
      </c>
      <c r="AA608" s="20">
        <v>0</v>
      </c>
      <c r="AB608" s="20">
        <v>0</v>
      </c>
      <c r="AC608" s="20">
        <v>0</v>
      </c>
      <c r="AD608" s="20">
        <v>0</v>
      </c>
      <c r="AE608" s="20">
        <v>0</v>
      </c>
      <c r="AF608" s="20">
        <v>0</v>
      </c>
      <c r="AG608" s="20">
        <v>1</v>
      </c>
      <c r="AH608" s="20">
        <v>0</v>
      </c>
      <c r="AI608" s="20">
        <v>0</v>
      </c>
      <c r="AJ608" s="20">
        <v>0</v>
      </c>
      <c r="AK608" s="20">
        <v>0</v>
      </c>
      <c r="AL608" s="20">
        <v>0</v>
      </c>
      <c r="AM608" s="20">
        <v>0</v>
      </c>
      <c r="AN608" s="20">
        <v>0</v>
      </c>
      <c r="AO608" s="20">
        <v>0</v>
      </c>
      <c r="AP608" s="20">
        <v>0</v>
      </c>
      <c r="AQ608" s="20">
        <v>0</v>
      </c>
      <c r="AR608" s="20">
        <v>0</v>
      </c>
      <c r="AS608" s="20">
        <v>0</v>
      </c>
      <c r="AT608" s="20">
        <v>0</v>
      </c>
      <c r="AU608" s="20">
        <v>0</v>
      </c>
    </row>
    <row r="609" spans="1:47" x14ac:dyDescent="0.3">
      <c r="A609" s="10" t="s">
        <v>53</v>
      </c>
      <c r="B609" s="10" t="s">
        <v>54</v>
      </c>
      <c r="C609" s="10">
        <v>27</v>
      </c>
      <c r="D609" s="10">
        <v>2006</v>
      </c>
      <c r="E609" s="10">
        <v>1</v>
      </c>
      <c r="F609" s="10">
        <v>44703</v>
      </c>
      <c r="G609" s="10">
        <v>232180617162.2785</v>
      </c>
      <c r="H609" s="10">
        <v>9.5827430526295346E-2</v>
      </c>
      <c r="I609" s="10">
        <v>4273591</v>
      </c>
      <c r="J609" s="10">
        <v>2.7326766851430102E-2</v>
      </c>
      <c r="K609" s="10">
        <v>54329.161859962383</v>
      </c>
      <c r="L609" s="10">
        <v>0.79643273094909595</v>
      </c>
      <c r="M609" s="10">
        <v>3.9316398954053202</v>
      </c>
      <c r="N609" s="10">
        <v>0.61816391600657439</v>
      </c>
      <c r="O609" s="10">
        <v>183503199103.63034</v>
      </c>
      <c r="P609" s="10">
        <v>0.79034676256103686</v>
      </c>
      <c r="Q609" s="10">
        <v>164818353012.15152</v>
      </c>
      <c r="R609" s="10">
        <v>0.70987128480649475</v>
      </c>
      <c r="S609" s="10">
        <v>71945091874.510483</v>
      </c>
      <c r="T609" s="10">
        <v>0.13836032655079131</v>
      </c>
      <c r="U609" s="10">
        <v>2241382</v>
      </c>
      <c r="V609" s="10">
        <v>4.1950295215422886E-2</v>
      </c>
      <c r="W609" s="10">
        <v>4.41</v>
      </c>
      <c r="X609" s="10">
        <v>1.6129032258064582E-2</v>
      </c>
      <c r="Y609" s="20">
        <v>0</v>
      </c>
      <c r="Z609" s="20">
        <v>0</v>
      </c>
      <c r="AA609" s="20">
        <v>0</v>
      </c>
      <c r="AB609" s="20">
        <v>0</v>
      </c>
      <c r="AC609" s="20">
        <v>0</v>
      </c>
      <c r="AD609" s="20">
        <v>0</v>
      </c>
      <c r="AE609" s="20">
        <v>0</v>
      </c>
      <c r="AF609" s="20">
        <v>0</v>
      </c>
      <c r="AG609" s="20">
        <v>0</v>
      </c>
      <c r="AH609" s="20">
        <v>1</v>
      </c>
      <c r="AI609" s="20">
        <v>0</v>
      </c>
      <c r="AJ609" s="20">
        <v>0</v>
      </c>
      <c r="AK609" s="20">
        <v>0</v>
      </c>
      <c r="AL609" s="20">
        <v>0</v>
      </c>
      <c r="AM609" s="20">
        <v>0</v>
      </c>
      <c r="AN609" s="20">
        <v>0</v>
      </c>
      <c r="AO609" s="20">
        <v>0</v>
      </c>
      <c r="AP609" s="20">
        <v>0</v>
      </c>
      <c r="AQ609" s="20">
        <v>0</v>
      </c>
      <c r="AR609" s="20">
        <v>0</v>
      </c>
      <c r="AS609" s="20">
        <v>0</v>
      </c>
      <c r="AT609" s="20">
        <v>0</v>
      </c>
      <c r="AU609" s="20">
        <v>0</v>
      </c>
    </row>
    <row r="610" spans="1:47" x14ac:dyDescent="0.3">
      <c r="A610" s="10" t="s">
        <v>53</v>
      </c>
      <c r="B610" s="10" t="s">
        <v>54</v>
      </c>
      <c r="C610" s="10">
        <v>27</v>
      </c>
      <c r="D610" s="10">
        <v>2007</v>
      </c>
      <c r="E610" s="10">
        <v>1</v>
      </c>
      <c r="F610" s="10">
        <v>45969</v>
      </c>
      <c r="G610" s="10">
        <v>270079279419.50046</v>
      </c>
      <c r="H610" s="10">
        <v>0.16322922524895073</v>
      </c>
      <c r="I610" s="10">
        <v>4398942</v>
      </c>
      <c r="J610" s="10">
        <v>2.9331538745752693E-2</v>
      </c>
      <c r="K610" s="10">
        <v>61396.417461175995</v>
      </c>
      <c r="L610" s="10">
        <v>0.72967239998408795</v>
      </c>
      <c r="M610" s="10">
        <v>4.8971156438134598</v>
      </c>
      <c r="N610" s="10">
        <v>0.24556566066399801</v>
      </c>
      <c r="O610" s="10">
        <v>218323433918.3913</v>
      </c>
      <c r="P610" s="10">
        <v>0.80836795176456533</v>
      </c>
      <c r="Q610" s="10">
        <v>195969710520.93826</v>
      </c>
      <c r="R610" s="10">
        <v>0.72560068636938435</v>
      </c>
      <c r="S610" s="10">
        <v>77531881432.31633</v>
      </c>
      <c r="T610" s="10">
        <v>7.7653518985708575E-2</v>
      </c>
      <c r="U610" s="10">
        <v>2336096</v>
      </c>
      <c r="V610" s="10">
        <v>4.2256964676257773E-2</v>
      </c>
      <c r="W610" s="10">
        <v>4.9800000000000004</v>
      </c>
      <c r="X610" s="10">
        <v>0.12925170068027217</v>
      </c>
      <c r="Y610" s="20">
        <v>0</v>
      </c>
      <c r="Z610" s="20">
        <v>0</v>
      </c>
      <c r="AA610" s="20">
        <v>0</v>
      </c>
      <c r="AB610" s="20">
        <v>0</v>
      </c>
      <c r="AC610" s="20">
        <v>0</v>
      </c>
      <c r="AD610" s="20">
        <v>0</v>
      </c>
      <c r="AE610" s="20">
        <v>0</v>
      </c>
      <c r="AF610" s="20">
        <v>0</v>
      </c>
      <c r="AG610" s="20">
        <v>0</v>
      </c>
      <c r="AH610" s="20">
        <v>0</v>
      </c>
      <c r="AI610" s="20">
        <v>1</v>
      </c>
      <c r="AJ610" s="20">
        <v>0</v>
      </c>
      <c r="AK610" s="20">
        <v>0</v>
      </c>
      <c r="AL610" s="20">
        <v>0</v>
      </c>
      <c r="AM610" s="20">
        <v>0</v>
      </c>
      <c r="AN610" s="20">
        <v>0</v>
      </c>
      <c r="AO610" s="20">
        <v>0</v>
      </c>
      <c r="AP610" s="20">
        <v>0</v>
      </c>
      <c r="AQ610" s="20">
        <v>0</v>
      </c>
      <c r="AR610" s="20">
        <v>0</v>
      </c>
      <c r="AS610" s="20">
        <v>0</v>
      </c>
      <c r="AT610" s="20">
        <v>0</v>
      </c>
      <c r="AU610" s="20">
        <v>0</v>
      </c>
    </row>
    <row r="611" spans="1:47" x14ac:dyDescent="0.3">
      <c r="A611" s="10" t="s">
        <v>53</v>
      </c>
      <c r="B611" s="10" t="s">
        <v>54</v>
      </c>
      <c r="C611" s="10">
        <v>27</v>
      </c>
      <c r="D611" s="10">
        <v>2008</v>
      </c>
      <c r="E611" s="10">
        <v>1</v>
      </c>
      <c r="F611" s="10">
        <v>48089</v>
      </c>
      <c r="G611" s="10">
        <v>275447471451.06323</v>
      </c>
      <c r="H611" s="10">
        <v>1.9876356465038676E-2</v>
      </c>
      <c r="I611" s="10">
        <v>4489544</v>
      </c>
      <c r="J611" s="10">
        <v>2.0596316114192912E-2</v>
      </c>
      <c r="K611" s="10">
        <v>61353.106562952322</v>
      </c>
      <c r="L611" s="10">
        <v>0.67992268004272904</v>
      </c>
      <c r="M611" s="10">
        <v>4.0603049511735296</v>
      </c>
      <c r="N611" s="10">
        <v>-0.17087827886953733</v>
      </c>
      <c r="O611" s="10">
        <v>232293894049.94449</v>
      </c>
      <c r="P611" s="10">
        <v>0.84333282431751955</v>
      </c>
      <c r="Q611" s="10">
        <v>208530708213.89526</v>
      </c>
      <c r="R611" s="10">
        <v>0.75706161728532484</v>
      </c>
      <c r="S611" s="10">
        <v>68426987899.67733</v>
      </c>
      <c r="T611" s="10">
        <v>-0.11743418790355779</v>
      </c>
      <c r="U611" s="10">
        <v>2355177</v>
      </c>
      <c r="V611" s="10">
        <v>8.1679006342205117E-3</v>
      </c>
      <c r="W611" s="10">
        <v>6.77</v>
      </c>
      <c r="X611" s="10">
        <v>0.35943775100401587</v>
      </c>
      <c r="Y611" s="20">
        <v>0</v>
      </c>
      <c r="Z611" s="20">
        <v>0</v>
      </c>
      <c r="AA611" s="20">
        <v>0</v>
      </c>
      <c r="AB611" s="20">
        <v>0</v>
      </c>
      <c r="AC611" s="20">
        <v>0</v>
      </c>
      <c r="AD611" s="20">
        <v>0</v>
      </c>
      <c r="AE611" s="20">
        <v>0</v>
      </c>
      <c r="AF611" s="20">
        <v>0</v>
      </c>
      <c r="AG611" s="20">
        <v>0</v>
      </c>
      <c r="AH611" s="20">
        <v>0</v>
      </c>
      <c r="AI611" s="20">
        <v>0</v>
      </c>
      <c r="AJ611" s="20">
        <v>1</v>
      </c>
      <c r="AK611" s="20">
        <v>0</v>
      </c>
      <c r="AL611" s="20">
        <v>0</v>
      </c>
      <c r="AM611" s="20">
        <v>0</v>
      </c>
      <c r="AN611" s="20">
        <v>0</v>
      </c>
      <c r="AO611" s="20">
        <v>0</v>
      </c>
      <c r="AP611" s="20">
        <v>0</v>
      </c>
      <c r="AQ611" s="20">
        <v>0</v>
      </c>
      <c r="AR611" s="20">
        <v>0</v>
      </c>
      <c r="AS611" s="20">
        <v>0</v>
      </c>
      <c r="AT611" s="20">
        <v>0</v>
      </c>
      <c r="AU611" s="20">
        <v>0</v>
      </c>
    </row>
    <row r="612" spans="1:47" x14ac:dyDescent="0.3">
      <c r="A612" s="10" t="s">
        <v>53</v>
      </c>
      <c r="B612" s="10" t="s">
        <v>54</v>
      </c>
      <c r="C612" s="10">
        <v>27</v>
      </c>
      <c r="D612" s="10">
        <v>2009</v>
      </c>
      <c r="E612" s="10">
        <v>1</v>
      </c>
      <c r="F612" s="10">
        <v>52639</v>
      </c>
      <c r="G612" s="10">
        <v>236443115853.69476</v>
      </c>
      <c r="H612" s="10">
        <v>-0.14160360736619829</v>
      </c>
      <c r="I612" s="10">
        <v>4535375</v>
      </c>
      <c r="J612" s="10">
        <v>1.0208386419645291E-2</v>
      </c>
      <c r="K612" s="10">
        <v>52133.090616254391</v>
      </c>
      <c r="L612" s="10">
        <v>0.71695770201613596</v>
      </c>
      <c r="M612" s="10">
        <v>-4.4781033915047699</v>
      </c>
      <c r="N612" s="10">
        <v>-2.1028982909794709</v>
      </c>
      <c r="O612" s="10">
        <v>221207120802.26822</v>
      </c>
      <c r="P612" s="10">
        <v>0.93556168892286884</v>
      </c>
      <c r="Q612" s="10">
        <v>189238017275.59439</v>
      </c>
      <c r="R612" s="10">
        <v>0.80035325449141126</v>
      </c>
      <c r="S612" s="10">
        <v>50038751099.423401</v>
      </c>
      <c r="T612" s="10">
        <v>-0.26872784210834216</v>
      </c>
      <c r="U612" s="10">
        <v>2303515</v>
      </c>
      <c r="V612" s="10">
        <v>-2.1935506333494257E-2</v>
      </c>
      <c r="W612" s="10">
        <v>12.61</v>
      </c>
      <c r="X612" s="10">
        <v>0.86262924667651408</v>
      </c>
      <c r="Y612" s="20">
        <v>0</v>
      </c>
      <c r="Z612" s="20">
        <v>0</v>
      </c>
      <c r="AA612" s="20">
        <v>0</v>
      </c>
      <c r="AB612" s="20">
        <v>0</v>
      </c>
      <c r="AC612" s="20">
        <v>0</v>
      </c>
      <c r="AD612" s="20">
        <v>0</v>
      </c>
      <c r="AE612" s="20">
        <v>0</v>
      </c>
      <c r="AF612" s="20">
        <v>0</v>
      </c>
      <c r="AG612" s="20">
        <v>0</v>
      </c>
      <c r="AH612" s="20">
        <v>0</v>
      </c>
      <c r="AI612" s="20">
        <v>0</v>
      </c>
      <c r="AJ612" s="20">
        <v>0</v>
      </c>
      <c r="AK612" s="20">
        <v>1</v>
      </c>
      <c r="AL612" s="20">
        <v>0</v>
      </c>
      <c r="AM612" s="20">
        <v>0</v>
      </c>
      <c r="AN612" s="20">
        <v>0</v>
      </c>
      <c r="AO612" s="20">
        <v>0</v>
      </c>
      <c r="AP612" s="20">
        <v>0</v>
      </c>
      <c r="AQ612" s="20">
        <v>0</v>
      </c>
      <c r="AR612" s="20">
        <v>0</v>
      </c>
      <c r="AS612" s="20">
        <v>0</v>
      </c>
      <c r="AT612" s="20">
        <v>0</v>
      </c>
      <c r="AU612" s="20">
        <v>0</v>
      </c>
    </row>
    <row r="613" spans="1:47" x14ac:dyDescent="0.3">
      <c r="A613" s="10" t="s">
        <v>53</v>
      </c>
      <c r="B613" s="10" t="s">
        <v>54</v>
      </c>
      <c r="C613" s="10">
        <v>27</v>
      </c>
      <c r="D613" s="10">
        <v>2010</v>
      </c>
      <c r="E613" s="10">
        <v>1</v>
      </c>
      <c r="F613" s="10">
        <v>52793</v>
      </c>
      <c r="G613" s="10">
        <v>221913560882.37238</v>
      </c>
      <c r="H613" s="10">
        <v>-6.1450530791993634E-2</v>
      </c>
      <c r="I613" s="10">
        <v>4560155</v>
      </c>
      <c r="J613" s="10">
        <v>5.4637157897638013E-3</v>
      </c>
      <c r="K613" s="10">
        <v>48663.600443926218</v>
      </c>
      <c r="L613" s="10">
        <v>0.75430899010597896</v>
      </c>
      <c r="M613" s="10">
        <v>-0.92209582902446896</v>
      </c>
      <c r="N613" s="10">
        <v>-0.79408786523916797</v>
      </c>
      <c r="O613" s="10">
        <v>229110073281.40591</v>
      </c>
      <c r="P613" s="10">
        <v>1.0324293493845926</v>
      </c>
      <c r="Q613" s="10">
        <v>192360346891.2883</v>
      </c>
      <c r="R613" s="10">
        <v>0.86682556093654384</v>
      </c>
      <c r="S613" s="10">
        <v>39005876087.817673</v>
      </c>
      <c r="T613" s="10">
        <v>-0.22048661825480415</v>
      </c>
      <c r="U613" s="10">
        <v>2252263</v>
      </c>
      <c r="V613" s="10">
        <v>-2.2249475258463696E-2</v>
      </c>
      <c r="W613" s="10">
        <v>14.53</v>
      </c>
      <c r="X613" s="10">
        <v>0.15226011102299764</v>
      </c>
      <c r="Y613" s="20">
        <v>0</v>
      </c>
      <c r="Z613" s="20">
        <v>0</v>
      </c>
      <c r="AA613" s="20">
        <v>0</v>
      </c>
      <c r="AB613" s="20">
        <v>0</v>
      </c>
      <c r="AC613" s="20">
        <v>0</v>
      </c>
      <c r="AD613" s="20">
        <v>0</v>
      </c>
      <c r="AE613" s="20">
        <v>0</v>
      </c>
      <c r="AF613" s="20">
        <v>0</v>
      </c>
      <c r="AG613" s="20">
        <v>0</v>
      </c>
      <c r="AH613" s="20">
        <v>0</v>
      </c>
      <c r="AI613" s="20">
        <v>0</v>
      </c>
      <c r="AJ613" s="20">
        <v>0</v>
      </c>
      <c r="AK613" s="20">
        <v>0</v>
      </c>
      <c r="AL613" s="20">
        <v>1</v>
      </c>
      <c r="AM613" s="20">
        <v>0</v>
      </c>
      <c r="AN613" s="20">
        <v>0</v>
      </c>
      <c r="AO613" s="20">
        <v>0</v>
      </c>
      <c r="AP613" s="20">
        <v>0</v>
      </c>
      <c r="AQ613" s="20">
        <v>0</v>
      </c>
      <c r="AR613" s="20">
        <v>0</v>
      </c>
      <c r="AS613" s="20">
        <v>0</v>
      </c>
      <c r="AT613" s="20">
        <v>0</v>
      </c>
      <c r="AU613" s="20">
        <v>0</v>
      </c>
    </row>
    <row r="614" spans="1:47" x14ac:dyDescent="0.3">
      <c r="A614" s="10" t="s">
        <v>53</v>
      </c>
      <c r="B614" s="10" t="s">
        <v>54</v>
      </c>
      <c r="C614" s="10">
        <v>27</v>
      </c>
      <c r="D614" s="10">
        <v>2011</v>
      </c>
      <c r="E614" s="10">
        <v>1</v>
      </c>
      <c r="F614" s="10">
        <v>52035</v>
      </c>
      <c r="G614" s="10">
        <v>239003132208.13443</v>
      </c>
      <c r="H614" s="10">
        <v>7.7010036060034037E-2</v>
      </c>
      <c r="I614" s="10">
        <v>4580084</v>
      </c>
      <c r="J614" s="10">
        <v>4.3702461868072463E-3</v>
      </c>
      <c r="K614" s="10">
        <v>52183.132931215769</v>
      </c>
      <c r="L614" s="10">
        <v>0.71841389865332195</v>
      </c>
      <c r="M614" s="10">
        <v>2.5571888318692002</v>
      </c>
      <c r="N614" s="10">
        <v>-3.7732354397205956</v>
      </c>
      <c r="O614" s="10">
        <v>246785558203.06641</v>
      </c>
      <c r="P614" s="10">
        <v>1.0325620251208871</v>
      </c>
      <c r="Q614" s="10">
        <v>202164314014.87534</v>
      </c>
      <c r="R614" s="10">
        <v>0.84586470539985126</v>
      </c>
      <c r="S614" s="10">
        <v>39916951848.726036</v>
      </c>
      <c r="T614" s="10">
        <v>2.3357397712518265E-2</v>
      </c>
      <c r="U614" s="10">
        <v>2231095</v>
      </c>
      <c r="V614" s="10">
        <v>-9.3985471501329999E-3</v>
      </c>
      <c r="W614" s="10">
        <v>15.35</v>
      </c>
      <c r="X614" s="10">
        <v>5.6434962147281512E-2</v>
      </c>
      <c r="Y614" s="20">
        <v>0</v>
      </c>
      <c r="Z614" s="20">
        <v>0</v>
      </c>
      <c r="AA614" s="20">
        <v>0</v>
      </c>
      <c r="AB614" s="20">
        <v>0</v>
      </c>
      <c r="AC614" s="20">
        <v>0</v>
      </c>
      <c r="AD614" s="20">
        <v>0</v>
      </c>
      <c r="AE614" s="20">
        <v>0</v>
      </c>
      <c r="AF614" s="20">
        <v>0</v>
      </c>
      <c r="AG614" s="20">
        <v>0</v>
      </c>
      <c r="AH614" s="20">
        <v>0</v>
      </c>
      <c r="AI614" s="20">
        <v>0</v>
      </c>
      <c r="AJ614" s="20">
        <v>0</v>
      </c>
      <c r="AK614" s="20">
        <v>0</v>
      </c>
      <c r="AL614" s="20">
        <v>0</v>
      </c>
      <c r="AM614" s="20">
        <v>1</v>
      </c>
      <c r="AN614" s="20">
        <v>0</v>
      </c>
      <c r="AO614" s="20">
        <v>0</v>
      </c>
      <c r="AP614" s="20">
        <v>0</v>
      </c>
      <c r="AQ614" s="20">
        <v>0</v>
      </c>
      <c r="AR614" s="20">
        <v>0</v>
      </c>
      <c r="AS614" s="20">
        <v>0</v>
      </c>
      <c r="AT614" s="20">
        <v>0</v>
      </c>
      <c r="AU614" s="20">
        <v>0</v>
      </c>
    </row>
    <row r="615" spans="1:47" x14ac:dyDescent="0.3">
      <c r="A615" s="10" t="s">
        <v>53</v>
      </c>
      <c r="B615" s="10" t="s">
        <v>54</v>
      </c>
      <c r="C615" s="10">
        <v>27</v>
      </c>
      <c r="D615" s="10">
        <v>2012</v>
      </c>
      <c r="E615" s="10">
        <v>1</v>
      </c>
      <c r="F615" s="10">
        <v>51578</v>
      </c>
      <c r="G615" s="10">
        <v>225628699652.99301</v>
      </c>
      <c r="H615" s="10">
        <v>-5.5959235477693971E-2</v>
      </c>
      <c r="I615" s="10">
        <v>4623816</v>
      </c>
      <c r="J615" s="10">
        <v>9.5482964941254345E-3</v>
      </c>
      <c r="K615" s="10">
        <v>48797.075760149841</v>
      </c>
      <c r="L615" s="10">
        <v>0.77833812041681205</v>
      </c>
      <c r="M615" s="10">
        <v>1.6962089729454499</v>
      </c>
      <c r="N615" s="10">
        <v>-0.33668998088592828</v>
      </c>
      <c r="O615" s="10">
        <v>235594116733.99927</v>
      </c>
      <c r="P615" s="10">
        <v>1.0441673293172926</v>
      </c>
      <c r="Q615" s="10">
        <v>196364540025.552</v>
      </c>
      <c r="R615" s="10">
        <v>0.87029948019712033</v>
      </c>
      <c r="S615" s="10">
        <v>44174517601.151962</v>
      </c>
      <c r="T615" s="10">
        <v>0.10666059293707839</v>
      </c>
      <c r="U615" s="10">
        <v>2225018</v>
      </c>
      <c r="V615" s="10">
        <v>-2.7237746487711193E-3</v>
      </c>
      <c r="W615" s="10">
        <v>15.45</v>
      </c>
      <c r="X615" s="10">
        <v>6.5146579804560029E-3</v>
      </c>
      <c r="Y615" s="20">
        <v>0</v>
      </c>
      <c r="Z615" s="20">
        <v>0</v>
      </c>
      <c r="AA615" s="20">
        <v>0</v>
      </c>
      <c r="AB615" s="20">
        <v>0</v>
      </c>
      <c r="AC615" s="20">
        <v>0</v>
      </c>
      <c r="AD615" s="20">
        <v>0</v>
      </c>
      <c r="AE615" s="20">
        <v>0</v>
      </c>
      <c r="AF615" s="20">
        <v>0</v>
      </c>
      <c r="AG615" s="20">
        <v>0</v>
      </c>
      <c r="AH615" s="20">
        <v>0</v>
      </c>
      <c r="AI615" s="20">
        <v>0</v>
      </c>
      <c r="AJ615" s="20">
        <v>0</v>
      </c>
      <c r="AK615" s="20">
        <v>0</v>
      </c>
      <c r="AL615" s="20">
        <v>0</v>
      </c>
      <c r="AM615" s="20">
        <v>0</v>
      </c>
      <c r="AN615" s="20">
        <v>1</v>
      </c>
      <c r="AO615" s="20">
        <v>0</v>
      </c>
      <c r="AP615" s="20">
        <v>0</v>
      </c>
      <c r="AQ615" s="20">
        <v>0</v>
      </c>
      <c r="AR615" s="20">
        <v>0</v>
      </c>
      <c r="AS615" s="20">
        <v>0</v>
      </c>
      <c r="AT615" s="20">
        <v>0</v>
      </c>
      <c r="AU615" s="20">
        <v>0</v>
      </c>
    </row>
    <row r="616" spans="1:47" x14ac:dyDescent="0.3">
      <c r="A616" s="10" t="s">
        <v>53</v>
      </c>
      <c r="B616" s="10" t="s">
        <v>54</v>
      </c>
      <c r="C616" s="10">
        <v>27</v>
      </c>
      <c r="D616" s="10">
        <v>2013</v>
      </c>
      <c r="E616" s="10">
        <v>1</v>
      </c>
      <c r="F616" s="10">
        <v>50323</v>
      </c>
      <c r="G616" s="10">
        <v>238340859896.93903</v>
      </c>
      <c r="H616" s="10">
        <v>5.6341060616387703E-2</v>
      </c>
      <c r="I616" s="10">
        <v>4599533</v>
      </c>
      <c r="J616" s="10">
        <v>-5.2517228194201501E-3</v>
      </c>
      <c r="K616" s="10">
        <v>51818.491115715231</v>
      </c>
      <c r="L616" s="10">
        <v>0.75294512270200198</v>
      </c>
      <c r="M616" s="10">
        <v>0.50871486948543598</v>
      </c>
      <c r="N616" s="10">
        <v>-0.70008714869485822</v>
      </c>
      <c r="O616" s="10">
        <v>247894796542.66071</v>
      </c>
      <c r="P616" s="10">
        <v>1.0400851815750471</v>
      </c>
      <c r="Q616" s="10">
        <v>203146561931.4975</v>
      </c>
      <c r="R616" s="10">
        <v>0.85233628014659391</v>
      </c>
      <c r="S616" s="10">
        <v>44325400342.900085</v>
      </c>
      <c r="T616" s="10">
        <v>3.4156058728344444E-3</v>
      </c>
      <c r="U616" s="10">
        <v>2247873</v>
      </c>
      <c r="V616" s="10">
        <v>1.0271827014433141E-2</v>
      </c>
      <c r="W616" s="10">
        <v>13.73</v>
      </c>
      <c r="X616" s="10">
        <v>-0.11132686084142387</v>
      </c>
      <c r="Y616" s="20">
        <v>0</v>
      </c>
      <c r="Z616" s="20">
        <v>0</v>
      </c>
      <c r="AA616" s="20">
        <v>0</v>
      </c>
      <c r="AB616" s="20">
        <v>0</v>
      </c>
      <c r="AC616" s="20">
        <v>0</v>
      </c>
      <c r="AD616" s="20">
        <v>0</v>
      </c>
      <c r="AE616" s="20">
        <v>0</v>
      </c>
      <c r="AF616" s="20">
        <v>0</v>
      </c>
      <c r="AG616" s="20">
        <v>0</v>
      </c>
      <c r="AH616" s="20">
        <v>0</v>
      </c>
      <c r="AI616" s="20">
        <v>0</v>
      </c>
      <c r="AJ616" s="20">
        <v>0</v>
      </c>
      <c r="AK616" s="20">
        <v>0</v>
      </c>
      <c r="AL616" s="20">
        <v>0</v>
      </c>
      <c r="AM616" s="20">
        <v>0</v>
      </c>
      <c r="AN616" s="20">
        <v>0</v>
      </c>
      <c r="AO616" s="20">
        <v>1</v>
      </c>
      <c r="AP616" s="20">
        <v>0</v>
      </c>
      <c r="AQ616" s="20">
        <v>0</v>
      </c>
      <c r="AR616" s="20">
        <v>0</v>
      </c>
      <c r="AS616" s="20">
        <v>0</v>
      </c>
      <c r="AT616" s="20">
        <v>0</v>
      </c>
      <c r="AU616" s="20">
        <v>0</v>
      </c>
    </row>
    <row r="617" spans="1:47" x14ac:dyDescent="0.3">
      <c r="A617" s="10" t="s">
        <v>53</v>
      </c>
      <c r="B617" s="10" t="s">
        <v>54</v>
      </c>
      <c r="C617" s="10">
        <v>27</v>
      </c>
      <c r="D617" s="10">
        <v>2014</v>
      </c>
      <c r="E617" s="10">
        <v>1</v>
      </c>
      <c r="F617" s="10">
        <v>50080</v>
      </c>
      <c r="G617" s="10">
        <v>259170903647.53183</v>
      </c>
      <c r="H617" s="10">
        <v>8.7396025002175137E-2</v>
      </c>
      <c r="I617" s="10">
        <v>4657740</v>
      </c>
      <c r="J617" s="10">
        <v>1.2654980407793575E-2</v>
      </c>
      <c r="K617" s="10">
        <v>55643.059433873903</v>
      </c>
      <c r="L617" s="10">
        <v>0.75272819693259096</v>
      </c>
      <c r="M617" s="10">
        <v>0.18254231662794901</v>
      </c>
      <c r="N617" s="10">
        <v>-0.64116968546134656</v>
      </c>
      <c r="O617" s="10">
        <v>285403238347.44739</v>
      </c>
      <c r="P617" s="10">
        <v>1.1012163569703453</v>
      </c>
      <c r="Q617" s="10">
        <v>238755413617.23615</v>
      </c>
      <c r="R617" s="10">
        <v>0.92122769283522499</v>
      </c>
      <c r="S617" s="10">
        <v>53481222257.978569</v>
      </c>
      <c r="T617" s="10">
        <v>0.20655926047479087</v>
      </c>
      <c r="U617" s="10">
        <v>2258498</v>
      </c>
      <c r="V617" s="10">
        <v>4.7266905203274387E-3</v>
      </c>
      <c r="W617" s="10">
        <v>11.86</v>
      </c>
      <c r="X617" s="10">
        <v>-0.13619810633648952</v>
      </c>
      <c r="Y617" s="20">
        <v>0</v>
      </c>
      <c r="Z617" s="20">
        <v>0</v>
      </c>
      <c r="AA617" s="20">
        <v>0</v>
      </c>
      <c r="AB617" s="20">
        <v>0</v>
      </c>
      <c r="AC617" s="20">
        <v>0</v>
      </c>
      <c r="AD617" s="20">
        <v>0</v>
      </c>
      <c r="AE617" s="20">
        <v>0</v>
      </c>
      <c r="AF617" s="20">
        <v>0</v>
      </c>
      <c r="AG617" s="20">
        <v>0</v>
      </c>
      <c r="AH617" s="20">
        <v>0</v>
      </c>
      <c r="AI617" s="20">
        <v>0</v>
      </c>
      <c r="AJ617" s="20">
        <v>0</v>
      </c>
      <c r="AK617" s="20">
        <v>0</v>
      </c>
      <c r="AL617" s="20">
        <v>0</v>
      </c>
      <c r="AM617" s="20">
        <v>0</v>
      </c>
      <c r="AN617" s="20">
        <v>0</v>
      </c>
      <c r="AO617" s="20">
        <v>0</v>
      </c>
      <c r="AP617" s="20">
        <v>1</v>
      </c>
      <c r="AQ617" s="20">
        <v>0</v>
      </c>
      <c r="AR617" s="20">
        <v>0</v>
      </c>
      <c r="AS617" s="20">
        <v>0</v>
      </c>
      <c r="AT617" s="20">
        <v>0</v>
      </c>
      <c r="AU617" s="20">
        <v>0</v>
      </c>
    </row>
    <row r="618" spans="1:47" x14ac:dyDescent="0.3">
      <c r="A618" s="10" t="s">
        <v>53</v>
      </c>
      <c r="B618" s="10" t="s">
        <v>54</v>
      </c>
      <c r="C618" s="10">
        <v>27</v>
      </c>
      <c r="D618" s="10">
        <v>2015</v>
      </c>
      <c r="E618" s="10">
        <v>1</v>
      </c>
      <c r="F618" s="10">
        <v>50079</v>
      </c>
      <c r="G618" s="10">
        <v>291775166506.89124</v>
      </c>
      <c r="H618" s="10">
        <v>0.12580217300820415</v>
      </c>
      <c r="I618" s="10">
        <v>4701957</v>
      </c>
      <c r="J618" s="10">
        <v>9.4932306225766136E-3</v>
      </c>
      <c r="K618" s="10">
        <v>62053.984438158674</v>
      </c>
      <c r="L618" s="10">
        <v>0.90129642336709603</v>
      </c>
      <c r="M618" s="10">
        <v>-0.28987907901273902</v>
      </c>
      <c r="N618" s="10">
        <v>-2.5880103001188477</v>
      </c>
      <c r="O618" s="10">
        <v>356246507448.10883</v>
      </c>
      <c r="P618" s="10">
        <v>1.2209623996211305</v>
      </c>
      <c r="Q618" s="10">
        <v>272324692117.44635</v>
      </c>
      <c r="R618" s="10">
        <v>0.93333745766541953</v>
      </c>
      <c r="S618" s="10">
        <v>70322088667.808945</v>
      </c>
      <c r="T618" s="10">
        <v>0.31489307272363209</v>
      </c>
      <c r="U618" s="10">
        <v>2285833</v>
      </c>
      <c r="V618" s="10">
        <v>1.210317653591015E-2</v>
      </c>
      <c r="W618" s="10">
        <v>9.91</v>
      </c>
      <c r="X618" s="10">
        <v>-0.16441821247892069</v>
      </c>
      <c r="Y618" s="20">
        <v>0</v>
      </c>
      <c r="Z618" s="20">
        <v>0</v>
      </c>
      <c r="AA618" s="20">
        <v>0</v>
      </c>
      <c r="AB618" s="20">
        <v>0</v>
      </c>
      <c r="AC618" s="20">
        <v>0</v>
      </c>
      <c r="AD618" s="20">
        <v>0</v>
      </c>
      <c r="AE618" s="20">
        <v>0</v>
      </c>
      <c r="AF618" s="20">
        <v>0</v>
      </c>
      <c r="AG618" s="20">
        <v>0</v>
      </c>
      <c r="AH618" s="20">
        <v>0</v>
      </c>
      <c r="AI618" s="20">
        <v>0</v>
      </c>
      <c r="AJ618" s="20">
        <v>0</v>
      </c>
      <c r="AK618" s="20">
        <v>0</v>
      </c>
      <c r="AL618" s="20">
        <v>0</v>
      </c>
      <c r="AM618" s="20">
        <v>0</v>
      </c>
      <c r="AN618" s="20">
        <v>0</v>
      </c>
      <c r="AO618" s="20">
        <v>0</v>
      </c>
      <c r="AP618" s="20">
        <v>0</v>
      </c>
      <c r="AQ618" s="20">
        <v>1</v>
      </c>
      <c r="AR618" s="20">
        <v>0</v>
      </c>
      <c r="AS618" s="20">
        <v>0</v>
      </c>
      <c r="AT618" s="20">
        <v>0</v>
      </c>
      <c r="AU618" s="20">
        <v>0</v>
      </c>
    </row>
    <row r="619" spans="1:47" x14ac:dyDescent="0.3">
      <c r="A619" s="10" t="s">
        <v>53</v>
      </c>
      <c r="B619" s="10" t="s">
        <v>54</v>
      </c>
      <c r="C619" s="10">
        <v>27</v>
      </c>
      <c r="D619" s="10">
        <v>2016</v>
      </c>
      <c r="E619" s="10">
        <v>1</v>
      </c>
      <c r="F619" s="10">
        <v>50593</v>
      </c>
      <c r="G619" s="10">
        <v>299091127524.51331</v>
      </c>
      <c r="H619" s="10">
        <v>2.5073967415418404E-2</v>
      </c>
      <c r="I619" s="10">
        <v>4755335</v>
      </c>
      <c r="J619" s="10">
        <v>1.1352294374448766E-2</v>
      </c>
      <c r="K619" s="10">
        <v>62895.911123929924</v>
      </c>
      <c r="L619" s="10">
        <v>0.90342143625728799</v>
      </c>
      <c r="M619" s="10">
        <v>8.3063377356992606E-3</v>
      </c>
      <c r="N619" s="10">
        <v>-1.028654491948811</v>
      </c>
      <c r="O619" s="10">
        <v>363980648236.867</v>
      </c>
      <c r="P619" s="10">
        <v>1.2169556858788311</v>
      </c>
      <c r="Q619" s="10">
        <v>317163209218.34497</v>
      </c>
      <c r="R619" s="10">
        <v>1.0604233293157468</v>
      </c>
      <c r="S619" s="10">
        <v>107167397312.48727</v>
      </c>
      <c r="T619" s="10">
        <v>0.52395071509792701</v>
      </c>
      <c r="U619" s="10">
        <v>2330010</v>
      </c>
      <c r="V619" s="10">
        <v>1.9326433733347973E-2</v>
      </c>
      <c r="W619" s="10">
        <v>8.3699999999999992</v>
      </c>
      <c r="X619" s="10">
        <v>-0.15539858728557021</v>
      </c>
      <c r="Y619" s="20">
        <v>0</v>
      </c>
      <c r="Z619" s="20">
        <v>0</v>
      </c>
      <c r="AA619" s="20">
        <v>0</v>
      </c>
      <c r="AB619" s="20">
        <v>0</v>
      </c>
      <c r="AC619" s="20">
        <v>0</v>
      </c>
      <c r="AD619" s="20">
        <v>0</v>
      </c>
      <c r="AE619" s="20">
        <v>0</v>
      </c>
      <c r="AF619" s="20">
        <v>0</v>
      </c>
      <c r="AG619" s="20">
        <v>0</v>
      </c>
      <c r="AH619" s="20">
        <v>0</v>
      </c>
      <c r="AI619" s="20">
        <v>0</v>
      </c>
      <c r="AJ619" s="20">
        <v>0</v>
      </c>
      <c r="AK619" s="20">
        <v>0</v>
      </c>
      <c r="AL619" s="20">
        <v>0</v>
      </c>
      <c r="AM619" s="20">
        <v>0</v>
      </c>
      <c r="AN619" s="20">
        <v>0</v>
      </c>
      <c r="AO619" s="20">
        <v>0</v>
      </c>
      <c r="AP619" s="20">
        <v>0</v>
      </c>
      <c r="AQ619" s="20">
        <v>0</v>
      </c>
      <c r="AR619" s="20">
        <v>1</v>
      </c>
      <c r="AS619" s="20">
        <v>0</v>
      </c>
      <c r="AT619" s="20">
        <v>0</v>
      </c>
      <c r="AU619" s="20">
        <v>0</v>
      </c>
    </row>
    <row r="620" spans="1:47" x14ac:dyDescent="0.3">
      <c r="A620" s="10" t="s">
        <v>53</v>
      </c>
      <c r="B620" s="10" t="s">
        <v>54</v>
      </c>
      <c r="C620" s="10">
        <v>27</v>
      </c>
      <c r="D620" s="10">
        <v>2017</v>
      </c>
      <c r="E620" s="10">
        <v>1</v>
      </c>
      <c r="F620" s="10">
        <v>51180</v>
      </c>
      <c r="G620" s="10">
        <v>336377500160.5495</v>
      </c>
      <c r="H620" s="10">
        <v>0.12466559253911745</v>
      </c>
      <c r="I620" s="10">
        <v>4807388</v>
      </c>
      <c r="J620" s="10">
        <v>1.0946231968935943E-2</v>
      </c>
      <c r="K620" s="10">
        <v>69970.948914576788</v>
      </c>
      <c r="L620" s="10">
        <v>0.88520550826938005</v>
      </c>
      <c r="M620" s="10">
        <v>0.34053156146179298</v>
      </c>
      <c r="N620" s="10">
        <v>39.996594684351066</v>
      </c>
      <c r="O620" s="10">
        <v>407073567249.36438</v>
      </c>
      <c r="P620" s="10">
        <v>1.2101688342860992</v>
      </c>
      <c r="Q620" s="10">
        <v>332970321859.21179</v>
      </c>
      <c r="R620" s="10">
        <v>0.98987096848121081</v>
      </c>
      <c r="S620" s="10">
        <v>111547877953.27649</v>
      </c>
      <c r="T620" s="10">
        <v>4.0875123877612322E-2</v>
      </c>
      <c r="U620" s="10">
        <v>2354153</v>
      </c>
      <c r="V620" s="10">
        <v>1.0361758104042471E-2</v>
      </c>
      <c r="W620" s="10">
        <v>6.71</v>
      </c>
      <c r="X620" s="10">
        <v>-0.19832735961768214</v>
      </c>
      <c r="Y620" s="20">
        <v>0</v>
      </c>
      <c r="Z620" s="20">
        <v>0</v>
      </c>
      <c r="AA620" s="20">
        <v>0</v>
      </c>
      <c r="AB620" s="20">
        <v>0</v>
      </c>
      <c r="AC620" s="20">
        <v>0</v>
      </c>
      <c r="AD620" s="20">
        <v>0</v>
      </c>
      <c r="AE620" s="20">
        <v>0</v>
      </c>
      <c r="AF620" s="20">
        <v>0</v>
      </c>
      <c r="AG620" s="20">
        <v>0</v>
      </c>
      <c r="AH620" s="20">
        <v>0</v>
      </c>
      <c r="AI620" s="20">
        <v>0</v>
      </c>
      <c r="AJ620" s="20">
        <v>0</v>
      </c>
      <c r="AK620" s="20">
        <v>0</v>
      </c>
      <c r="AL620" s="20">
        <v>0</v>
      </c>
      <c r="AM620" s="20">
        <v>0</v>
      </c>
      <c r="AN620" s="20">
        <v>0</v>
      </c>
      <c r="AO620" s="20">
        <v>0</v>
      </c>
      <c r="AP620" s="20">
        <v>0</v>
      </c>
      <c r="AQ620" s="20">
        <v>0</v>
      </c>
      <c r="AR620" s="20">
        <v>0</v>
      </c>
      <c r="AS620" s="20">
        <v>1</v>
      </c>
      <c r="AT620" s="20">
        <v>0</v>
      </c>
      <c r="AU620" s="20">
        <v>0</v>
      </c>
    </row>
    <row r="621" spans="1:47" x14ac:dyDescent="0.3">
      <c r="A621" s="10" t="s">
        <v>53</v>
      </c>
      <c r="B621" s="10" t="s">
        <v>54</v>
      </c>
      <c r="C621" s="10">
        <v>27</v>
      </c>
      <c r="D621" s="10">
        <v>2018</v>
      </c>
      <c r="E621" s="10">
        <v>1</v>
      </c>
      <c r="F621" s="10">
        <v>51852</v>
      </c>
      <c r="G621" s="10">
        <v>385736680797.11127</v>
      </c>
      <c r="H621" s="10">
        <v>0.14673746196759041</v>
      </c>
      <c r="I621" s="10">
        <v>4867316</v>
      </c>
      <c r="J621" s="10">
        <v>1.2465813036101933E-2</v>
      </c>
      <c r="K621" s="10">
        <v>79250.387851767024</v>
      </c>
      <c r="L621" s="10">
        <v>0.84677266710809596</v>
      </c>
      <c r="M621" s="10">
        <v>0.48837016803244898</v>
      </c>
      <c r="N621" s="10">
        <v>0.43414068856358629</v>
      </c>
      <c r="O621" s="10">
        <v>473625684411.46417</v>
      </c>
      <c r="P621" s="10">
        <v>1.2278471506332593</v>
      </c>
      <c r="Q621" s="10">
        <v>363716581750.12659</v>
      </c>
      <c r="R621" s="10">
        <v>0.94291416880167855</v>
      </c>
      <c r="S621" s="10">
        <v>109522044820.74934</v>
      </c>
      <c r="T621" s="10">
        <v>-1.8161108662019514E-2</v>
      </c>
      <c r="U621" s="10">
        <v>2397838</v>
      </c>
      <c r="V621" s="10">
        <v>1.8556567903615439E-2</v>
      </c>
      <c r="W621" s="10">
        <v>5.74</v>
      </c>
      <c r="X621" s="10">
        <v>-0.14456035767511174</v>
      </c>
      <c r="Y621" s="20">
        <v>0</v>
      </c>
      <c r="Z621" s="20">
        <v>0</v>
      </c>
      <c r="AA621" s="20">
        <v>0</v>
      </c>
      <c r="AB621" s="20">
        <v>0</v>
      </c>
      <c r="AC621" s="20">
        <v>0</v>
      </c>
      <c r="AD621" s="20">
        <v>0</v>
      </c>
      <c r="AE621" s="20">
        <v>0</v>
      </c>
      <c r="AF621" s="20">
        <v>0</v>
      </c>
      <c r="AG621" s="20">
        <v>0</v>
      </c>
      <c r="AH621" s="20">
        <v>0</v>
      </c>
      <c r="AI621" s="20">
        <v>0</v>
      </c>
      <c r="AJ621" s="20">
        <v>0</v>
      </c>
      <c r="AK621" s="20">
        <v>0</v>
      </c>
      <c r="AL621" s="20">
        <v>0</v>
      </c>
      <c r="AM621" s="20">
        <v>0</v>
      </c>
      <c r="AN621" s="20">
        <v>0</v>
      </c>
      <c r="AO621" s="20">
        <v>0</v>
      </c>
      <c r="AP621" s="20">
        <v>0</v>
      </c>
      <c r="AQ621" s="20">
        <v>0</v>
      </c>
      <c r="AR621" s="20">
        <v>0</v>
      </c>
      <c r="AS621" s="20">
        <v>0</v>
      </c>
      <c r="AT621" s="20">
        <v>1</v>
      </c>
      <c r="AU621" s="20">
        <v>0</v>
      </c>
    </row>
    <row r="622" spans="1:47" x14ac:dyDescent="0.3">
      <c r="A622" s="10" t="s">
        <v>53</v>
      </c>
      <c r="B622" s="10" t="s">
        <v>54</v>
      </c>
      <c r="C622" s="10">
        <v>27</v>
      </c>
      <c r="D622" s="10">
        <v>2019</v>
      </c>
      <c r="E622" s="10">
        <v>1</v>
      </c>
      <c r="F622" s="10">
        <v>52648</v>
      </c>
      <c r="G622" s="10">
        <v>399321701632.42358</v>
      </c>
      <c r="H622" s="10">
        <v>3.5218379562035294E-2</v>
      </c>
      <c r="I622" s="10">
        <v>4934340</v>
      </c>
      <c r="J622" s="10">
        <v>1.3770217507965376E-2</v>
      </c>
      <c r="K622" s="10">
        <v>80927.074671065144</v>
      </c>
      <c r="L622" s="10">
        <v>0.893276257067393</v>
      </c>
      <c r="M622" s="10">
        <v>0.93904448105434102</v>
      </c>
      <c r="N622" s="10">
        <v>0.92281294501990896</v>
      </c>
      <c r="O622" s="10">
        <v>510651179174.43707</v>
      </c>
      <c r="P622" s="10">
        <v>1.2787964618173757</v>
      </c>
      <c r="Q622" s="10">
        <v>496635809459.91974</v>
      </c>
      <c r="R622" s="10">
        <v>1.243698520340059</v>
      </c>
      <c r="S622" s="10">
        <v>216849121945.68988</v>
      </c>
      <c r="T622" s="10">
        <v>0.97995866768739359</v>
      </c>
      <c r="U622" s="10">
        <v>2446760</v>
      </c>
      <c r="V622" s="10">
        <v>2.0402545960152438E-2</v>
      </c>
      <c r="W622" s="10">
        <v>4.95</v>
      </c>
      <c r="X622" s="10">
        <v>-0.13763066202090593</v>
      </c>
      <c r="Y622" s="20">
        <v>0</v>
      </c>
      <c r="Z622" s="20">
        <v>0</v>
      </c>
      <c r="AA622" s="20">
        <v>0</v>
      </c>
      <c r="AB622" s="20">
        <v>0</v>
      </c>
      <c r="AC622" s="20">
        <v>0</v>
      </c>
      <c r="AD622" s="20">
        <v>0</v>
      </c>
      <c r="AE622" s="20">
        <v>0</v>
      </c>
      <c r="AF622" s="20">
        <v>0</v>
      </c>
      <c r="AG622" s="20">
        <v>0</v>
      </c>
      <c r="AH622" s="20">
        <v>0</v>
      </c>
      <c r="AI622" s="20">
        <v>0</v>
      </c>
      <c r="AJ622" s="20">
        <v>0</v>
      </c>
      <c r="AK622" s="20">
        <v>0</v>
      </c>
      <c r="AL622" s="20">
        <v>0</v>
      </c>
      <c r="AM622" s="20">
        <v>0</v>
      </c>
      <c r="AN622" s="20">
        <v>0</v>
      </c>
      <c r="AO622" s="20">
        <v>0</v>
      </c>
      <c r="AP622" s="20">
        <v>0</v>
      </c>
      <c r="AQ622" s="20">
        <v>0</v>
      </c>
      <c r="AR622" s="20">
        <v>0</v>
      </c>
      <c r="AS622" s="20">
        <v>0</v>
      </c>
      <c r="AT622" s="20">
        <v>0</v>
      </c>
      <c r="AU622" s="20">
        <v>1</v>
      </c>
    </row>
    <row r="623" spans="1:47" x14ac:dyDescent="0.3">
      <c r="A623" s="16" t="s">
        <v>55</v>
      </c>
      <c r="B623" s="16" t="s">
        <v>56</v>
      </c>
      <c r="C623" s="16">
        <v>28</v>
      </c>
      <c r="D623" s="16">
        <v>1997</v>
      </c>
      <c r="E623" s="16">
        <v>0</v>
      </c>
      <c r="F623" s="16">
        <v>47880.314340395598</v>
      </c>
      <c r="G623" s="16">
        <v>7569673903.9617863</v>
      </c>
      <c r="H623" s="16">
        <v>1.9336122069653513E-2</v>
      </c>
      <c r="I623" s="16">
        <v>271128</v>
      </c>
      <c r="J623" s="16">
        <v>1.0766132601575639E-2</v>
      </c>
      <c r="K623" s="16">
        <v>27919.189106111455</v>
      </c>
      <c r="L623" s="16">
        <v>70.904290833333306</v>
      </c>
      <c r="M623" s="16">
        <v>1.8154308028224699</v>
      </c>
      <c r="N623" s="18">
        <v>-8.6034176045366798E-2</v>
      </c>
      <c r="O623" s="16">
        <v>2689830019.5725117</v>
      </c>
      <c r="P623" s="16">
        <v>0.35534291882305774</v>
      </c>
      <c r="Q623" s="16">
        <v>2654797725.0413008</v>
      </c>
      <c r="R623" s="16">
        <v>0.35071493947075355</v>
      </c>
      <c r="S623" s="16">
        <v>1646817585.0523579</v>
      </c>
      <c r="T623" s="18">
        <v>0.3277673573852864</v>
      </c>
      <c r="U623" s="16">
        <v>154357</v>
      </c>
      <c r="V623" s="18">
        <v>3.280058565533147E-2</v>
      </c>
      <c r="W623" s="16">
        <v>3.72</v>
      </c>
      <c r="X623" s="18">
        <v>-0.17473118279569902</v>
      </c>
      <c r="Y623" s="17">
        <v>1</v>
      </c>
      <c r="Z623" s="17">
        <v>0</v>
      </c>
      <c r="AA623" s="17">
        <v>0</v>
      </c>
      <c r="AB623" s="17">
        <v>0</v>
      </c>
      <c r="AC623" s="17">
        <v>0</v>
      </c>
      <c r="AD623" s="17">
        <v>0</v>
      </c>
      <c r="AE623" s="17">
        <v>0</v>
      </c>
      <c r="AF623" s="17">
        <v>0</v>
      </c>
      <c r="AG623" s="17">
        <v>0</v>
      </c>
      <c r="AH623" s="17">
        <v>0</v>
      </c>
      <c r="AI623" s="17">
        <v>0</v>
      </c>
      <c r="AJ623" s="17">
        <v>0</v>
      </c>
      <c r="AK623" s="17">
        <v>0</v>
      </c>
      <c r="AL623" s="17">
        <v>0</v>
      </c>
      <c r="AM623" s="17">
        <v>0</v>
      </c>
      <c r="AN623" s="17">
        <v>0</v>
      </c>
      <c r="AO623" s="17">
        <v>0</v>
      </c>
      <c r="AP623" s="17">
        <v>0</v>
      </c>
      <c r="AQ623" s="17">
        <v>0</v>
      </c>
      <c r="AR623" s="17">
        <v>0</v>
      </c>
      <c r="AS623" s="17">
        <v>0</v>
      </c>
      <c r="AT623" s="17">
        <v>0</v>
      </c>
      <c r="AU623" s="17">
        <v>0</v>
      </c>
    </row>
    <row r="624" spans="1:47" x14ac:dyDescent="0.3">
      <c r="A624" s="10" t="s">
        <v>55</v>
      </c>
      <c r="B624" s="10" t="s">
        <v>56</v>
      </c>
      <c r="C624" s="10">
        <v>28</v>
      </c>
      <c r="D624" s="10">
        <v>1998</v>
      </c>
      <c r="E624" s="10">
        <v>0</v>
      </c>
      <c r="F624" s="10">
        <v>52841.055920050501</v>
      </c>
      <c r="G624" s="10">
        <v>8503689103.9342375</v>
      </c>
      <c r="H624" s="10">
        <v>0.12338909335098439</v>
      </c>
      <c r="I624" s="10">
        <v>274047</v>
      </c>
      <c r="J624" s="10">
        <v>1.0766132601575639E-2</v>
      </c>
      <c r="K624" s="10">
        <v>31030.039022263471</v>
      </c>
      <c r="L624" s="10">
        <v>70.9583333333333</v>
      </c>
      <c r="M624" s="10">
        <v>1.65924170953426</v>
      </c>
      <c r="N624" s="10">
        <v>-8.6034176045366798E-2</v>
      </c>
      <c r="O624" s="10">
        <v>2871537949.5008821</v>
      </c>
      <c r="P624" s="10">
        <v>0.33768143618660318</v>
      </c>
      <c r="Q624" s="10">
        <v>3241178607.1638303</v>
      </c>
      <c r="R624" s="10">
        <v>0.38114970662136471</v>
      </c>
      <c r="S624" s="10">
        <v>2186590633.0005884</v>
      </c>
      <c r="T624" s="10">
        <v>0.3277673573852864</v>
      </c>
      <c r="U624" s="10">
        <v>159420</v>
      </c>
      <c r="V624" s="10">
        <v>3.280058565533147E-2</v>
      </c>
      <c r="W624" s="10">
        <v>3.07</v>
      </c>
      <c r="X624" s="10">
        <v>-0.17473118279569902</v>
      </c>
      <c r="Y624" s="20">
        <v>0</v>
      </c>
      <c r="Z624" s="20">
        <v>1</v>
      </c>
      <c r="AA624" s="20">
        <v>0</v>
      </c>
      <c r="AB624" s="20">
        <v>0</v>
      </c>
      <c r="AC624" s="20">
        <v>0</v>
      </c>
      <c r="AD624" s="20">
        <v>0</v>
      </c>
      <c r="AE624" s="20">
        <v>0</v>
      </c>
      <c r="AF624" s="20">
        <v>0</v>
      </c>
      <c r="AG624" s="20">
        <v>0</v>
      </c>
      <c r="AH624" s="20">
        <v>0</v>
      </c>
      <c r="AI624" s="20">
        <v>0</v>
      </c>
      <c r="AJ624" s="20">
        <v>0</v>
      </c>
      <c r="AK624" s="20">
        <v>0</v>
      </c>
      <c r="AL624" s="20">
        <v>0</v>
      </c>
      <c r="AM624" s="20">
        <v>0</v>
      </c>
      <c r="AN624" s="20">
        <v>0</v>
      </c>
      <c r="AO624" s="20">
        <v>0</v>
      </c>
      <c r="AP624" s="20">
        <v>0</v>
      </c>
      <c r="AQ624" s="20">
        <v>0</v>
      </c>
      <c r="AR624" s="20">
        <v>0</v>
      </c>
      <c r="AS624" s="20">
        <v>0</v>
      </c>
      <c r="AT624" s="20">
        <v>0</v>
      </c>
      <c r="AU624" s="20">
        <v>0</v>
      </c>
    </row>
    <row r="625" spans="1:47" x14ac:dyDescent="0.3">
      <c r="A625" s="10" t="s">
        <v>55</v>
      </c>
      <c r="B625" s="10" t="s">
        <v>56</v>
      </c>
      <c r="C625" s="10">
        <v>28</v>
      </c>
      <c r="D625" s="10">
        <v>1999</v>
      </c>
      <c r="E625" s="10">
        <v>0</v>
      </c>
      <c r="F625" s="10">
        <v>55312.629064216802</v>
      </c>
      <c r="G625" s="10">
        <v>8982048417.305563</v>
      </c>
      <c r="H625" s="10">
        <v>5.625315172329292E-2</v>
      </c>
      <c r="I625" s="10">
        <v>277381</v>
      </c>
      <c r="J625" s="10">
        <v>1.2165796377993556E-2</v>
      </c>
      <c r="K625" s="10">
        <v>32381.628220049544</v>
      </c>
      <c r="L625" s="10">
        <v>72.335293333333297</v>
      </c>
      <c r="M625" s="10">
        <v>3.2318326090646701</v>
      </c>
      <c r="N625" s="10">
        <v>0.94777686125780169</v>
      </c>
      <c r="O625" s="10">
        <v>2915299880.3534741</v>
      </c>
      <c r="P625" s="10">
        <v>0.32456960204496499</v>
      </c>
      <c r="Q625" s="10">
        <v>3320940068.5363932</v>
      </c>
      <c r="R625" s="10">
        <v>0.36973081353447096</v>
      </c>
      <c r="S625" s="10">
        <v>2115420729.6134107</v>
      </c>
      <c r="T625" s="10">
        <v>-3.2548343669392528E-2</v>
      </c>
      <c r="U625" s="10">
        <v>164408</v>
      </c>
      <c r="V625" s="10">
        <v>3.1288420524400951E-2</v>
      </c>
      <c r="W625" s="10">
        <v>2.1800000000000002</v>
      </c>
      <c r="X625" s="10">
        <v>-0.28990228013029307</v>
      </c>
      <c r="Y625" s="20">
        <v>0</v>
      </c>
      <c r="Z625" s="20">
        <v>0</v>
      </c>
      <c r="AA625" s="20">
        <v>1</v>
      </c>
      <c r="AB625" s="20">
        <v>0</v>
      </c>
      <c r="AC625" s="20">
        <v>0</v>
      </c>
      <c r="AD625" s="20">
        <v>0</v>
      </c>
      <c r="AE625" s="20">
        <v>0</v>
      </c>
      <c r="AF625" s="20">
        <v>0</v>
      </c>
      <c r="AG625" s="20">
        <v>0</v>
      </c>
      <c r="AH625" s="20">
        <v>0</v>
      </c>
      <c r="AI625" s="20">
        <v>0</v>
      </c>
      <c r="AJ625" s="20">
        <v>0</v>
      </c>
      <c r="AK625" s="20">
        <v>0</v>
      </c>
      <c r="AL625" s="20">
        <v>0</v>
      </c>
      <c r="AM625" s="20">
        <v>0</v>
      </c>
      <c r="AN625" s="20">
        <v>0</v>
      </c>
      <c r="AO625" s="20">
        <v>0</v>
      </c>
      <c r="AP625" s="20">
        <v>0</v>
      </c>
      <c r="AQ625" s="20">
        <v>0</v>
      </c>
      <c r="AR625" s="20">
        <v>0</v>
      </c>
      <c r="AS625" s="20">
        <v>0</v>
      </c>
      <c r="AT625" s="20">
        <v>0</v>
      </c>
      <c r="AU625" s="20">
        <v>0</v>
      </c>
    </row>
    <row r="626" spans="1:47" x14ac:dyDescent="0.3">
      <c r="A626" s="10" t="s">
        <v>55</v>
      </c>
      <c r="B626" s="10" t="s">
        <v>56</v>
      </c>
      <c r="C626" s="10">
        <v>28</v>
      </c>
      <c r="D626" s="10">
        <v>2000</v>
      </c>
      <c r="E626" s="10">
        <v>0</v>
      </c>
      <c r="F626" s="10">
        <v>57007.895173112403</v>
      </c>
      <c r="G626" s="10">
        <v>9025660361.7584209</v>
      </c>
      <c r="H626" s="10">
        <v>4.855456397766857E-3</v>
      </c>
      <c r="I626" s="10">
        <v>281205</v>
      </c>
      <c r="J626" s="10">
        <v>1.3786092053889776E-2</v>
      </c>
      <c r="K626" s="10">
        <v>32096.372261369539</v>
      </c>
      <c r="L626" s="10">
        <v>78.615946666666702</v>
      </c>
      <c r="M626" s="10">
        <v>5.1364712324515098</v>
      </c>
      <c r="N626" s="10">
        <v>0.5893370275566544</v>
      </c>
      <c r="O626" s="10">
        <v>2899936221.6342731</v>
      </c>
      <c r="P626" s="10">
        <v>0.32129906349249043</v>
      </c>
      <c r="Q626" s="10">
        <v>3520829004.2739391</v>
      </c>
      <c r="R626" s="10">
        <v>0.39009101419233938</v>
      </c>
      <c r="S626" s="10">
        <v>2216272921.5426884</v>
      </c>
      <c r="T626" s="10">
        <v>4.7674767727036604E-2</v>
      </c>
      <c r="U626" s="10">
        <v>169444</v>
      </c>
      <c r="V626" s="10">
        <v>3.0631112841224273E-2</v>
      </c>
      <c r="W626" s="10">
        <v>1.94</v>
      </c>
      <c r="X626" s="10">
        <v>-0.11009174311926614</v>
      </c>
      <c r="Y626" s="20">
        <v>0</v>
      </c>
      <c r="Z626" s="20">
        <v>0</v>
      </c>
      <c r="AA626" s="20">
        <v>0</v>
      </c>
      <c r="AB626" s="20">
        <v>1</v>
      </c>
      <c r="AC626" s="20">
        <v>0</v>
      </c>
      <c r="AD626" s="20">
        <v>0</v>
      </c>
      <c r="AE626" s="20">
        <v>0</v>
      </c>
      <c r="AF626" s="20">
        <v>0</v>
      </c>
      <c r="AG626" s="20">
        <v>0</v>
      </c>
      <c r="AH626" s="20">
        <v>0</v>
      </c>
      <c r="AI626" s="20">
        <v>0</v>
      </c>
      <c r="AJ626" s="20">
        <v>0</v>
      </c>
      <c r="AK626" s="20">
        <v>0</v>
      </c>
      <c r="AL626" s="20">
        <v>0</v>
      </c>
      <c r="AM626" s="20">
        <v>0</v>
      </c>
      <c r="AN626" s="20">
        <v>0</v>
      </c>
      <c r="AO626" s="20">
        <v>0</v>
      </c>
      <c r="AP626" s="20">
        <v>0</v>
      </c>
      <c r="AQ626" s="20">
        <v>0</v>
      </c>
      <c r="AR626" s="20">
        <v>0</v>
      </c>
      <c r="AS626" s="20">
        <v>0</v>
      </c>
      <c r="AT626" s="20">
        <v>0</v>
      </c>
      <c r="AU626" s="20">
        <v>0</v>
      </c>
    </row>
    <row r="627" spans="1:47" x14ac:dyDescent="0.3">
      <c r="A627" s="10" t="s">
        <v>55</v>
      </c>
      <c r="B627" s="10" t="s">
        <v>56</v>
      </c>
      <c r="C627" s="10">
        <v>28</v>
      </c>
      <c r="D627" s="10">
        <v>2001</v>
      </c>
      <c r="E627" s="10">
        <v>1</v>
      </c>
      <c r="F627" s="10">
        <v>56571.300312195999</v>
      </c>
      <c r="G627" s="10">
        <v>8234846522.8547192</v>
      </c>
      <c r="H627" s="10">
        <v>-8.7618391032568368E-2</v>
      </c>
      <c r="I627" s="10">
        <v>284968</v>
      </c>
      <c r="J627" s="10">
        <v>1.3381696627015879E-2</v>
      </c>
      <c r="K627" s="10">
        <v>28897.442950979475</v>
      </c>
      <c r="L627" s="10">
        <v>97.424603333333295</v>
      </c>
      <c r="M627" s="10">
        <v>6.4050855038686496</v>
      </c>
      <c r="N627" s="10">
        <v>0.24698167555231529</v>
      </c>
      <c r="O627" s="10">
        <v>3042019088.196785</v>
      </c>
      <c r="P627" s="10">
        <v>0.36940810976307409</v>
      </c>
      <c r="Q627" s="10">
        <v>3112265101.6866698</v>
      </c>
      <c r="R627" s="10">
        <v>0.3779384464602944</v>
      </c>
      <c r="S627" s="10">
        <v>1908084925.5703075</v>
      </c>
      <c r="T627" s="10">
        <v>-0.13905687922129167</v>
      </c>
      <c r="U627" s="10">
        <v>171255</v>
      </c>
      <c r="V627" s="10">
        <v>1.0687896886286914E-2</v>
      </c>
      <c r="W627" s="10">
        <v>1.87</v>
      </c>
      <c r="X627" s="10">
        <v>-3.6082474226804044E-2</v>
      </c>
      <c r="Y627" s="20">
        <v>0</v>
      </c>
      <c r="Z627" s="20">
        <v>0</v>
      </c>
      <c r="AA627" s="20">
        <v>0</v>
      </c>
      <c r="AB627" s="20">
        <v>0</v>
      </c>
      <c r="AC627" s="20">
        <v>1</v>
      </c>
      <c r="AD627" s="20">
        <v>0</v>
      </c>
      <c r="AE627" s="20">
        <v>0</v>
      </c>
      <c r="AF627" s="20">
        <v>0</v>
      </c>
      <c r="AG627" s="20">
        <v>0</v>
      </c>
      <c r="AH627" s="20">
        <v>0</v>
      </c>
      <c r="AI627" s="20">
        <v>0</v>
      </c>
      <c r="AJ627" s="20">
        <v>0</v>
      </c>
      <c r="AK627" s="20">
        <v>0</v>
      </c>
      <c r="AL627" s="20">
        <v>0</v>
      </c>
      <c r="AM627" s="20">
        <v>0</v>
      </c>
      <c r="AN627" s="20">
        <v>0</v>
      </c>
      <c r="AO627" s="20">
        <v>0</v>
      </c>
      <c r="AP627" s="20">
        <v>0</v>
      </c>
      <c r="AQ627" s="20">
        <v>0</v>
      </c>
      <c r="AR627" s="20">
        <v>0</v>
      </c>
      <c r="AS627" s="20">
        <v>0</v>
      </c>
      <c r="AT627" s="20">
        <v>0</v>
      </c>
      <c r="AU627" s="20">
        <v>0</v>
      </c>
    </row>
    <row r="628" spans="1:47" x14ac:dyDescent="0.3">
      <c r="A628" s="10" t="s">
        <v>55</v>
      </c>
      <c r="B628" s="10" t="s">
        <v>56</v>
      </c>
      <c r="C628" s="10">
        <v>28</v>
      </c>
      <c r="D628" s="10">
        <v>2002</v>
      </c>
      <c r="E628" s="10">
        <v>1</v>
      </c>
      <c r="F628" s="10">
        <v>58197.090476527403</v>
      </c>
      <c r="G628" s="10">
        <v>9318398443.5514622</v>
      </c>
      <c r="H628" s="10">
        <v>0.13158131334803741</v>
      </c>
      <c r="I628" s="10">
        <v>287523</v>
      </c>
      <c r="J628" s="10">
        <v>8.9659189803767449E-3</v>
      </c>
      <c r="K628" s="10">
        <v>32409.227934987677</v>
      </c>
      <c r="L628" s="10">
        <v>91.661666666666704</v>
      </c>
      <c r="M628" s="10">
        <v>5.1970223021662996</v>
      </c>
      <c r="N628" s="10">
        <v>-0.18861000387468427</v>
      </c>
      <c r="O628" s="10">
        <v>3309447853.5192814</v>
      </c>
      <c r="P628" s="10">
        <v>0.35515200101896183</v>
      </c>
      <c r="Q628" s="10">
        <v>3160503605.651216</v>
      </c>
      <c r="R628" s="10">
        <v>0.33916811185921703</v>
      </c>
      <c r="S628" s="10">
        <v>1845802232.8490636</v>
      </c>
      <c r="T628" s="10">
        <v>-3.2641467833318887E-2</v>
      </c>
      <c r="U628" s="10">
        <v>170967</v>
      </c>
      <c r="V628" s="10">
        <v>-1.6817027240080581E-3</v>
      </c>
      <c r="W628" s="10">
        <v>2.99</v>
      </c>
      <c r="X628" s="10">
        <v>0.59893048128342252</v>
      </c>
      <c r="Y628" s="20">
        <v>0</v>
      </c>
      <c r="Z628" s="20">
        <v>0</v>
      </c>
      <c r="AA628" s="20">
        <v>0</v>
      </c>
      <c r="AB628" s="20">
        <v>0</v>
      </c>
      <c r="AC628" s="20">
        <v>0</v>
      </c>
      <c r="AD628" s="20">
        <v>1</v>
      </c>
      <c r="AE628" s="20">
        <v>0</v>
      </c>
      <c r="AF628" s="20">
        <v>0</v>
      </c>
      <c r="AG628" s="20">
        <v>0</v>
      </c>
      <c r="AH628" s="20">
        <v>0</v>
      </c>
      <c r="AI628" s="20">
        <v>0</v>
      </c>
      <c r="AJ628" s="20">
        <v>0</v>
      </c>
      <c r="AK628" s="20">
        <v>0</v>
      </c>
      <c r="AL628" s="20">
        <v>0</v>
      </c>
      <c r="AM628" s="20">
        <v>0</v>
      </c>
      <c r="AN628" s="20">
        <v>0</v>
      </c>
      <c r="AO628" s="20">
        <v>0</v>
      </c>
      <c r="AP628" s="20">
        <v>0</v>
      </c>
      <c r="AQ628" s="20">
        <v>0</v>
      </c>
      <c r="AR628" s="20">
        <v>0</v>
      </c>
      <c r="AS628" s="20">
        <v>0</v>
      </c>
      <c r="AT628" s="20">
        <v>0</v>
      </c>
      <c r="AU628" s="20">
        <v>0</v>
      </c>
    </row>
    <row r="629" spans="1:47" x14ac:dyDescent="0.3">
      <c r="A629" s="10" t="s">
        <v>55</v>
      </c>
      <c r="B629" s="10" t="s">
        <v>56</v>
      </c>
      <c r="C629" s="10">
        <v>28</v>
      </c>
      <c r="D629" s="10">
        <v>2003</v>
      </c>
      <c r="E629" s="10">
        <v>1</v>
      </c>
      <c r="F629" s="10">
        <v>56719.119330008303</v>
      </c>
      <c r="G629" s="10">
        <v>11429335645.274658</v>
      </c>
      <c r="H629" s="10">
        <v>0.22653433575637788</v>
      </c>
      <c r="I629" s="10">
        <v>289521</v>
      </c>
      <c r="J629" s="10">
        <v>6.9490092966475727E-3</v>
      </c>
      <c r="K629" s="10">
        <v>39476.706854682932</v>
      </c>
      <c r="L629" s="10">
        <v>76.708982500000005</v>
      </c>
      <c r="M629" s="10">
        <v>2.0556632975374001</v>
      </c>
      <c r="N629" s="10">
        <v>-0.60445363171127275</v>
      </c>
      <c r="O629" s="10">
        <v>3728494221.6512909</v>
      </c>
      <c r="P629" s="10">
        <v>0.3262214303062137</v>
      </c>
      <c r="Q629" s="10">
        <v>4066222596.5518441</v>
      </c>
      <c r="R629" s="10">
        <v>0.35577068718189075</v>
      </c>
      <c r="S629" s="10">
        <v>2449583215.3685522</v>
      </c>
      <c r="T629" s="10">
        <v>0.32711033271832723</v>
      </c>
      <c r="U629" s="10">
        <v>173624</v>
      </c>
      <c r="V629" s="10">
        <v>1.5541010838348921E-2</v>
      </c>
      <c r="W629" s="10">
        <v>4</v>
      </c>
      <c r="X629" s="10">
        <v>0.33779264214046811</v>
      </c>
      <c r="Y629" s="20">
        <v>0</v>
      </c>
      <c r="Z629" s="20">
        <v>0</v>
      </c>
      <c r="AA629" s="20">
        <v>0</v>
      </c>
      <c r="AB629" s="20">
        <v>0</v>
      </c>
      <c r="AC629" s="20">
        <v>0</v>
      </c>
      <c r="AD629" s="20">
        <v>0</v>
      </c>
      <c r="AE629" s="20">
        <v>1</v>
      </c>
      <c r="AF629" s="20">
        <v>0</v>
      </c>
      <c r="AG629" s="20">
        <v>0</v>
      </c>
      <c r="AH629" s="20">
        <v>0</v>
      </c>
      <c r="AI629" s="20">
        <v>0</v>
      </c>
      <c r="AJ629" s="20">
        <v>0</v>
      </c>
      <c r="AK629" s="20">
        <v>0</v>
      </c>
      <c r="AL629" s="20">
        <v>0</v>
      </c>
      <c r="AM629" s="20">
        <v>0</v>
      </c>
      <c r="AN629" s="20">
        <v>0</v>
      </c>
      <c r="AO629" s="20">
        <v>0</v>
      </c>
      <c r="AP629" s="20">
        <v>0</v>
      </c>
      <c r="AQ629" s="20">
        <v>0</v>
      </c>
      <c r="AR629" s="20">
        <v>0</v>
      </c>
      <c r="AS629" s="20">
        <v>0</v>
      </c>
      <c r="AT629" s="20">
        <v>0</v>
      </c>
      <c r="AU629" s="20">
        <v>0</v>
      </c>
    </row>
    <row r="630" spans="1:47" x14ac:dyDescent="0.3">
      <c r="A630" s="10" t="s">
        <v>55</v>
      </c>
      <c r="B630" s="10" t="s">
        <v>56</v>
      </c>
      <c r="C630" s="10">
        <v>28</v>
      </c>
      <c r="D630" s="10">
        <v>2004</v>
      </c>
      <c r="E630" s="10">
        <v>1</v>
      </c>
      <c r="F630" s="10">
        <v>60144.3890443583</v>
      </c>
      <c r="G630" s="10">
        <v>13825309101.270323</v>
      </c>
      <c r="H630" s="10">
        <v>0.20963365941451334</v>
      </c>
      <c r="I630" s="10">
        <v>292074</v>
      </c>
      <c r="J630" s="10">
        <v>8.8180132011149454E-3</v>
      </c>
      <c r="K630" s="10">
        <v>47334.953132666116</v>
      </c>
      <c r="L630" s="10">
        <v>70.191666666666706</v>
      </c>
      <c r="M630" s="10">
        <v>3.1581932429846402</v>
      </c>
      <c r="N630" s="10">
        <v>0.5363378072508399</v>
      </c>
      <c r="O630" s="10">
        <v>4480779769.6782598</v>
      </c>
      <c r="P630" s="10">
        <v>0.32409978951331719</v>
      </c>
      <c r="Q630" s="10">
        <v>5256648396.0584087</v>
      </c>
      <c r="R630" s="10">
        <v>0.38021923108940886</v>
      </c>
      <c r="S630" s="10">
        <v>3440286838.4186139</v>
      </c>
      <c r="T630" s="10">
        <v>0.40443762711731568</v>
      </c>
      <c r="U630" s="10">
        <v>173541</v>
      </c>
      <c r="V630" s="10">
        <v>-4.780445099755794E-4</v>
      </c>
      <c r="W630" s="10">
        <v>4.03</v>
      </c>
      <c r="X630" s="10">
        <v>7.5000000000000622E-3</v>
      </c>
      <c r="Y630" s="20">
        <v>0</v>
      </c>
      <c r="Z630" s="20">
        <v>0</v>
      </c>
      <c r="AA630" s="20">
        <v>0</v>
      </c>
      <c r="AB630" s="20">
        <v>0</v>
      </c>
      <c r="AC630" s="20">
        <v>0</v>
      </c>
      <c r="AD630" s="20">
        <v>0</v>
      </c>
      <c r="AE630" s="20">
        <v>0</v>
      </c>
      <c r="AF630" s="20">
        <v>1</v>
      </c>
      <c r="AG630" s="20">
        <v>0</v>
      </c>
      <c r="AH630" s="20">
        <v>0</v>
      </c>
      <c r="AI630" s="20">
        <v>0</v>
      </c>
      <c r="AJ630" s="20">
        <v>0</v>
      </c>
      <c r="AK630" s="20">
        <v>0</v>
      </c>
      <c r="AL630" s="20">
        <v>0</v>
      </c>
      <c r="AM630" s="20">
        <v>0</v>
      </c>
      <c r="AN630" s="20">
        <v>0</v>
      </c>
      <c r="AO630" s="20">
        <v>0</v>
      </c>
      <c r="AP630" s="20">
        <v>0</v>
      </c>
      <c r="AQ630" s="20">
        <v>0</v>
      </c>
      <c r="AR630" s="20">
        <v>0</v>
      </c>
      <c r="AS630" s="20">
        <v>0</v>
      </c>
      <c r="AT630" s="20">
        <v>0</v>
      </c>
      <c r="AU630" s="20">
        <v>0</v>
      </c>
    </row>
    <row r="631" spans="1:47" x14ac:dyDescent="0.3">
      <c r="A631" s="10" t="s">
        <v>55</v>
      </c>
      <c r="B631" s="10" t="s">
        <v>56</v>
      </c>
      <c r="C631" s="10">
        <v>28</v>
      </c>
      <c r="D631" s="10">
        <v>2005</v>
      </c>
      <c r="E631" s="10">
        <v>1</v>
      </c>
      <c r="F631" s="10">
        <v>64809.454939663898</v>
      </c>
      <c r="G631" s="10">
        <v>16852971986.556927</v>
      </c>
      <c r="H631" s="10">
        <v>0.21899422740634497</v>
      </c>
      <c r="I631" s="10">
        <v>296734</v>
      </c>
      <c r="J631" s="10">
        <v>1.5954860754466334E-2</v>
      </c>
      <c r="K631" s="10">
        <v>56794.880217827842</v>
      </c>
      <c r="L631" s="10">
        <v>62.981666666666698</v>
      </c>
      <c r="M631" s="10">
        <v>3.9870478280659198</v>
      </c>
      <c r="N631" s="10">
        <v>0.26244581040835024</v>
      </c>
      <c r="O631" s="10">
        <v>5116290423.1390066</v>
      </c>
      <c r="P631" s="10">
        <v>0.30358386800975562</v>
      </c>
      <c r="Q631" s="10">
        <v>7093791489.5869131</v>
      </c>
      <c r="R631" s="10">
        <v>0.42092228570992712</v>
      </c>
      <c r="S631" s="10">
        <v>4989854518.5106754</v>
      </c>
      <c r="T631" s="10">
        <v>0.45041816362159687</v>
      </c>
      <c r="U631" s="10">
        <v>175622</v>
      </c>
      <c r="V631" s="10">
        <v>1.1991402608029226E-2</v>
      </c>
      <c r="W631" s="10">
        <v>2.5499999999999998</v>
      </c>
      <c r="X631" s="10">
        <v>-0.36724565756823829</v>
      </c>
      <c r="Y631" s="20">
        <v>0</v>
      </c>
      <c r="Z631" s="20">
        <v>0</v>
      </c>
      <c r="AA631" s="20">
        <v>0</v>
      </c>
      <c r="AB631" s="20">
        <v>0</v>
      </c>
      <c r="AC631" s="20">
        <v>0</v>
      </c>
      <c r="AD631" s="20">
        <v>0</v>
      </c>
      <c r="AE631" s="20">
        <v>0</v>
      </c>
      <c r="AF631" s="20">
        <v>0</v>
      </c>
      <c r="AG631" s="20">
        <v>1</v>
      </c>
      <c r="AH631" s="20">
        <v>0</v>
      </c>
      <c r="AI631" s="20">
        <v>0</v>
      </c>
      <c r="AJ631" s="20">
        <v>0</v>
      </c>
      <c r="AK631" s="20">
        <v>0</v>
      </c>
      <c r="AL631" s="20">
        <v>0</v>
      </c>
      <c r="AM631" s="20">
        <v>0</v>
      </c>
      <c r="AN631" s="20">
        <v>0</v>
      </c>
      <c r="AO631" s="20">
        <v>0</v>
      </c>
      <c r="AP631" s="20">
        <v>0</v>
      </c>
      <c r="AQ631" s="20">
        <v>0</v>
      </c>
      <c r="AR631" s="20">
        <v>0</v>
      </c>
      <c r="AS631" s="20">
        <v>0</v>
      </c>
      <c r="AT631" s="20">
        <v>0</v>
      </c>
      <c r="AU631" s="20">
        <v>0</v>
      </c>
    </row>
    <row r="632" spans="1:47" x14ac:dyDescent="0.3">
      <c r="A632" s="10" t="s">
        <v>55</v>
      </c>
      <c r="B632" s="10" t="s">
        <v>56</v>
      </c>
      <c r="C632" s="10">
        <v>28</v>
      </c>
      <c r="D632" s="10">
        <v>2006</v>
      </c>
      <c r="E632" s="10">
        <v>1</v>
      </c>
      <c r="F632" s="10">
        <v>68219</v>
      </c>
      <c r="G632" s="10">
        <v>17465318552.294098</v>
      </c>
      <c r="H632" s="10">
        <v>3.6334633809729247E-2</v>
      </c>
      <c r="I632" s="10">
        <v>303782</v>
      </c>
      <c r="J632" s="10">
        <v>2.3751912487278169E-2</v>
      </c>
      <c r="K632" s="10">
        <v>57492.934249870297</v>
      </c>
      <c r="L632" s="10">
        <v>70.180000000000007</v>
      </c>
      <c r="M632" s="10">
        <v>6.6870790613666102</v>
      </c>
      <c r="N632" s="10">
        <v>0.67720061301859291</v>
      </c>
      <c r="O632" s="10">
        <v>5310428255.9133654</v>
      </c>
      <c r="P632" s="10">
        <v>0.3040556197136085</v>
      </c>
      <c r="Q632" s="10">
        <v>8231507893.9868898</v>
      </c>
      <c r="R632" s="10">
        <v>0.47130591230502739</v>
      </c>
      <c r="S632" s="10">
        <v>6184369749.2163</v>
      </c>
      <c r="T632" s="10">
        <v>0.23938878904673</v>
      </c>
      <c r="U632" s="10">
        <v>183451</v>
      </c>
      <c r="V632" s="10">
        <v>4.4578697429706986E-2</v>
      </c>
      <c r="W632" s="10">
        <v>2.83</v>
      </c>
      <c r="X632" s="10">
        <v>0.10980392156862756</v>
      </c>
      <c r="Y632" s="20">
        <v>0</v>
      </c>
      <c r="Z632" s="20">
        <v>0</v>
      </c>
      <c r="AA632" s="20">
        <v>0</v>
      </c>
      <c r="AB632" s="20">
        <v>0</v>
      </c>
      <c r="AC632" s="20">
        <v>0</v>
      </c>
      <c r="AD632" s="20">
        <v>0</v>
      </c>
      <c r="AE632" s="20">
        <v>0</v>
      </c>
      <c r="AF632" s="20">
        <v>0</v>
      </c>
      <c r="AG632" s="20">
        <v>0</v>
      </c>
      <c r="AH632" s="20">
        <v>1</v>
      </c>
      <c r="AI632" s="20">
        <v>0</v>
      </c>
      <c r="AJ632" s="20">
        <v>0</v>
      </c>
      <c r="AK632" s="20">
        <v>0</v>
      </c>
      <c r="AL632" s="20">
        <v>0</v>
      </c>
      <c r="AM632" s="20">
        <v>0</v>
      </c>
      <c r="AN632" s="20">
        <v>0</v>
      </c>
      <c r="AO632" s="20">
        <v>0</v>
      </c>
      <c r="AP632" s="20">
        <v>0</v>
      </c>
      <c r="AQ632" s="20">
        <v>0</v>
      </c>
      <c r="AR632" s="20">
        <v>0</v>
      </c>
      <c r="AS632" s="20">
        <v>0</v>
      </c>
      <c r="AT632" s="20">
        <v>0</v>
      </c>
      <c r="AU632" s="20">
        <v>0</v>
      </c>
    </row>
    <row r="633" spans="1:47" x14ac:dyDescent="0.3">
      <c r="A633" s="10" t="s">
        <v>55</v>
      </c>
      <c r="B633" s="10" t="s">
        <v>56</v>
      </c>
      <c r="C633" s="10">
        <v>28</v>
      </c>
      <c r="D633" s="10">
        <v>2007</v>
      </c>
      <c r="E633" s="10">
        <v>1</v>
      </c>
      <c r="F633" s="10">
        <v>70267</v>
      </c>
      <c r="G633" s="10">
        <v>21652505596.752789</v>
      </c>
      <c r="H633" s="10">
        <v>0.23974295297973233</v>
      </c>
      <c r="I633" s="10">
        <v>311566</v>
      </c>
      <c r="J633" s="10">
        <v>2.5623638003568348E-2</v>
      </c>
      <c r="K633" s="10">
        <v>69495.726737682504</v>
      </c>
      <c r="L633" s="10">
        <v>64.055000000000007</v>
      </c>
      <c r="M633" s="10">
        <v>5.0515573649214502</v>
      </c>
      <c r="N633" s="10">
        <v>-0.24457938681988833</v>
      </c>
      <c r="O633" s="10">
        <v>7110704784.9504328</v>
      </c>
      <c r="P633" s="10">
        <v>0.32840101359986812</v>
      </c>
      <c r="Q633" s="10">
        <v>9057418952.4627266</v>
      </c>
      <c r="R633" s="10">
        <v>0.41830812198570966</v>
      </c>
      <c r="S633" s="10">
        <v>6371050113.1839819</v>
      </c>
      <c r="T633" s="10">
        <v>3.0185834860753356E-2</v>
      </c>
      <c r="U633" s="10">
        <v>189725</v>
      </c>
      <c r="V633" s="10">
        <v>3.4199868084665658E-2</v>
      </c>
      <c r="W633" s="10">
        <v>2.25</v>
      </c>
      <c r="X633" s="10">
        <v>-0.20494699646643111</v>
      </c>
      <c r="Y633" s="20">
        <v>0</v>
      </c>
      <c r="Z633" s="20">
        <v>0</v>
      </c>
      <c r="AA633" s="20">
        <v>0</v>
      </c>
      <c r="AB633" s="20">
        <v>0</v>
      </c>
      <c r="AC633" s="20">
        <v>0</v>
      </c>
      <c r="AD633" s="20">
        <v>0</v>
      </c>
      <c r="AE633" s="20">
        <v>0</v>
      </c>
      <c r="AF633" s="20">
        <v>0</v>
      </c>
      <c r="AG633" s="20">
        <v>0</v>
      </c>
      <c r="AH633" s="20">
        <v>0</v>
      </c>
      <c r="AI633" s="20">
        <v>1</v>
      </c>
      <c r="AJ633" s="20">
        <v>0</v>
      </c>
      <c r="AK633" s="20">
        <v>0</v>
      </c>
      <c r="AL633" s="20">
        <v>0</v>
      </c>
      <c r="AM633" s="20">
        <v>0</v>
      </c>
      <c r="AN633" s="20">
        <v>0</v>
      </c>
      <c r="AO633" s="20">
        <v>0</v>
      </c>
      <c r="AP633" s="20">
        <v>0</v>
      </c>
      <c r="AQ633" s="20">
        <v>0</v>
      </c>
      <c r="AR633" s="20">
        <v>0</v>
      </c>
      <c r="AS633" s="20">
        <v>0</v>
      </c>
      <c r="AT633" s="20">
        <v>0</v>
      </c>
      <c r="AU633" s="20">
        <v>0</v>
      </c>
    </row>
    <row r="634" spans="1:47" x14ac:dyDescent="0.3">
      <c r="A634" s="10" t="s">
        <v>55</v>
      </c>
      <c r="B634" s="10" t="s">
        <v>56</v>
      </c>
      <c r="C634" s="10">
        <v>28</v>
      </c>
      <c r="D634" s="10">
        <v>2008</v>
      </c>
      <c r="E634" s="10">
        <v>1</v>
      </c>
      <c r="F634" s="10">
        <v>62292</v>
      </c>
      <c r="G634" s="10">
        <v>18074619561.767139</v>
      </c>
      <c r="H634" s="10">
        <v>-0.1652412012548895</v>
      </c>
      <c r="I634" s="10">
        <v>317414</v>
      </c>
      <c r="J634" s="10">
        <v>1.8769698876000589E-2</v>
      </c>
      <c r="K634" s="10">
        <v>56943.359655740263</v>
      </c>
      <c r="L634" s="10">
        <v>87.9479166666667</v>
      </c>
      <c r="M634" s="10">
        <v>12.694394277587801</v>
      </c>
      <c r="N634" s="10">
        <v>1.5129664696552829</v>
      </c>
      <c r="O634" s="10">
        <v>7284144415.0183554</v>
      </c>
      <c r="P634" s="10">
        <v>0.40300402396442975</v>
      </c>
      <c r="Q634" s="10">
        <v>7661401833.4715118</v>
      </c>
      <c r="R634" s="10">
        <v>0.42387624299863624</v>
      </c>
      <c r="S634" s="10">
        <v>4585022252.7537584</v>
      </c>
      <c r="T634" s="10">
        <v>-0.28033492575019819</v>
      </c>
      <c r="U634" s="10">
        <v>192115</v>
      </c>
      <c r="V634" s="10">
        <v>1.2597180129134274E-2</v>
      </c>
      <c r="W634" s="10">
        <v>2.95</v>
      </c>
      <c r="X634" s="10">
        <v>0.31111111111111117</v>
      </c>
      <c r="Y634" s="20">
        <v>0</v>
      </c>
      <c r="Z634" s="20">
        <v>0</v>
      </c>
      <c r="AA634" s="20">
        <v>0</v>
      </c>
      <c r="AB634" s="20">
        <v>0</v>
      </c>
      <c r="AC634" s="20">
        <v>0</v>
      </c>
      <c r="AD634" s="20">
        <v>0</v>
      </c>
      <c r="AE634" s="20">
        <v>0</v>
      </c>
      <c r="AF634" s="20">
        <v>0</v>
      </c>
      <c r="AG634" s="20">
        <v>0</v>
      </c>
      <c r="AH634" s="20">
        <v>0</v>
      </c>
      <c r="AI634" s="20">
        <v>0</v>
      </c>
      <c r="AJ634" s="20">
        <v>1</v>
      </c>
      <c r="AK634" s="20">
        <v>0</v>
      </c>
      <c r="AL634" s="20">
        <v>0</v>
      </c>
      <c r="AM634" s="20">
        <v>0</v>
      </c>
      <c r="AN634" s="20">
        <v>0</v>
      </c>
      <c r="AO634" s="20">
        <v>0</v>
      </c>
      <c r="AP634" s="20">
        <v>0</v>
      </c>
      <c r="AQ634" s="20">
        <v>0</v>
      </c>
      <c r="AR634" s="20">
        <v>0</v>
      </c>
      <c r="AS634" s="20">
        <v>0</v>
      </c>
      <c r="AT634" s="20">
        <v>0</v>
      </c>
      <c r="AU634" s="20">
        <v>0</v>
      </c>
    </row>
    <row r="635" spans="1:47" x14ac:dyDescent="0.3">
      <c r="A635" s="10" t="s">
        <v>55</v>
      </c>
      <c r="B635" s="10" t="s">
        <v>56</v>
      </c>
      <c r="C635" s="10">
        <v>28</v>
      </c>
      <c r="D635" s="10">
        <v>2009</v>
      </c>
      <c r="E635" s="10">
        <v>1</v>
      </c>
      <c r="F635" s="10">
        <v>52694</v>
      </c>
      <c r="G635" s="10">
        <v>13154416196.752424</v>
      </c>
      <c r="H635" s="10">
        <v>-0.27221615084072459</v>
      </c>
      <c r="I635" s="10">
        <v>318499</v>
      </c>
      <c r="J635" s="10">
        <v>3.4182487224886111E-3</v>
      </c>
      <c r="K635" s="10">
        <v>41301.279428671434</v>
      </c>
      <c r="L635" s="10">
        <v>123.638381413044</v>
      </c>
      <c r="M635" s="10">
        <v>12.0031298461743</v>
      </c>
      <c r="N635" s="10">
        <v>-5.4454306073818862E-2</v>
      </c>
      <c r="O635" s="10">
        <v>6408805930.1980114</v>
      </c>
      <c r="P635" s="10">
        <v>0.48719805077934392</v>
      </c>
      <c r="Q635" s="10">
        <v>5350550649.7208757</v>
      </c>
      <c r="R635" s="10">
        <v>0.40674938132502036</v>
      </c>
      <c r="S635" s="10">
        <v>2016845660.3047397</v>
      </c>
      <c r="T635" s="10">
        <v>-0.56012303776858985</v>
      </c>
      <c r="U635" s="10">
        <v>188716</v>
      </c>
      <c r="V635" s="10">
        <v>-1.7692527912968794E-2</v>
      </c>
      <c r="W635" s="10">
        <v>7.22</v>
      </c>
      <c r="X635" s="10">
        <v>1.4474576271186439</v>
      </c>
      <c r="Y635" s="20">
        <v>0</v>
      </c>
      <c r="Z635" s="20">
        <v>0</v>
      </c>
      <c r="AA635" s="20">
        <v>0</v>
      </c>
      <c r="AB635" s="20">
        <v>0</v>
      </c>
      <c r="AC635" s="20">
        <v>0</v>
      </c>
      <c r="AD635" s="20">
        <v>0</v>
      </c>
      <c r="AE635" s="20">
        <v>0</v>
      </c>
      <c r="AF635" s="20">
        <v>0</v>
      </c>
      <c r="AG635" s="20">
        <v>0</v>
      </c>
      <c r="AH635" s="20">
        <v>0</v>
      </c>
      <c r="AI635" s="20">
        <v>0</v>
      </c>
      <c r="AJ635" s="20">
        <v>0</v>
      </c>
      <c r="AK635" s="20">
        <v>1</v>
      </c>
      <c r="AL635" s="20">
        <v>0</v>
      </c>
      <c r="AM635" s="20">
        <v>0</v>
      </c>
      <c r="AN635" s="20">
        <v>0</v>
      </c>
      <c r="AO635" s="20">
        <v>0</v>
      </c>
      <c r="AP635" s="20">
        <v>0</v>
      </c>
      <c r="AQ635" s="20">
        <v>0</v>
      </c>
      <c r="AR635" s="20">
        <v>0</v>
      </c>
      <c r="AS635" s="20">
        <v>0</v>
      </c>
      <c r="AT635" s="20">
        <v>0</v>
      </c>
      <c r="AU635" s="20">
        <v>0</v>
      </c>
    </row>
    <row r="636" spans="1:47" x14ac:dyDescent="0.3">
      <c r="A636" s="10" t="s">
        <v>55</v>
      </c>
      <c r="B636" s="10" t="s">
        <v>56</v>
      </c>
      <c r="C636" s="10">
        <v>28</v>
      </c>
      <c r="D636" s="10">
        <v>2010</v>
      </c>
      <c r="E636" s="10">
        <v>1</v>
      </c>
      <c r="F636" s="10">
        <v>54268</v>
      </c>
      <c r="G636" s="10">
        <v>13751161917.739773</v>
      </c>
      <c r="H636" s="10">
        <v>4.5364667809026274E-2</v>
      </c>
      <c r="I636" s="10">
        <v>318041</v>
      </c>
      <c r="J636" s="10">
        <v>-1.4379950957459835E-3</v>
      </c>
      <c r="K636" s="10">
        <v>43237.07294889581</v>
      </c>
      <c r="L636" s="10">
        <v>122.24181120516501</v>
      </c>
      <c r="M636" s="10">
        <v>5.3967311316748399</v>
      </c>
      <c r="N636" s="10">
        <v>-0.55038967329051147</v>
      </c>
      <c r="O636" s="10">
        <v>7115708401.44135</v>
      </c>
      <c r="P636" s="10">
        <v>0.517462338383325</v>
      </c>
      <c r="Q636" s="10">
        <v>5761759442.6663771</v>
      </c>
      <c r="R636" s="10">
        <v>0.41900164343446378</v>
      </c>
      <c r="S636" s="10">
        <v>1936513731.8089564</v>
      </c>
      <c r="T636" s="10">
        <v>-3.9830478889319378E-2</v>
      </c>
      <c r="U636" s="10">
        <v>188369</v>
      </c>
      <c r="V636" s="10">
        <v>-1.8387418130948092E-3</v>
      </c>
      <c r="W636" s="10">
        <v>7.56</v>
      </c>
      <c r="X636" s="10">
        <v>4.7091412742382252E-2</v>
      </c>
      <c r="Y636" s="20">
        <v>0</v>
      </c>
      <c r="Z636" s="20">
        <v>0</v>
      </c>
      <c r="AA636" s="20">
        <v>0</v>
      </c>
      <c r="AB636" s="20">
        <v>0</v>
      </c>
      <c r="AC636" s="20">
        <v>0</v>
      </c>
      <c r="AD636" s="20">
        <v>0</v>
      </c>
      <c r="AE636" s="20">
        <v>0</v>
      </c>
      <c r="AF636" s="20">
        <v>0</v>
      </c>
      <c r="AG636" s="20">
        <v>0</v>
      </c>
      <c r="AH636" s="20">
        <v>0</v>
      </c>
      <c r="AI636" s="20">
        <v>0</v>
      </c>
      <c r="AJ636" s="20">
        <v>0</v>
      </c>
      <c r="AK636" s="20">
        <v>0</v>
      </c>
      <c r="AL636" s="20">
        <v>1</v>
      </c>
      <c r="AM636" s="20">
        <v>0</v>
      </c>
      <c r="AN636" s="20">
        <v>0</v>
      </c>
      <c r="AO636" s="20">
        <v>0</v>
      </c>
      <c r="AP636" s="20">
        <v>0</v>
      </c>
      <c r="AQ636" s="20">
        <v>0</v>
      </c>
      <c r="AR636" s="20">
        <v>0</v>
      </c>
      <c r="AS636" s="20">
        <v>0</v>
      </c>
      <c r="AT636" s="20">
        <v>0</v>
      </c>
      <c r="AU636" s="20">
        <v>0</v>
      </c>
    </row>
    <row r="637" spans="1:47" x14ac:dyDescent="0.3">
      <c r="A637" s="10" t="s">
        <v>55</v>
      </c>
      <c r="B637" s="10" t="s">
        <v>56</v>
      </c>
      <c r="C637" s="10">
        <v>28</v>
      </c>
      <c r="D637" s="10">
        <v>2011</v>
      </c>
      <c r="E637" s="10">
        <v>1</v>
      </c>
      <c r="F637" s="10">
        <v>56570</v>
      </c>
      <c r="G637" s="10">
        <v>15221622925.931889</v>
      </c>
      <c r="H637" s="10">
        <v>0.10693358255749562</v>
      </c>
      <c r="I637" s="10">
        <v>319014</v>
      </c>
      <c r="J637" s="10">
        <v>3.0593539826626126E-3</v>
      </c>
      <c r="K637" s="10">
        <v>47714.592230848451</v>
      </c>
      <c r="L637" s="10">
        <v>115.954039762284</v>
      </c>
      <c r="M637" s="10">
        <v>4.0010266434311603</v>
      </c>
      <c r="N637" s="10">
        <v>-0.25862034890934649</v>
      </c>
      <c r="O637" s="10">
        <v>8302715851.674408</v>
      </c>
      <c r="P637" s="10">
        <v>0.54545536255071203</v>
      </c>
      <c r="Q637" s="10">
        <v>7133334342.6042566</v>
      </c>
      <c r="R637" s="10">
        <v>0.46863165493685649</v>
      </c>
      <c r="S637" s="10">
        <v>2339187479.419107</v>
      </c>
      <c r="T637" s="10">
        <v>0.20793746049711756</v>
      </c>
      <c r="U637" s="10">
        <v>187550</v>
      </c>
      <c r="V637" s="10">
        <v>-4.3478491683875799E-3</v>
      </c>
      <c r="W637" s="10">
        <v>7.03</v>
      </c>
      <c r="X637" s="10">
        <v>-7.0105820105820019E-2</v>
      </c>
      <c r="Y637" s="20">
        <v>0</v>
      </c>
      <c r="Z637" s="20">
        <v>0</v>
      </c>
      <c r="AA637" s="20">
        <v>0</v>
      </c>
      <c r="AB637" s="20">
        <v>0</v>
      </c>
      <c r="AC637" s="20">
        <v>0</v>
      </c>
      <c r="AD637" s="20">
        <v>0</v>
      </c>
      <c r="AE637" s="20">
        <v>0</v>
      </c>
      <c r="AF637" s="20">
        <v>0</v>
      </c>
      <c r="AG637" s="20">
        <v>0</v>
      </c>
      <c r="AH637" s="20">
        <v>0</v>
      </c>
      <c r="AI637" s="20">
        <v>0</v>
      </c>
      <c r="AJ637" s="20">
        <v>0</v>
      </c>
      <c r="AK637" s="20">
        <v>0</v>
      </c>
      <c r="AL637" s="20">
        <v>0</v>
      </c>
      <c r="AM637" s="20">
        <v>1</v>
      </c>
      <c r="AN637" s="20">
        <v>0</v>
      </c>
      <c r="AO637" s="20">
        <v>0</v>
      </c>
      <c r="AP637" s="20">
        <v>0</v>
      </c>
      <c r="AQ637" s="20">
        <v>0</v>
      </c>
      <c r="AR637" s="20">
        <v>0</v>
      </c>
      <c r="AS637" s="20">
        <v>0</v>
      </c>
      <c r="AT637" s="20">
        <v>0</v>
      </c>
      <c r="AU637" s="20">
        <v>0</v>
      </c>
    </row>
    <row r="638" spans="1:47" x14ac:dyDescent="0.3">
      <c r="A638" s="10" t="s">
        <v>55</v>
      </c>
      <c r="B638" s="10" t="s">
        <v>56</v>
      </c>
      <c r="C638" s="10">
        <v>28</v>
      </c>
      <c r="D638" s="10">
        <v>2012</v>
      </c>
      <c r="E638" s="10">
        <v>1</v>
      </c>
      <c r="F638" s="10">
        <v>56277</v>
      </c>
      <c r="G638" s="10">
        <v>14751508133.544277</v>
      </c>
      <c r="H638" s="10">
        <v>-3.0884669438678156E-2</v>
      </c>
      <c r="I638" s="10">
        <v>320716</v>
      </c>
      <c r="J638" s="10">
        <v>5.3351890512642079E-3</v>
      </c>
      <c r="K638" s="10">
        <v>45995.547878946723</v>
      </c>
      <c r="L638" s="10">
        <v>125.08278701376901</v>
      </c>
      <c r="M638" s="10">
        <v>5.1858998875070501</v>
      </c>
      <c r="N638" s="10">
        <v>0.29614230288148696</v>
      </c>
      <c r="O638" s="10">
        <v>8102421429.8042278</v>
      </c>
      <c r="P638" s="10">
        <v>0.54926054722362117</v>
      </c>
      <c r="Q638" s="10">
        <v>7251755950.242382</v>
      </c>
      <c r="R638" s="10">
        <v>0.4915942074934162</v>
      </c>
      <c r="S638" s="10">
        <v>2357721490.2282</v>
      </c>
      <c r="T638" s="10">
        <v>7.923268644416467E-3</v>
      </c>
      <c r="U638" s="10">
        <v>189063</v>
      </c>
      <c r="V638" s="10">
        <v>8.0671820847773926E-3</v>
      </c>
      <c r="W638" s="10">
        <v>6</v>
      </c>
      <c r="X638" s="10">
        <v>-0.14651493598862023</v>
      </c>
      <c r="Y638" s="20">
        <v>0</v>
      </c>
      <c r="Z638" s="20">
        <v>0</v>
      </c>
      <c r="AA638" s="20">
        <v>0</v>
      </c>
      <c r="AB638" s="20">
        <v>0</v>
      </c>
      <c r="AC638" s="20">
        <v>0</v>
      </c>
      <c r="AD638" s="20">
        <v>0</v>
      </c>
      <c r="AE638" s="20">
        <v>0</v>
      </c>
      <c r="AF638" s="20">
        <v>0</v>
      </c>
      <c r="AG638" s="20">
        <v>0</v>
      </c>
      <c r="AH638" s="20">
        <v>0</v>
      </c>
      <c r="AI638" s="20">
        <v>0</v>
      </c>
      <c r="AJ638" s="20">
        <v>0</v>
      </c>
      <c r="AK638" s="20">
        <v>0</v>
      </c>
      <c r="AL638" s="20">
        <v>0</v>
      </c>
      <c r="AM638" s="20">
        <v>0</v>
      </c>
      <c r="AN638" s="20">
        <v>1</v>
      </c>
      <c r="AO638" s="20">
        <v>0</v>
      </c>
      <c r="AP638" s="20">
        <v>0</v>
      </c>
      <c r="AQ638" s="20">
        <v>0</v>
      </c>
      <c r="AR638" s="20">
        <v>0</v>
      </c>
      <c r="AS638" s="20">
        <v>0</v>
      </c>
      <c r="AT638" s="20">
        <v>0</v>
      </c>
      <c r="AU638" s="20">
        <v>0</v>
      </c>
    </row>
    <row r="639" spans="1:47" x14ac:dyDescent="0.3">
      <c r="A639" s="10" t="s">
        <v>55</v>
      </c>
      <c r="B639" s="10" t="s">
        <v>56</v>
      </c>
      <c r="C639" s="10">
        <v>28</v>
      </c>
      <c r="D639" s="10">
        <v>2013</v>
      </c>
      <c r="E639" s="10">
        <v>1</v>
      </c>
      <c r="F639" s="10">
        <v>57135</v>
      </c>
      <c r="G639" s="10">
        <v>16125060515.311741</v>
      </c>
      <c r="H639" s="10">
        <v>9.311267494365992E-2</v>
      </c>
      <c r="I639" s="10">
        <v>323764</v>
      </c>
      <c r="J639" s="10">
        <v>9.5037353920602655E-3</v>
      </c>
      <c r="K639" s="10">
        <v>49804.982997837134</v>
      </c>
      <c r="L639" s="10">
        <v>122.17912132045799</v>
      </c>
      <c r="M639" s="10">
        <v>3.8722792374824002</v>
      </c>
      <c r="N639" s="10">
        <v>-0.25330621078690541</v>
      </c>
      <c r="O639" s="10">
        <v>8586232153.7611427</v>
      </c>
      <c r="P639" s="10">
        <v>0.53247751508330687</v>
      </c>
      <c r="Q639" s="10">
        <v>7343638309.9095335</v>
      </c>
      <c r="R639" s="10">
        <v>0.45541772094041416</v>
      </c>
      <c r="S639" s="10">
        <v>2515830550.0805001</v>
      </c>
      <c r="T639" s="10">
        <v>6.7060108883766872E-2</v>
      </c>
      <c r="U639" s="10">
        <v>192997</v>
      </c>
      <c r="V639" s="10">
        <v>2.0807878855196416E-2</v>
      </c>
      <c r="W639" s="10">
        <v>5.38</v>
      </c>
      <c r="X639" s="10">
        <v>-0.10333333333333335</v>
      </c>
      <c r="Y639" s="20">
        <v>0</v>
      </c>
      <c r="Z639" s="20">
        <v>0</v>
      </c>
      <c r="AA639" s="20">
        <v>0</v>
      </c>
      <c r="AB639" s="20">
        <v>0</v>
      </c>
      <c r="AC639" s="20">
        <v>0</v>
      </c>
      <c r="AD639" s="20">
        <v>0</v>
      </c>
      <c r="AE639" s="20">
        <v>0</v>
      </c>
      <c r="AF639" s="20">
        <v>0</v>
      </c>
      <c r="AG639" s="20">
        <v>0</v>
      </c>
      <c r="AH639" s="20">
        <v>0</v>
      </c>
      <c r="AI639" s="20">
        <v>0</v>
      </c>
      <c r="AJ639" s="20">
        <v>0</v>
      </c>
      <c r="AK639" s="20">
        <v>0</v>
      </c>
      <c r="AL639" s="20">
        <v>0</v>
      </c>
      <c r="AM639" s="20">
        <v>0</v>
      </c>
      <c r="AN639" s="20">
        <v>0</v>
      </c>
      <c r="AO639" s="20">
        <v>1</v>
      </c>
      <c r="AP639" s="20">
        <v>0</v>
      </c>
      <c r="AQ639" s="20">
        <v>0</v>
      </c>
      <c r="AR639" s="20">
        <v>0</v>
      </c>
      <c r="AS639" s="20">
        <v>0</v>
      </c>
      <c r="AT639" s="20">
        <v>0</v>
      </c>
      <c r="AU639" s="20">
        <v>0</v>
      </c>
    </row>
    <row r="640" spans="1:47" x14ac:dyDescent="0.3">
      <c r="A640" s="10" t="s">
        <v>55</v>
      </c>
      <c r="B640" s="10" t="s">
        <v>56</v>
      </c>
      <c r="C640" s="10">
        <v>28</v>
      </c>
      <c r="D640" s="10">
        <v>2014</v>
      </c>
      <c r="E640" s="10">
        <v>1</v>
      </c>
      <c r="F640" s="10">
        <v>57946</v>
      </c>
      <c r="G640" s="10">
        <v>17867662177.891129</v>
      </c>
      <c r="H640" s="10">
        <v>0.10806791459323081</v>
      </c>
      <c r="I640" s="10">
        <v>327386</v>
      </c>
      <c r="J640" s="10">
        <v>1.1187161018519663E-2</v>
      </c>
      <c r="K640" s="10">
        <v>54576.744814656486</v>
      </c>
      <c r="L640" s="10">
        <v>116.767352506899</v>
      </c>
      <c r="M640" s="10">
        <v>2.0446148153933699</v>
      </c>
      <c r="N640" s="10">
        <v>-0.47198673184460327</v>
      </c>
      <c r="O640" s="10">
        <v>9205258378.5051804</v>
      </c>
      <c r="P640" s="10">
        <v>0.51519097948334125</v>
      </c>
      <c r="Q640" s="10">
        <v>8066623022.4269953</v>
      </c>
      <c r="R640" s="10">
        <v>0.45146493940367732</v>
      </c>
      <c r="S640" s="10">
        <v>3065780651.1357632</v>
      </c>
      <c r="T640" s="10">
        <v>0.21859584344329791</v>
      </c>
      <c r="U640" s="10">
        <v>198891</v>
      </c>
      <c r="V640" s="10">
        <v>3.0539334808313081E-2</v>
      </c>
      <c r="W640" s="10">
        <v>4.9000000000000004</v>
      </c>
      <c r="X640" s="10">
        <v>-8.92193308550185E-2</v>
      </c>
      <c r="Y640" s="20">
        <v>0</v>
      </c>
      <c r="Z640" s="20">
        <v>0</v>
      </c>
      <c r="AA640" s="20">
        <v>0</v>
      </c>
      <c r="AB640" s="20">
        <v>0</v>
      </c>
      <c r="AC640" s="20">
        <v>0</v>
      </c>
      <c r="AD640" s="20">
        <v>0</v>
      </c>
      <c r="AE640" s="20">
        <v>0</v>
      </c>
      <c r="AF640" s="20">
        <v>0</v>
      </c>
      <c r="AG640" s="20">
        <v>0</v>
      </c>
      <c r="AH640" s="20">
        <v>0</v>
      </c>
      <c r="AI640" s="20">
        <v>0</v>
      </c>
      <c r="AJ640" s="20">
        <v>0</v>
      </c>
      <c r="AK640" s="20">
        <v>0</v>
      </c>
      <c r="AL640" s="20">
        <v>0</v>
      </c>
      <c r="AM640" s="20">
        <v>0</v>
      </c>
      <c r="AN640" s="20">
        <v>0</v>
      </c>
      <c r="AO640" s="20">
        <v>0</v>
      </c>
      <c r="AP640" s="20">
        <v>1</v>
      </c>
      <c r="AQ640" s="20">
        <v>0</v>
      </c>
      <c r="AR640" s="20">
        <v>0</v>
      </c>
      <c r="AS640" s="20">
        <v>0</v>
      </c>
      <c r="AT640" s="20">
        <v>0</v>
      </c>
      <c r="AU640" s="20">
        <v>0</v>
      </c>
    </row>
    <row r="641" spans="1:47" x14ac:dyDescent="0.3">
      <c r="A641" s="10" t="s">
        <v>55</v>
      </c>
      <c r="B641" s="10" t="s">
        <v>56</v>
      </c>
      <c r="C641" s="10">
        <v>28</v>
      </c>
      <c r="D641" s="10">
        <v>2015</v>
      </c>
      <c r="E641" s="10">
        <v>1</v>
      </c>
      <c r="F641" s="10">
        <v>61777</v>
      </c>
      <c r="G641" s="10">
        <v>17517210519.091156</v>
      </c>
      <c r="H641" s="10">
        <v>-1.9613738793069983E-2</v>
      </c>
      <c r="I641" s="10">
        <v>330815</v>
      </c>
      <c r="J641" s="10">
        <v>1.0473874875529192E-2</v>
      </c>
      <c r="K641" s="10">
        <v>52951.681511089751</v>
      </c>
      <c r="L641" s="10">
        <v>131.91870843143201</v>
      </c>
      <c r="M641" s="10">
        <v>1.6330555818133301</v>
      </c>
      <c r="N641" s="10">
        <v>-0.20128937268844871</v>
      </c>
      <c r="O641" s="10">
        <v>9047940782.5645828</v>
      </c>
      <c r="P641" s="10">
        <v>0.51651721446766152</v>
      </c>
      <c r="Q641" s="10">
        <v>7736736412.4133501</v>
      </c>
      <c r="R641" s="10">
        <v>0.44166486461879634</v>
      </c>
      <c r="S641" s="10">
        <v>3386606655.8119226</v>
      </c>
      <c r="T641" s="10">
        <v>0.10464740996956345</v>
      </c>
      <c r="U641" s="10">
        <v>203751</v>
      </c>
      <c r="V641" s="10">
        <v>2.4435494818770082E-2</v>
      </c>
      <c r="W641" s="10">
        <v>3.98</v>
      </c>
      <c r="X641" s="10">
        <v>-0.18775510204081639</v>
      </c>
      <c r="Y641" s="20">
        <v>0</v>
      </c>
      <c r="Z641" s="20">
        <v>0</v>
      </c>
      <c r="AA641" s="20">
        <v>0</v>
      </c>
      <c r="AB641" s="20">
        <v>0</v>
      </c>
      <c r="AC641" s="20">
        <v>0</v>
      </c>
      <c r="AD641" s="20">
        <v>0</v>
      </c>
      <c r="AE641" s="20">
        <v>0</v>
      </c>
      <c r="AF641" s="20">
        <v>0</v>
      </c>
      <c r="AG641" s="20">
        <v>0</v>
      </c>
      <c r="AH641" s="20">
        <v>0</v>
      </c>
      <c r="AI641" s="20">
        <v>0</v>
      </c>
      <c r="AJ641" s="20">
        <v>0</v>
      </c>
      <c r="AK641" s="20">
        <v>0</v>
      </c>
      <c r="AL641" s="20">
        <v>0</v>
      </c>
      <c r="AM641" s="20">
        <v>0</v>
      </c>
      <c r="AN641" s="20">
        <v>0</v>
      </c>
      <c r="AO641" s="20">
        <v>0</v>
      </c>
      <c r="AP641" s="20">
        <v>0</v>
      </c>
      <c r="AQ641" s="20">
        <v>1</v>
      </c>
      <c r="AR641" s="20">
        <v>0</v>
      </c>
      <c r="AS641" s="20">
        <v>0</v>
      </c>
      <c r="AT641" s="20">
        <v>0</v>
      </c>
      <c r="AU641" s="20">
        <v>0</v>
      </c>
    </row>
    <row r="642" spans="1:47" x14ac:dyDescent="0.3">
      <c r="A642" s="10" t="s">
        <v>55</v>
      </c>
      <c r="B642" s="10" t="s">
        <v>56</v>
      </c>
      <c r="C642" s="10">
        <v>28</v>
      </c>
      <c r="D642" s="10">
        <v>2016</v>
      </c>
      <c r="E642" s="10">
        <v>1</v>
      </c>
      <c r="F642" s="10">
        <v>68732</v>
      </c>
      <c r="G642" s="10">
        <v>20793168030.952427</v>
      </c>
      <c r="H642" s="10">
        <v>0.18701365199047898</v>
      </c>
      <c r="I642" s="10">
        <v>335439</v>
      </c>
      <c r="J642" s="10">
        <v>1.397760077384641E-2</v>
      </c>
      <c r="K642" s="10">
        <v>61987.926362028345</v>
      </c>
      <c r="L642" s="10">
        <v>120.81154806523899</v>
      </c>
      <c r="M642" s="10">
        <v>1.6969276199773999</v>
      </c>
      <c r="N642" s="10">
        <v>3.9111980556808056E-2</v>
      </c>
      <c r="O642" s="10">
        <v>9873435454.6625538</v>
      </c>
      <c r="P642" s="10">
        <v>0.47484036294830551</v>
      </c>
      <c r="Q642" s="10">
        <v>8493798576.6548834</v>
      </c>
      <c r="R642" s="10">
        <v>0.4084898734051074</v>
      </c>
      <c r="S642" s="10">
        <v>4353187004.242363</v>
      </c>
      <c r="T642" s="10">
        <v>0.28541264063591332</v>
      </c>
      <c r="U642" s="10">
        <v>209633</v>
      </c>
      <c r="V642" s="10">
        <v>2.8868569970208736E-2</v>
      </c>
      <c r="W642" s="10">
        <v>2.98</v>
      </c>
      <c r="X642" s="10">
        <v>-0.25125628140703515</v>
      </c>
      <c r="Y642" s="20">
        <v>0</v>
      </c>
      <c r="Z642" s="20">
        <v>0</v>
      </c>
      <c r="AA642" s="20">
        <v>0</v>
      </c>
      <c r="AB642" s="20">
        <v>0</v>
      </c>
      <c r="AC642" s="20">
        <v>0</v>
      </c>
      <c r="AD642" s="20">
        <v>0</v>
      </c>
      <c r="AE642" s="20">
        <v>0</v>
      </c>
      <c r="AF642" s="20">
        <v>0</v>
      </c>
      <c r="AG642" s="20">
        <v>0</v>
      </c>
      <c r="AH642" s="20">
        <v>0</v>
      </c>
      <c r="AI642" s="20">
        <v>0</v>
      </c>
      <c r="AJ642" s="20">
        <v>0</v>
      </c>
      <c r="AK642" s="20">
        <v>0</v>
      </c>
      <c r="AL642" s="20">
        <v>0</v>
      </c>
      <c r="AM642" s="20">
        <v>0</v>
      </c>
      <c r="AN642" s="20">
        <v>0</v>
      </c>
      <c r="AO642" s="20">
        <v>0</v>
      </c>
      <c r="AP642" s="20">
        <v>0</v>
      </c>
      <c r="AQ642" s="20">
        <v>0</v>
      </c>
      <c r="AR642" s="20">
        <v>1</v>
      </c>
      <c r="AS642" s="20">
        <v>0</v>
      </c>
      <c r="AT642" s="20">
        <v>0</v>
      </c>
      <c r="AU642" s="20">
        <v>0</v>
      </c>
    </row>
    <row r="643" spans="1:47" x14ac:dyDescent="0.3">
      <c r="A643" s="10" t="s">
        <v>55</v>
      </c>
      <c r="B643" s="10" t="s">
        <v>56</v>
      </c>
      <c r="C643" s="10">
        <v>28</v>
      </c>
      <c r="D643" s="10">
        <v>2017</v>
      </c>
      <c r="E643" s="10">
        <v>1</v>
      </c>
      <c r="F643" s="10">
        <v>75287</v>
      </c>
      <c r="G643" s="10">
        <v>24728285177.460316</v>
      </c>
      <c r="H643" s="10">
        <v>0.18925048557536431</v>
      </c>
      <c r="I643" s="10">
        <v>343400</v>
      </c>
      <c r="J643" s="10">
        <v>2.3733078145355788E-2</v>
      </c>
      <c r="K643" s="10">
        <v>72010.149031625842</v>
      </c>
      <c r="L643" s="10">
        <v>106.839572014</v>
      </c>
      <c r="M643" s="10">
        <v>1.76041559180606</v>
      </c>
      <c r="N643" s="10">
        <v>3.741348250876228E-2</v>
      </c>
      <c r="O643" s="10">
        <v>11308798727.139011</v>
      </c>
      <c r="P643" s="10">
        <v>0.45732240007677177</v>
      </c>
      <c r="Q643" s="10">
        <v>10199603325.415844</v>
      </c>
      <c r="R643" s="10">
        <v>0.41246706968232161</v>
      </c>
      <c r="S643" s="10">
        <v>5383966138.7320471</v>
      </c>
      <c r="T643" s="10">
        <v>0.23678723966720169</v>
      </c>
      <c r="U643" s="10">
        <v>213259</v>
      </c>
      <c r="V643" s="10">
        <v>1.7296895049920574E-2</v>
      </c>
      <c r="W643" s="10">
        <v>2.74</v>
      </c>
      <c r="X643" s="10">
        <v>-8.0536912751677778E-2</v>
      </c>
      <c r="Y643" s="20">
        <v>0</v>
      </c>
      <c r="Z643" s="20">
        <v>0</v>
      </c>
      <c r="AA643" s="20">
        <v>0</v>
      </c>
      <c r="AB643" s="20">
        <v>0</v>
      </c>
      <c r="AC643" s="20">
        <v>0</v>
      </c>
      <c r="AD643" s="20">
        <v>0</v>
      </c>
      <c r="AE643" s="20">
        <v>0</v>
      </c>
      <c r="AF643" s="20">
        <v>0</v>
      </c>
      <c r="AG643" s="20">
        <v>0</v>
      </c>
      <c r="AH643" s="20">
        <v>0</v>
      </c>
      <c r="AI643" s="20">
        <v>0</v>
      </c>
      <c r="AJ643" s="20">
        <v>0</v>
      </c>
      <c r="AK643" s="20">
        <v>0</v>
      </c>
      <c r="AL643" s="20">
        <v>0</v>
      </c>
      <c r="AM643" s="20">
        <v>0</v>
      </c>
      <c r="AN643" s="20">
        <v>0</v>
      </c>
      <c r="AO643" s="20">
        <v>0</v>
      </c>
      <c r="AP643" s="20">
        <v>0</v>
      </c>
      <c r="AQ643" s="20">
        <v>0</v>
      </c>
      <c r="AR643" s="20">
        <v>0</v>
      </c>
      <c r="AS643" s="20">
        <v>1</v>
      </c>
      <c r="AT643" s="20">
        <v>0</v>
      </c>
      <c r="AU643" s="20">
        <v>0</v>
      </c>
    </row>
    <row r="644" spans="1:47" x14ac:dyDescent="0.3">
      <c r="A644" s="10" t="s">
        <v>55</v>
      </c>
      <c r="B644" s="10" t="s">
        <v>56</v>
      </c>
      <c r="C644" s="10">
        <v>28</v>
      </c>
      <c r="D644" s="10">
        <v>2018</v>
      </c>
      <c r="E644" s="10">
        <v>1</v>
      </c>
      <c r="F644" s="10">
        <v>79476</v>
      </c>
      <c r="G644" s="10">
        <v>26260850582.06868</v>
      </c>
      <c r="H644" s="10">
        <v>6.1976210384587782E-2</v>
      </c>
      <c r="I644" s="10">
        <v>352721</v>
      </c>
      <c r="J644" s="10">
        <v>2.7143273150844496E-2</v>
      </c>
      <c r="K644" s="10">
        <v>74452.18907314472</v>
      </c>
      <c r="L644" s="10">
        <v>108.300176306626</v>
      </c>
      <c r="M644" s="10">
        <v>2.6829176826738799</v>
      </c>
      <c r="N644" s="10">
        <v>0.52402517630589662</v>
      </c>
      <c r="O644" s="10">
        <v>12092271468.62804</v>
      </c>
      <c r="P644" s="10">
        <v>0.46046762388133888</v>
      </c>
      <c r="Q644" s="10">
        <v>11184534229.847706</v>
      </c>
      <c r="R644" s="10">
        <v>0.42590144576218264</v>
      </c>
      <c r="S644" s="10">
        <v>5734658438.9817114</v>
      </c>
      <c r="T644" s="10">
        <v>6.5136423820870135E-2</v>
      </c>
      <c r="U644" s="10">
        <v>217130</v>
      </c>
      <c r="V644" s="10">
        <v>1.815163721109074E-2</v>
      </c>
      <c r="W644" s="10">
        <v>2.7</v>
      </c>
      <c r="X644" s="10">
        <v>-1.4598540145985413E-2</v>
      </c>
      <c r="Y644" s="20">
        <v>0</v>
      </c>
      <c r="Z644" s="20">
        <v>0</v>
      </c>
      <c r="AA644" s="20">
        <v>0</v>
      </c>
      <c r="AB644" s="20">
        <v>0</v>
      </c>
      <c r="AC644" s="20">
        <v>0</v>
      </c>
      <c r="AD644" s="20">
        <v>0</v>
      </c>
      <c r="AE644" s="20">
        <v>0</v>
      </c>
      <c r="AF644" s="20">
        <v>0</v>
      </c>
      <c r="AG644" s="20">
        <v>0</v>
      </c>
      <c r="AH644" s="20">
        <v>0</v>
      </c>
      <c r="AI644" s="20">
        <v>0</v>
      </c>
      <c r="AJ644" s="20">
        <v>0</v>
      </c>
      <c r="AK644" s="20">
        <v>0</v>
      </c>
      <c r="AL644" s="20">
        <v>0</v>
      </c>
      <c r="AM644" s="20">
        <v>0</v>
      </c>
      <c r="AN644" s="20">
        <v>0</v>
      </c>
      <c r="AO644" s="20">
        <v>0</v>
      </c>
      <c r="AP644" s="20">
        <v>0</v>
      </c>
      <c r="AQ644" s="20">
        <v>0</v>
      </c>
      <c r="AR644" s="20">
        <v>0</v>
      </c>
      <c r="AS644" s="20">
        <v>0</v>
      </c>
      <c r="AT644" s="20">
        <v>1</v>
      </c>
      <c r="AU644" s="20">
        <v>0</v>
      </c>
    </row>
    <row r="645" spans="1:47" x14ac:dyDescent="0.3">
      <c r="A645" s="10" t="s">
        <v>55</v>
      </c>
      <c r="B645" s="10" t="s">
        <v>56</v>
      </c>
      <c r="C645" s="10">
        <v>28</v>
      </c>
      <c r="D645" s="10">
        <v>2019</v>
      </c>
      <c r="E645" s="10">
        <v>1</v>
      </c>
      <c r="F645" s="10">
        <v>76444</v>
      </c>
      <c r="G645" s="10">
        <v>24663643101.958004</v>
      </c>
      <c r="H645" s="10">
        <v>-6.0820858605443423E-2</v>
      </c>
      <c r="I645" s="10">
        <v>360563</v>
      </c>
      <c r="J645" s="10">
        <v>2.2232869605155348E-2</v>
      </c>
      <c r="K645" s="10">
        <v>68403.144809528443</v>
      </c>
      <c r="L645" s="10">
        <v>122.60677360190699</v>
      </c>
      <c r="M645" s="10">
        <v>3.0139717915605599</v>
      </c>
      <c r="N645" s="10">
        <v>0.12339331580115465</v>
      </c>
      <c r="O645" s="10">
        <v>10771316512.152794</v>
      </c>
      <c r="P645" s="10">
        <v>0.43672852658566397</v>
      </c>
      <c r="Q645" s="10">
        <v>9662621975.9001427</v>
      </c>
      <c r="R645" s="10">
        <v>0.39177594064086357</v>
      </c>
      <c r="S645" s="10">
        <v>5146199157.3864088</v>
      </c>
      <c r="T645" s="10">
        <v>-0.10261453020378905</v>
      </c>
      <c r="U645" s="10">
        <v>220983</v>
      </c>
      <c r="V645" s="10">
        <v>1.7745129645834294E-2</v>
      </c>
      <c r="W645" s="10">
        <v>3.51</v>
      </c>
      <c r="X645" s="10">
        <v>0.29999999999999982</v>
      </c>
      <c r="Y645" s="20">
        <v>0</v>
      </c>
      <c r="Z645" s="20">
        <v>0</v>
      </c>
      <c r="AA645" s="20">
        <v>0</v>
      </c>
      <c r="AB645" s="20">
        <v>0</v>
      </c>
      <c r="AC645" s="20">
        <v>0</v>
      </c>
      <c r="AD645" s="20">
        <v>0</v>
      </c>
      <c r="AE645" s="20">
        <v>0</v>
      </c>
      <c r="AF645" s="20">
        <v>0</v>
      </c>
      <c r="AG645" s="20">
        <v>0</v>
      </c>
      <c r="AH645" s="20">
        <v>0</v>
      </c>
      <c r="AI645" s="20">
        <v>0</v>
      </c>
      <c r="AJ645" s="20">
        <v>0</v>
      </c>
      <c r="AK645" s="20">
        <v>0</v>
      </c>
      <c r="AL645" s="20">
        <v>0</v>
      </c>
      <c r="AM645" s="20">
        <v>0</v>
      </c>
      <c r="AN645" s="20">
        <v>0</v>
      </c>
      <c r="AO645" s="20">
        <v>0</v>
      </c>
      <c r="AP645" s="20">
        <v>0</v>
      </c>
      <c r="AQ645" s="20">
        <v>0</v>
      </c>
      <c r="AR645" s="20">
        <v>0</v>
      </c>
      <c r="AS645" s="20">
        <v>0</v>
      </c>
      <c r="AT645" s="20">
        <v>0</v>
      </c>
      <c r="AU645" s="20">
        <v>1</v>
      </c>
    </row>
    <row r="646" spans="1:47" x14ac:dyDescent="0.3">
      <c r="A646" s="16" t="s">
        <v>57</v>
      </c>
      <c r="B646" s="16" t="s">
        <v>58</v>
      </c>
      <c r="C646" s="16">
        <v>29</v>
      </c>
      <c r="D646" s="16">
        <v>1997</v>
      </c>
      <c r="E646" s="16">
        <v>0</v>
      </c>
      <c r="F646" s="16">
        <v>34604.638200668996</v>
      </c>
      <c r="G646" s="16">
        <v>118861100787.10481</v>
      </c>
      <c r="H646" s="16">
        <v>3.8018821873495132E-2</v>
      </c>
      <c r="I646" s="16">
        <v>5836000</v>
      </c>
      <c r="J646" s="16">
        <v>2.3132282385195338E-2</v>
      </c>
      <c r="K646" s="16">
        <v>20366.878133499795</v>
      </c>
      <c r="L646" s="16">
        <v>3.4493499999999999</v>
      </c>
      <c r="M646" s="16">
        <v>8.9695752009184808</v>
      </c>
      <c r="N646" s="18">
        <v>-0.38771900434610751</v>
      </c>
      <c r="O646" s="16">
        <v>31993564004.8125</v>
      </c>
      <c r="P646" s="16">
        <v>0.26916765697902295</v>
      </c>
      <c r="Q646" s="16">
        <v>37373418180.236855</v>
      </c>
      <c r="R646" s="16">
        <v>0.31442934595715505</v>
      </c>
      <c r="S646" s="16">
        <v>32395534810.906403</v>
      </c>
      <c r="T646" s="18">
        <v>-5.5983924982525975E-2</v>
      </c>
      <c r="U646" s="16">
        <v>2540159</v>
      </c>
      <c r="V646" s="18">
        <v>1.654030318574546E-2</v>
      </c>
      <c r="W646" s="16">
        <v>9.75</v>
      </c>
      <c r="X646" s="18">
        <v>0.10256410256410256</v>
      </c>
      <c r="Y646" s="17">
        <v>1</v>
      </c>
      <c r="Z646" s="17">
        <v>0</v>
      </c>
      <c r="AA646" s="17">
        <v>0</v>
      </c>
      <c r="AB646" s="17">
        <v>0</v>
      </c>
      <c r="AC646" s="17">
        <v>0</v>
      </c>
      <c r="AD646" s="17">
        <v>0</v>
      </c>
      <c r="AE646" s="17">
        <v>0</v>
      </c>
      <c r="AF646" s="17">
        <v>0</v>
      </c>
      <c r="AG646" s="17">
        <v>0</v>
      </c>
      <c r="AH646" s="17">
        <v>0</v>
      </c>
      <c r="AI646" s="17">
        <v>0</v>
      </c>
      <c r="AJ646" s="17">
        <v>0</v>
      </c>
      <c r="AK646" s="17">
        <v>0</v>
      </c>
      <c r="AL646" s="17">
        <v>0</v>
      </c>
      <c r="AM646" s="17">
        <v>0</v>
      </c>
      <c r="AN646" s="17">
        <v>0</v>
      </c>
      <c r="AO646" s="17">
        <v>0</v>
      </c>
      <c r="AP646" s="17">
        <v>0</v>
      </c>
      <c r="AQ646" s="17">
        <v>0</v>
      </c>
      <c r="AR646" s="17">
        <v>0</v>
      </c>
      <c r="AS646" s="17">
        <v>0</v>
      </c>
      <c r="AT646" s="17">
        <v>0</v>
      </c>
      <c r="AU646" s="17">
        <v>0</v>
      </c>
    </row>
    <row r="647" spans="1:47" x14ac:dyDescent="0.3">
      <c r="A647" s="10" t="s">
        <v>57</v>
      </c>
      <c r="B647" s="10" t="s">
        <v>58</v>
      </c>
      <c r="C647" s="10">
        <v>29</v>
      </c>
      <c r="D647" s="10">
        <v>1998</v>
      </c>
      <c r="E647" s="10">
        <v>0</v>
      </c>
      <c r="F647" s="10">
        <v>35944.719709826597</v>
      </c>
      <c r="G647" s="10">
        <v>120057482023.38112</v>
      </c>
      <c r="H647" s="10">
        <v>1.0065372340940839E-2</v>
      </c>
      <c r="I647" s="10">
        <v>5971000</v>
      </c>
      <c r="J647" s="10">
        <v>2.3132282385195338E-2</v>
      </c>
      <c r="K647" s="10">
        <v>20106.76302518525</v>
      </c>
      <c r="L647" s="10">
        <v>3.8000750000000001</v>
      </c>
      <c r="M647" s="10">
        <v>5.4919004346108302</v>
      </c>
      <c r="N647" s="10">
        <v>-0.38771900434610751</v>
      </c>
      <c r="O647" s="10">
        <v>33142766919.073963</v>
      </c>
      <c r="P647" s="10">
        <v>0.27605748813405423</v>
      </c>
      <c r="Q647" s="10">
        <v>36164023078.491875</v>
      </c>
      <c r="R647" s="10">
        <v>0.30122256829815031</v>
      </c>
      <c r="S647" s="10">
        <v>30581905620.28381</v>
      </c>
      <c r="T647" s="10">
        <v>-5.5983924982525975E-2</v>
      </c>
      <c r="U647" s="10">
        <v>2582174</v>
      </c>
      <c r="V647" s="10">
        <v>1.654030318574546E-2</v>
      </c>
      <c r="W647" s="10">
        <v>10.75</v>
      </c>
      <c r="X647" s="10">
        <v>0.10256410256410256</v>
      </c>
      <c r="Y647" s="20">
        <v>0</v>
      </c>
      <c r="Z647" s="20">
        <v>1</v>
      </c>
      <c r="AA647" s="20">
        <v>0</v>
      </c>
      <c r="AB647" s="20">
        <v>0</v>
      </c>
      <c r="AC647" s="20">
        <v>0</v>
      </c>
      <c r="AD647" s="20">
        <v>0</v>
      </c>
      <c r="AE647" s="20">
        <v>0</v>
      </c>
      <c r="AF647" s="20">
        <v>0</v>
      </c>
      <c r="AG647" s="20">
        <v>0</v>
      </c>
      <c r="AH647" s="20">
        <v>0</v>
      </c>
      <c r="AI647" s="20">
        <v>0</v>
      </c>
      <c r="AJ647" s="20">
        <v>0</v>
      </c>
      <c r="AK647" s="20">
        <v>0</v>
      </c>
      <c r="AL647" s="20">
        <v>0</v>
      </c>
      <c r="AM647" s="20">
        <v>0</v>
      </c>
      <c r="AN647" s="20">
        <v>0</v>
      </c>
      <c r="AO647" s="20">
        <v>0</v>
      </c>
      <c r="AP647" s="20">
        <v>0</v>
      </c>
      <c r="AQ647" s="20">
        <v>0</v>
      </c>
      <c r="AR647" s="20">
        <v>0</v>
      </c>
      <c r="AS647" s="20">
        <v>0</v>
      </c>
      <c r="AT647" s="20">
        <v>0</v>
      </c>
      <c r="AU647" s="20">
        <v>0</v>
      </c>
    </row>
    <row r="648" spans="1:47" x14ac:dyDescent="0.3">
      <c r="A648" s="10" t="s">
        <v>57</v>
      </c>
      <c r="B648" s="10" t="s">
        <v>58</v>
      </c>
      <c r="C648" s="10">
        <v>29</v>
      </c>
      <c r="D648" s="10">
        <v>1999</v>
      </c>
      <c r="E648" s="10">
        <v>0</v>
      </c>
      <c r="F648" s="10">
        <v>36578.618251048298</v>
      </c>
      <c r="G648" s="10">
        <v>120922450570.28853</v>
      </c>
      <c r="H648" s="10">
        <v>7.2046200897246671E-3</v>
      </c>
      <c r="I648" s="10">
        <v>6125000</v>
      </c>
      <c r="J648" s="10">
        <v>2.5791324736225089E-2</v>
      </c>
      <c r="K648" s="10">
        <v>19742.440909434863</v>
      </c>
      <c r="L648" s="10">
        <v>4.1397166666666703</v>
      </c>
      <c r="M648" s="10">
        <v>5.1810237203495602</v>
      </c>
      <c r="N648" s="10">
        <v>-5.6606400273041285E-2</v>
      </c>
      <c r="O648" s="10">
        <v>38229911064.766876</v>
      </c>
      <c r="P648" s="10">
        <v>0.31615230161536462</v>
      </c>
      <c r="Q648" s="10">
        <v>41207651087.232185</v>
      </c>
      <c r="R648" s="10">
        <v>0.34077750568972665</v>
      </c>
      <c r="S648" s="10">
        <v>30443510063.088028</v>
      </c>
      <c r="T648" s="10">
        <v>-4.5254065889206467E-3</v>
      </c>
      <c r="U648" s="10">
        <v>2670725</v>
      </c>
      <c r="V648" s="10">
        <v>3.4293196353150486E-2</v>
      </c>
      <c r="W648" s="10">
        <v>11.18</v>
      </c>
      <c r="X648" s="10">
        <v>3.9999999999999973E-2</v>
      </c>
      <c r="Y648" s="20">
        <v>0</v>
      </c>
      <c r="Z648" s="20">
        <v>0</v>
      </c>
      <c r="AA648" s="20">
        <v>1</v>
      </c>
      <c r="AB648" s="20">
        <v>0</v>
      </c>
      <c r="AC648" s="20">
        <v>0</v>
      </c>
      <c r="AD648" s="20">
        <v>0</v>
      </c>
      <c r="AE648" s="20">
        <v>0</v>
      </c>
      <c r="AF648" s="20">
        <v>0</v>
      </c>
      <c r="AG648" s="20">
        <v>0</v>
      </c>
      <c r="AH648" s="20">
        <v>0</v>
      </c>
      <c r="AI648" s="20">
        <v>0</v>
      </c>
      <c r="AJ648" s="20">
        <v>0</v>
      </c>
      <c r="AK648" s="20">
        <v>0</v>
      </c>
      <c r="AL648" s="20">
        <v>0</v>
      </c>
      <c r="AM648" s="20">
        <v>0</v>
      </c>
      <c r="AN648" s="20">
        <v>0</v>
      </c>
      <c r="AO648" s="20">
        <v>0</v>
      </c>
      <c r="AP648" s="20">
        <v>0</v>
      </c>
      <c r="AQ648" s="20">
        <v>0</v>
      </c>
      <c r="AR648" s="20">
        <v>0</v>
      </c>
      <c r="AS648" s="20">
        <v>0</v>
      </c>
      <c r="AT648" s="20">
        <v>0</v>
      </c>
      <c r="AU648" s="20">
        <v>0</v>
      </c>
    </row>
    <row r="649" spans="1:47" x14ac:dyDescent="0.3">
      <c r="A649" s="10" t="s">
        <v>57</v>
      </c>
      <c r="B649" s="10" t="s">
        <v>58</v>
      </c>
      <c r="C649" s="10">
        <v>29</v>
      </c>
      <c r="D649" s="10">
        <v>2000</v>
      </c>
      <c r="E649" s="10">
        <v>0</v>
      </c>
      <c r="F649" s="10">
        <v>37781.7249640523</v>
      </c>
      <c r="G649" s="10">
        <v>136034659581.42587</v>
      </c>
      <c r="H649" s="10">
        <v>0.12497438597932713</v>
      </c>
      <c r="I649" s="10">
        <v>6289000</v>
      </c>
      <c r="J649" s="10">
        <v>2.6775510204081632E-2</v>
      </c>
      <c r="K649" s="10">
        <v>21630.570771414514</v>
      </c>
      <c r="L649" s="10">
        <v>4.0773333333333301</v>
      </c>
      <c r="M649" s="10">
        <v>1.03264094955491</v>
      </c>
      <c r="N649" s="10">
        <v>-0.8006878552786787</v>
      </c>
      <c r="O649" s="10">
        <v>47073904512.753471</v>
      </c>
      <c r="P649" s="10">
        <v>0.34604346170011607</v>
      </c>
      <c r="Q649" s="10">
        <v>47199967298.888199</v>
      </c>
      <c r="R649" s="10">
        <v>0.3469701577827366</v>
      </c>
      <c r="S649" s="10">
        <v>32522127616.088974</v>
      </c>
      <c r="T649" s="10">
        <v>6.8277854580284292E-2</v>
      </c>
      <c r="U649" s="10">
        <v>2775397</v>
      </c>
      <c r="V649" s="10">
        <v>3.9192354136049198E-2</v>
      </c>
      <c r="W649" s="10">
        <v>11.1</v>
      </c>
      <c r="X649" s="10">
        <v>-7.1556350626118129E-3</v>
      </c>
      <c r="Y649" s="20">
        <v>0</v>
      </c>
      <c r="Z649" s="20">
        <v>0</v>
      </c>
      <c r="AA649" s="20">
        <v>0</v>
      </c>
      <c r="AB649" s="20">
        <v>1</v>
      </c>
      <c r="AC649" s="20">
        <v>0</v>
      </c>
      <c r="AD649" s="20">
        <v>0</v>
      </c>
      <c r="AE649" s="20">
        <v>0</v>
      </c>
      <c r="AF649" s="20">
        <v>0</v>
      </c>
      <c r="AG649" s="20">
        <v>0</v>
      </c>
      <c r="AH649" s="20">
        <v>0</v>
      </c>
      <c r="AI649" s="20">
        <v>0</v>
      </c>
      <c r="AJ649" s="20">
        <v>0</v>
      </c>
      <c r="AK649" s="20">
        <v>0</v>
      </c>
      <c r="AL649" s="20">
        <v>0</v>
      </c>
      <c r="AM649" s="20">
        <v>0</v>
      </c>
      <c r="AN649" s="20">
        <v>0</v>
      </c>
      <c r="AO649" s="20">
        <v>0</v>
      </c>
      <c r="AP649" s="20">
        <v>0</v>
      </c>
      <c r="AQ649" s="20">
        <v>0</v>
      </c>
      <c r="AR649" s="20">
        <v>0</v>
      </c>
      <c r="AS649" s="20">
        <v>0</v>
      </c>
      <c r="AT649" s="20">
        <v>0</v>
      </c>
      <c r="AU649" s="20">
        <v>0</v>
      </c>
    </row>
    <row r="650" spans="1:47" x14ac:dyDescent="0.3">
      <c r="A650" s="10" t="s">
        <v>57</v>
      </c>
      <c r="B650" s="10" t="s">
        <v>58</v>
      </c>
      <c r="C650" s="10">
        <v>29</v>
      </c>
      <c r="D650" s="10">
        <v>2001</v>
      </c>
      <c r="E650" s="10">
        <v>1</v>
      </c>
      <c r="F650" s="10">
        <v>38369.970073470999</v>
      </c>
      <c r="G650" s="10">
        <v>134637422752.72549</v>
      </c>
      <c r="H650" s="10">
        <v>-1.0271182601548971E-2</v>
      </c>
      <c r="I650" s="10">
        <v>6439000</v>
      </c>
      <c r="J650" s="10">
        <v>2.3851168707266657E-2</v>
      </c>
      <c r="K650" s="10">
        <v>20909.67894901778</v>
      </c>
      <c r="L650" s="10">
        <v>4.2056500000000003</v>
      </c>
      <c r="M650" s="10">
        <v>1.1513157894736901</v>
      </c>
      <c r="N650" s="10">
        <v>0.11492362371444922</v>
      </c>
      <c r="O650" s="10">
        <v>40930177261.541016</v>
      </c>
      <c r="P650" s="10">
        <v>0.3040029764734371</v>
      </c>
      <c r="Q650" s="10">
        <v>44056685649.067322</v>
      </c>
      <c r="R650" s="10">
        <v>0.32722466568586683</v>
      </c>
      <c r="S650" s="10">
        <v>31570853494.703552</v>
      </c>
      <c r="T650" s="10">
        <v>-2.9250058071687117E-2</v>
      </c>
      <c r="U650" s="10">
        <v>2847056</v>
      </c>
      <c r="V650" s="10">
        <v>2.5819369265009655E-2</v>
      </c>
      <c r="W650" s="10">
        <v>11.81</v>
      </c>
      <c r="X650" s="10">
        <v>6.3963963963964046E-2</v>
      </c>
      <c r="Y650" s="20">
        <v>0</v>
      </c>
      <c r="Z650" s="20">
        <v>0</v>
      </c>
      <c r="AA650" s="20">
        <v>0</v>
      </c>
      <c r="AB650" s="20">
        <v>0</v>
      </c>
      <c r="AC650" s="20">
        <v>1</v>
      </c>
      <c r="AD650" s="20">
        <v>0</v>
      </c>
      <c r="AE650" s="20">
        <v>0</v>
      </c>
      <c r="AF650" s="20">
        <v>0</v>
      </c>
      <c r="AG650" s="20">
        <v>0</v>
      </c>
      <c r="AH650" s="20">
        <v>0</v>
      </c>
      <c r="AI650" s="20">
        <v>0</v>
      </c>
      <c r="AJ650" s="20">
        <v>0</v>
      </c>
      <c r="AK650" s="20">
        <v>0</v>
      </c>
      <c r="AL650" s="20">
        <v>0</v>
      </c>
      <c r="AM650" s="20">
        <v>0</v>
      </c>
      <c r="AN650" s="20">
        <v>0</v>
      </c>
      <c r="AO650" s="20">
        <v>0</v>
      </c>
      <c r="AP650" s="20">
        <v>0</v>
      </c>
      <c r="AQ650" s="20">
        <v>0</v>
      </c>
      <c r="AR650" s="20">
        <v>0</v>
      </c>
      <c r="AS650" s="20">
        <v>0</v>
      </c>
      <c r="AT650" s="20">
        <v>0</v>
      </c>
      <c r="AU650" s="20">
        <v>0</v>
      </c>
    </row>
    <row r="651" spans="1:47" x14ac:dyDescent="0.3">
      <c r="A651" s="10" t="s">
        <v>57</v>
      </c>
      <c r="B651" s="10" t="s">
        <v>58</v>
      </c>
      <c r="C651" s="10">
        <v>29</v>
      </c>
      <c r="D651" s="10">
        <v>2002</v>
      </c>
      <c r="E651" s="10">
        <v>1</v>
      </c>
      <c r="F651" s="10">
        <v>36922.700944144301</v>
      </c>
      <c r="G651" s="10">
        <v>125059962957.68628</v>
      </c>
      <c r="H651" s="10">
        <v>-7.1135198514822556E-2</v>
      </c>
      <c r="I651" s="10">
        <v>6570000</v>
      </c>
      <c r="J651" s="10">
        <v>2.0344774033234973E-2</v>
      </c>
      <c r="K651" s="10">
        <v>19035.001972250575</v>
      </c>
      <c r="L651" s="10">
        <v>4.737825</v>
      </c>
      <c r="M651" s="10">
        <v>5.7723577235772296</v>
      </c>
      <c r="N651" s="10">
        <v>4.0137049941927678</v>
      </c>
      <c r="O651" s="10">
        <v>39833890023.375702</v>
      </c>
      <c r="P651" s="10">
        <v>0.31851832577987726</v>
      </c>
      <c r="Q651" s="10">
        <v>43362935524.212059</v>
      </c>
      <c r="R651" s="10">
        <v>0.34673715311177405</v>
      </c>
      <c r="S651" s="10">
        <v>28995813690.881363</v>
      </c>
      <c r="T651" s="10">
        <v>-8.1563832420754406E-2</v>
      </c>
      <c r="U651" s="10">
        <v>2873038</v>
      </c>
      <c r="V651" s="10">
        <v>9.1259181414064215E-3</v>
      </c>
      <c r="W651" s="10">
        <v>12.89</v>
      </c>
      <c r="X651" s="10">
        <v>9.1447925486875525E-2</v>
      </c>
      <c r="Y651" s="20">
        <v>0</v>
      </c>
      <c r="Z651" s="20">
        <v>0</v>
      </c>
      <c r="AA651" s="20">
        <v>0</v>
      </c>
      <c r="AB651" s="20">
        <v>0</v>
      </c>
      <c r="AC651" s="20">
        <v>0</v>
      </c>
      <c r="AD651" s="20">
        <v>1</v>
      </c>
      <c r="AE651" s="20">
        <v>0</v>
      </c>
      <c r="AF651" s="20">
        <v>0</v>
      </c>
      <c r="AG651" s="20">
        <v>0</v>
      </c>
      <c r="AH651" s="20">
        <v>0</v>
      </c>
      <c r="AI651" s="20">
        <v>0</v>
      </c>
      <c r="AJ651" s="20">
        <v>0</v>
      </c>
      <c r="AK651" s="20">
        <v>0</v>
      </c>
      <c r="AL651" s="20">
        <v>0</v>
      </c>
      <c r="AM651" s="20">
        <v>0</v>
      </c>
      <c r="AN651" s="20">
        <v>0</v>
      </c>
      <c r="AO651" s="20">
        <v>0</v>
      </c>
      <c r="AP651" s="20">
        <v>0</v>
      </c>
      <c r="AQ651" s="20">
        <v>0</v>
      </c>
      <c r="AR651" s="20">
        <v>0</v>
      </c>
      <c r="AS651" s="20">
        <v>0</v>
      </c>
      <c r="AT651" s="20">
        <v>0</v>
      </c>
      <c r="AU651" s="20">
        <v>0</v>
      </c>
    </row>
    <row r="652" spans="1:47" x14ac:dyDescent="0.3">
      <c r="A652" s="10" t="s">
        <v>57</v>
      </c>
      <c r="B652" s="10" t="s">
        <v>58</v>
      </c>
      <c r="C652" s="10">
        <v>29</v>
      </c>
      <c r="D652" s="10">
        <v>2003</v>
      </c>
      <c r="E652" s="10">
        <v>1</v>
      </c>
      <c r="F652" s="10">
        <v>35655.6494770918</v>
      </c>
      <c r="G652" s="10">
        <v>131298954868.83719</v>
      </c>
      <c r="H652" s="10">
        <v>4.9888003831105053E-2</v>
      </c>
      <c r="I652" s="10">
        <v>6689700</v>
      </c>
      <c r="J652" s="10">
        <v>1.821917808219178E-2</v>
      </c>
      <c r="K652" s="10">
        <v>19627.031835334499</v>
      </c>
      <c r="L652" s="10">
        <v>4.55413333333333</v>
      </c>
      <c r="M652" s="10">
        <v>0.70275612166465395</v>
      </c>
      <c r="N652" s="10">
        <v>-0.87825492540175698</v>
      </c>
      <c r="O652" s="10">
        <v>43971703361.049332</v>
      </c>
      <c r="P652" s="10">
        <v>0.33489758852212831</v>
      </c>
      <c r="Q652" s="10">
        <v>44931929968.380402</v>
      </c>
      <c r="R652" s="10">
        <v>0.34221087299031239</v>
      </c>
      <c r="S652" s="10">
        <v>28840636930.553951</v>
      </c>
      <c r="T652" s="10">
        <v>-5.3516953164936291E-3</v>
      </c>
      <c r="U652" s="10">
        <v>2943707</v>
      </c>
      <c r="V652" s="10">
        <v>2.4597307797530003E-2</v>
      </c>
      <c r="W652" s="10">
        <v>13.51</v>
      </c>
      <c r="X652" s="10">
        <v>4.8099301784328877E-2</v>
      </c>
      <c r="Y652" s="20">
        <v>0</v>
      </c>
      <c r="Z652" s="20">
        <v>0</v>
      </c>
      <c r="AA652" s="20">
        <v>0</v>
      </c>
      <c r="AB652" s="20">
        <v>0</v>
      </c>
      <c r="AC652" s="20">
        <v>0</v>
      </c>
      <c r="AD652" s="20">
        <v>0</v>
      </c>
      <c r="AE652" s="20">
        <v>1</v>
      </c>
      <c r="AF652" s="20">
        <v>0</v>
      </c>
      <c r="AG652" s="20">
        <v>0</v>
      </c>
      <c r="AH652" s="20">
        <v>0</v>
      </c>
      <c r="AI652" s="20">
        <v>0</v>
      </c>
      <c r="AJ652" s="20">
        <v>0</v>
      </c>
      <c r="AK652" s="20">
        <v>0</v>
      </c>
      <c r="AL652" s="20">
        <v>0</v>
      </c>
      <c r="AM652" s="20">
        <v>0</v>
      </c>
      <c r="AN652" s="20">
        <v>0</v>
      </c>
      <c r="AO652" s="20">
        <v>0</v>
      </c>
      <c r="AP652" s="20">
        <v>0</v>
      </c>
      <c r="AQ652" s="20">
        <v>0</v>
      </c>
      <c r="AR652" s="20">
        <v>0</v>
      </c>
      <c r="AS652" s="20">
        <v>0</v>
      </c>
      <c r="AT652" s="20">
        <v>0</v>
      </c>
      <c r="AU652" s="20">
        <v>0</v>
      </c>
    </row>
    <row r="653" spans="1:47" x14ac:dyDescent="0.3">
      <c r="A653" s="10" t="s">
        <v>57</v>
      </c>
      <c r="B653" s="10" t="s">
        <v>58</v>
      </c>
      <c r="C653" s="10">
        <v>29</v>
      </c>
      <c r="D653" s="10">
        <v>2004</v>
      </c>
      <c r="E653" s="10">
        <v>1</v>
      </c>
      <c r="F653" s="10">
        <v>35106.8526294072</v>
      </c>
      <c r="G653" s="10">
        <v>139973668874.27078</v>
      </c>
      <c r="H653" s="10">
        <v>6.6068416264998556E-2</v>
      </c>
      <c r="I653" s="10">
        <v>6809000</v>
      </c>
      <c r="J653" s="10">
        <v>1.7833385652570369E-2</v>
      </c>
      <c r="K653" s="10">
        <v>20557.155070387838</v>
      </c>
      <c r="L653" s="10">
        <v>4.4819833333333303</v>
      </c>
      <c r="M653" s="10">
        <v>-0.38163777123541298</v>
      </c>
      <c r="N653" s="10">
        <v>-1.5430586222876412</v>
      </c>
      <c r="O653" s="10">
        <v>52999304623.325272</v>
      </c>
      <c r="P653" s="10">
        <v>0.378637675568332</v>
      </c>
      <c r="Q653" s="10">
        <v>52896002141.908936</v>
      </c>
      <c r="R653" s="10">
        <v>0.37789966189585245</v>
      </c>
      <c r="S653" s="10">
        <v>29893963684.232075</v>
      </c>
      <c r="T653" s="10">
        <v>3.6522312465374941E-2</v>
      </c>
      <c r="U653" s="10">
        <v>3023076</v>
      </c>
      <c r="V653" s="10">
        <v>2.6962262208840758E-2</v>
      </c>
      <c r="W653" s="10">
        <v>13.03</v>
      </c>
      <c r="X653" s="10">
        <v>-3.5529237601776495E-2</v>
      </c>
      <c r="Y653" s="20">
        <v>0</v>
      </c>
      <c r="Z653" s="20">
        <v>0</v>
      </c>
      <c r="AA653" s="20">
        <v>0</v>
      </c>
      <c r="AB653" s="20">
        <v>0</v>
      </c>
      <c r="AC653" s="20">
        <v>0</v>
      </c>
      <c r="AD653" s="20">
        <v>0</v>
      </c>
      <c r="AE653" s="20">
        <v>0</v>
      </c>
      <c r="AF653" s="20">
        <v>1</v>
      </c>
      <c r="AG653" s="20">
        <v>0</v>
      </c>
      <c r="AH653" s="20">
        <v>0</v>
      </c>
      <c r="AI653" s="20">
        <v>0</v>
      </c>
      <c r="AJ653" s="20">
        <v>0</v>
      </c>
      <c r="AK653" s="20">
        <v>0</v>
      </c>
      <c r="AL653" s="20">
        <v>0</v>
      </c>
      <c r="AM653" s="20">
        <v>0</v>
      </c>
      <c r="AN653" s="20">
        <v>0</v>
      </c>
      <c r="AO653" s="20">
        <v>0</v>
      </c>
      <c r="AP653" s="20">
        <v>0</v>
      </c>
      <c r="AQ653" s="20">
        <v>0</v>
      </c>
      <c r="AR653" s="20">
        <v>0</v>
      </c>
      <c r="AS653" s="20">
        <v>0</v>
      </c>
      <c r="AT653" s="20">
        <v>0</v>
      </c>
      <c r="AU653" s="20">
        <v>0</v>
      </c>
    </row>
    <row r="654" spans="1:47" x14ac:dyDescent="0.3">
      <c r="A654" s="10" t="s">
        <v>57</v>
      </c>
      <c r="B654" s="10" t="s">
        <v>58</v>
      </c>
      <c r="C654" s="10">
        <v>29</v>
      </c>
      <c r="D654" s="10">
        <v>2005</v>
      </c>
      <c r="E654" s="10">
        <v>1</v>
      </c>
      <c r="F654" s="10">
        <v>35173.895571993897</v>
      </c>
      <c r="G654" s="10">
        <v>147083996033.60297</v>
      </c>
      <c r="H654" s="10">
        <v>5.0797605124710467E-2</v>
      </c>
      <c r="I654" s="10">
        <v>6930100</v>
      </c>
      <c r="J654" s="10">
        <v>1.7785284182699368E-2</v>
      </c>
      <c r="K654" s="10">
        <v>21223.935590193931</v>
      </c>
      <c r="L654" s="10">
        <v>4.4877000000000002</v>
      </c>
      <c r="M654" s="10">
        <v>1.31348511383539</v>
      </c>
      <c r="N654" s="10">
        <v>-4.4417062797098446</v>
      </c>
      <c r="O654" s="10">
        <v>58115070080.442093</v>
      </c>
      <c r="P654" s="10">
        <v>0.39511484354263166</v>
      </c>
      <c r="Q654" s="10">
        <v>58276845600.196091</v>
      </c>
      <c r="R654" s="10">
        <v>0.39621472880626729</v>
      </c>
      <c r="S654" s="10">
        <v>32076157942.821487</v>
      </c>
      <c r="T654" s="10">
        <v>7.2997822625322742E-2</v>
      </c>
      <c r="U654" s="10">
        <v>3101315</v>
      </c>
      <c r="V654" s="10">
        <v>2.5880593144201471E-2</v>
      </c>
      <c r="W654" s="10">
        <v>11.34</v>
      </c>
      <c r="X654" s="10">
        <v>-0.12970069071373749</v>
      </c>
      <c r="Y654" s="20">
        <v>0</v>
      </c>
      <c r="Z654" s="20">
        <v>0</v>
      </c>
      <c r="AA654" s="20">
        <v>0</v>
      </c>
      <c r="AB654" s="20">
        <v>0</v>
      </c>
      <c r="AC654" s="20">
        <v>0</v>
      </c>
      <c r="AD654" s="20">
        <v>0</v>
      </c>
      <c r="AE654" s="20">
        <v>0</v>
      </c>
      <c r="AF654" s="20">
        <v>0</v>
      </c>
      <c r="AG654" s="20">
        <v>1</v>
      </c>
      <c r="AH654" s="20">
        <v>0</v>
      </c>
      <c r="AI654" s="20">
        <v>0</v>
      </c>
      <c r="AJ654" s="20">
        <v>0</v>
      </c>
      <c r="AK654" s="20">
        <v>0</v>
      </c>
      <c r="AL654" s="20">
        <v>0</v>
      </c>
      <c r="AM654" s="20">
        <v>0</v>
      </c>
      <c r="AN654" s="20">
        <v>0</v>
      </c>
      <c r="AO654" s="20">
        <v>0</v>
      </c>
      <c r="AP654" s="20">
        <v>0</v>
      </c>
      <c r="AQ654" s="20">
        <v>0</v>
      </c>
      <c r="AR654" s="20">
        <v>0</v>
      </c>
      <c r="AS654" s="20">
        <v>0</v>
      </c>
      <c r="AT654" s="20">
        <v>0</v>
      </c>
      <c r="AU654" s="20">
        <v>0</v>
      </c>
    </row>
    <row r="655" spans="1:47" x14ac:dyDescent="0.3">
      <c r="A655" s="10" t="s">
        <v>57</v>
      </c>
      <c r="B655" s="10" t="s">
        <v>58</v>
      </c>
      <c r="C655" s="10">
        <v>29</v>
      </c>
      <c r="D655" s="10">
        <v>2006</v>
      </c>
      <c r="E655" s="10">
        <v>1</v>
      </c>
      <c r="F655" s="10">
        <v>36161</v>
      </c>
      <c r="G655" s="10">
        <v>158670160184.1792</v>
      </c>
      <c r="H655" s="10">
        <v>7.8772432508083648E-2</v>
      </c>
      <c r="I655" s="10">
        <v>7053700</v>
      </c>
      <c r="J655" s="10">
        <v>1.7835240472720452E-2</v>
      </c>
      <c r="K655" s="10">
        <v>22494.600023275612</v>
      </c>
      <c r="L655" s="10">
        <v>4.45580833333333</v>
      </c>
      <c r="M655" s="10">
        <v>2.0635263612791399</v>
      </c>
      <c r="N655" s="10">
        <v>0.57103140305383571</v>
      </c>
      <c r="O655" s="10">
        <v>62886232763.602608</v>
      </c>
      <c r="P655" s="10">
        <v>0.39633307668314127</v>
      </c>
      <c r="Q655" s="10">
        <v>62604353493.660942</v>
      </c>
      <c r="R655" s="10">
        <v>0.39455656577765996</v>
      </c>
      <c r="S655" s="10">
        <v>35143890016.214813</v>
      </c>
      <c r="T655" s="10">
        <v>9.5639012591901509E-2</v>
      </c>
      <c r="U655" s="10">
        <v>3180735</v>
      </c>
      <c r="V655" s="10">
        <v>2.560849188166955E-2</v>
      </c>
      <c r="W655" s="10">
        <v>10.71</v>
      </c>
      <c r="X655" s="10">
        <v>-5.5555555555555469E-2</v>
      </c>
      <c r="Y655" s="20">
        <v>0</v>
      </c>
      <c r="Z655" s="20">
        <v>0</v>
      </c>
      <c r="AA655" s="20">
        <v>0</v>
      </c>
      <c r="AB655" s="20">
        <v>0</v>
      </c>
      <c r="AC655" s="20">
        <v>0</v>
      </c>
      <c r="AD655" s="20">
        <v>0</v>
      </c>
      <c r="AE655" s="20">
        <v>0</v>
      </c>
      <c r="AF655" s="20">
        <v>0</v>
      </c>
      <c r="AG655" s="20">
        <v>0</v>
      </c>
      <c r="AH655" s="20">
        <v>1</v>
      </c>
      <c r="AI655" s="20">
        <v>0</v>
      </c>
      <c r="AJ655" s="20">
        <v>0</v>
      </c>
      <c r="AK655" s="20">
        <v>0</v>
      </c>
      <c r="AL655" s="20">
        <v>0</v>
      </c>
      <c r="AM655" s="20">
        <v>0</v>
      </c>
      <c r="AN655" s="20">
        <v>0</v>
      </c>
      <c r="AO655" s="20">
        <v>0</v>
      </c>
      <c r="AP655" s="20">
        <v>0</v>
      </c>
      <c r="AQ655" s="20">
        <v>0</v>
      </c>
      <c r="AR655" s="20">
        <v>0</v>
      </c>
      <c r="AS655" s="20">
        <v>0</v>
      </c>
      <c r="AT655" s="20">
        <v>0</v>
      </c>
      <c r="AU655" s="20">
        <v>0</v>
      </c>
    </row>
    <row r="656" spans="1:47" x14ac:dyDescent="0.3">
      <c r="A656" s="10" t="s">
        <v>57</v>
      </c>
      <c r="B656" s="10" t="s">
        <v>58</v>
      </c>
      <c r="C656" s="10">
        <v>29</v>
      </c>
      <c r="D656" s="10">
        <v>2007</v>
      </c>
      <c r="E656" s="10">
        <v>1</v>
      </c>
      <c r="F656" s="10">
        <v>36502</v>
      </c>
      <c r="G656" s="10">
        <v>184052885585.91214</v>
      </c>
      <c r="H656" s="10">
        <v>0.15997163784462998</v>
      </c>
      <c r="I656" s="10">
        <v>7180100</v>
      </c>
      <c r="J656" s="10">
        <v>1.7919673362915917E-2</v>
      </c>
      <c r="K656" s="10">
        <v>25633.749611553063</v>
      </c>
      <c r="L656" s="10">
        <v>4.1080829490557802</v>
      </c>
      <c r="M656" s="10">
        <v>0.45517095374192801</v>
      </c>
      <c r="N656" s="10">
        <v>-0.77942081948506037</v>
      </c>
      <c r="O656" s="10">
        <v>72464456947.838013</v>
      </c>
      <c r="P656" s="10">
        <v>0.3937154080315306</v>
      </c>
      <c r="Q656" s="10">
        <v>74068611508.91246</v>
      </c>
      <c r="R656" s="10">
        <v>0.40243113425319671</v>
      </c>
      <c r="S656" s="10">
        <v>42134188171.585953</v>
      </c>
      <c r="T656" s="10">
        <v>0.19890507715981159</v>
      </c>
      <c r="U656" s="10">
        <v>3266238</v>
      </c>
      <c r="V656" s="10">
        <v>2.6881522666930755E-2</v>
      </c>
      <c r="W656" s="10">
        <v>9.3800000000000008</v>
      </c>
      <c r="X656" s="10">
        <v>-0.12418300653594772</v>
      </c>
      <c r="Y656" s="20">
        <v>0</v>
      </c>
      <c r="Z656" s="20">
        <v>0</v>
      </c>
      <c r="AA656" s="20">
        <v>0</v>
      </c>
      <c r="AB656" s="20">
        <v>0</v>
      </c>
      <c r="AC656" s="20">
        <v>0</v>
      </c>
      <c r="AD656" s="20">
        <v>0</v>
      </c>
      <c r="AE656" s="20">
        <v>0</v>
      </c>
      <c r="AF656" s="20">
        <v>0</v>
      </c>
      <c r="AG656" s="20">
        <v>0</v>
      </c>
      <c r="AH656" s="20">
        <v>0</v>
      </c>
      <c r="AI656" s="20">
        <v>1</v>
      </c>
      <c r="AJ656" s="20">
        <v>0</v>
      </c>
      <c r="AK656" s="20">
        <v>0</v>
      </c>
      <c r="AL656" s="20">
        <v>0</v>
      </c>
      <c r="AM656" s="20">
        <v>0</v>
      </c>
      <c r="AN656" s="20">
        <v>0</v>
      </c>
      <c r="AO656" s="20">
        <v>0</v>
      </c>
      <c r="AP656" s="20">
        <v>0</v>
      </c>
      <c r="AQ656" s="20">
        <v>0</v>
      </c>
      <c r="AR656" s="20">
        <v>0</v>
      </c>
      <c r="AS656" s="20">
        <v>0</v>
      </c>
      <c r="AT656" s="20">
        <v>0</v>
      </c>
      <c r="AU656" s="20">
        <v>0</v>
      </c>
    </row>
    <row r="657" spans="1:47" x14ac:dyDescent="0.3">
      <c r="A657" s="10" t="s">
        <v>57</v>
      </c>
      <c r="B657" s="10" t="s">
        <v>58</v>
      </c>
      <c r="C657" s="10">
        <v>29</v>
      </c>
      <c r="D657" s="10">
        <v>2008</v>
      </c>
      <c r="E657" s="10">
        <v>1</v>
      </c>
      <c r="F657" s="10">
        <v>35979</v>
      </c>
      <c r="G657" s="10">
        <v>220529762562.36237</v>
      </c>
      <c r="H657" s="10">
        <v>0.19818693339324781</v>
      </c>
      <c r="I657" s="10">
        <v>7308800</v>
      </c>
      <c r="J657" s="10">
        <v>1.7924541440927005E-2</v>
      </c>
      <c r="K657" s="10">
        <v>30173.183362845113</v>
      </c>
      <c r="L657" s="10">
        <v>3.5880211940836899</v>
      </c>
      <c r="M657" s="10">
        <v>4.5521601685985198</v>
      </c>
      <c r="N657" s="10">
        <v>9.000990026220995</v>
      </c>
      <c r="O657" s="10">
        <v>83291871433.976074</v>
      </c>
      <c r="P657" s="10">
        <v>0.37768993384928001</v>
      </c>
      <c r="Q657" s="10">
        <v>84526256561.718063</v>
      </c>
      <c r="R657" s="10">
        <v>0.38328729682378071</v>
      </c>
      <c r="S657" s="10">
        <v>49481047462.246101</v>
      </c>
      <c r="T657" s="10">
        <v>0.17436812264522644</v>
      </c>
      <c r="U657" s="10">
        <v>3324067</v>
      </c>
      <c r="V657" s="10">
        <v>1.7705078441926154E-2</v>
      </c>
      <c r="W657" s="10">
        <v>7.7</v>
      </c>
      <c r="X657" s="10">
        <v>-0.17910447761194034</v>
      </c>
      <c r="Y657" s="20">
        <v>0</v>
      </c>
      <c r="Z657" s="20">
        <v>0</v>
      </c>
      <c r="AA657" s="20">
        <v>0</v>
      </c>
      <c r="AB657" s="20">
        <v>0</v>
      </c>
      <c r="AC657" s="20">
        <v>0</v>
      </c>
      <c r="AD657" s="20">
        <v>0</v>
      </c>
      <c r="AE657" s="20">
        <v>0</v>
      </c>
      <c r="AF657" s="20">
        <v>0</v>
      </c>
      <c r="AG657" s="20">
        <v>0</v>
      </c>
      <c r="AH657" s="20">
        <v>0</v>
      </c>
      <c r="AI657" s="20">
        <v>0</v>
      </c>
      <c r="AJ657" s="20">
        <v>1</v>
      </c>
      <c r="AK657" s="20">
        <v>0</v>
      </c>
      <c r="AL657" s="20">
        <v>0</v>
      </c>
      <c r="AM657" s="20">
        <v>0</v>
      </c>
      <c r="AN657" s="20">
        <v>0</v>
      </c>
      <c r="AO657" s="20">
        <v>0</v>
      </c>
      <c r="AP657" s="20">
        <v>0</v>
      </c>
      <c r="AQ657" s="20">
        <v>0</v>
      </c>
      <c r="AR657" s="20">
        <v>0</v>
      </c>
      <c r="AS657" s="20">
        <v>0</v>
      </c>
      <c r="AT657" s="20">
        <v>0</v>
      </c>
      <c r="AU657" s="20">
        <v>0</v>
      </c>
    </row>
    <row r="658" spans="1:47" x14ac:dyDescent="0.3">
      <c r="A658" s="10" t="s">
        <v>57</v>
      </c>
      <c r="B658" s="10" t="s">
        <v>58</v>
      </c>
      <c r="C658" s="10">
        <v>29</v>
      </c>
      <c r="D658" s="10">
        <v>2009</v>
      </c>
      <c r="E658" s="10">
        <v>1</v>
      </c>
      <c r="F658" s="10">
        <v>34890</v>
      </c>
      <c r="G658" s="10">
        <v>211968128528.44376</v>
      </c>
      <c r="H658" s="10">
        <v>-3.8823032022707198E-2</v>
      </c>
      <c r="I658" s="10">
        <v>7485600</v>
      </c>
      <c r="J658" s="10">
        <v>2.4190017513134852E-2</v>
      </c>
      <c r="K658" s="10">
        <v>28316.785365026684</v>
      </c>
      <c r="L658" s="10">
        <v>3.9323354779166699</v>
      </c>
      <c r="M658" s="10">
        <v>3.3561781898810699</v>
      </c>
      <c r="N658" s="10">
        <v>-0.26272844856547711</v>
      </c>
      <c r="O658" s="10">
        <v>68978601017.96431</v>
      </c>
      <c r="P658" s="10">
        <v>0.32541968217975825</v>
      </c>
      <c r="Q658" s="10">
        <v>63708704765.119957</v>
      </c>
      <c r="R658" s="10">
        <v>0.30055794334463332</v>
      </c>
      <c r="S658" s="10">
        <v>44103516338.815063</v>
      </c>
      <c r="T658" s="10">
        <v>-0.10867860320730031</v>
      </c>
      <c r="U658" s="10">
        <v>3403706</v>
      </c>
      <c r="V658" s="10">
        <v>2.3958301682848151E-2</v>
      </c>
      <c r="W658" s="10">
        <v>9.5299999999999994</v>
      </c>
      <c r="X658" s="10">
        <v>0.23766233766233755</v>
      </c>
      <c r="Y658" s="20">
        <v>0</v>
      </c>
      <c r="Z658" s="20">
        <v>0</v>
      </c>
      <c r="AA658" s="20">
        <v>0</v>
      </c>
      <c r="AB658" s="20">
        <v>0</v>
      </c>
      <c r="AC658" s="20">
        <v>0</v>
      </c>
      <c r="AD658" s="20">
        <v>0</v>
      </c>
      <c r="AE658" s="20">
        <v>0</v>
      </c>
      <c r="AF658" s="20">
        <v>0</v>
      </c>
      <c r="AG658" s="20">
        <v>0</v>
      </c>
      <c r="AH658" s="20">
        <v>0</v>
      </c>
      <c r="AI658" s="20">
        <v>0</v>
      </c>
      <c r="AJ658" s="20">
        <v>0</v>
      </c>
      <c r="AK658" s="20">
        <v>1</v>
      </c>
      <c r="AL658" s="20">
        <v>0</v>
      </c>
      <c r="AM658" s="20">
        <v>0</v>
      </c>
      <c r="AN658" s="20">
        <v>0</v>
      </c>
      <c r="AO658" s="20">
        <v>0</v>
      </c>
      <c r="AP658" s="20">
        <v>0</v>
      </c>
      <c r="AQ658" s="20">
        <v>0</v>
      </c>
      <c r="AR658" s="20">
        <v>0</v>
      </c>
      <c r="AS658" s="20">
        <v>0</v>
      </c>
      <c r="AT658" s="20">
        <v>0</v>
      </c>
      <c r="AU658" s="20">
        <v>0</v>
      </c>
    </row>
    <row r="659" spans="1:47" x14ac:dyDescent="0.3">
      <c r="A659" s="10" t="s">
        <v>57</v>
      </c>
      <c r="B659" s="10" t="s">
        <v>58</v>
      </c>
      <c r="C659" s="10">
        <v>29</v>
      </c>
      <c r="D659" s="10">
        <v>2010</v>
      </c>
      <c r="E659" s="10">
        <v>1</v>
      </c>
      <c r="F659" s="10">
        <v>34993</v>
      </c>
      <c r="G659" s="10">
        <v>238364092298.02286</v>
      </c>
      <c r="H659" s="10">
        <v>0.12452798424380605</v>
      </c>
      <c r="I659" s="10">
        <v>7623600</v>
      </c>
      <c r="J659" s="10">
        <v>1.843539596024367E-2</v>
      </c>
      <c r="K659" s="10">
        <v>31266.605317438331</v>
      </c>
      <c r="L659" s="10">
        <v>3.7389749999999999</v>
      </c>
      <c r="M659" s="10">
        <v>2.6913700633837401</v>
      </c>
      <c r="N659" s="10">
        <v>-0.19808487180500034</v>
      </c>
      <c r="O659" s="10">
        <v>81421780033.297897</v>
      </c>
      <c r="P659" s="10">
        <v>0.34158576171572658</v>
      </c>
      <c r="Q659" s="10">
        <v>76948094063.212509</v>
      </c>
      <c r="R659" s="10">
        <v>0.3228174735605962</v>
      </c>
      <c r="S659" s="10">
        <v>50115389110.651985</v>
      </c>
      <c r="T659" s="10">
        <v>0.13631277664239058</v>
      </c>
      <c r="U659" s="10">
        <v>3482638</v>
      </c>
      <c r="V659" s="10">
        <v>2.3190016999118022E-2</v>
      </c>
      <c r="W659" s="10">
        <v>8.48</v>
      </c>
      <c r="X659" s="10">
        <v>-0.11017838405036716</v>
      </c>
      <c r="Y659" s="20">
        <v>0</v>
      </c>
      <c r="Z659" s="20">
        <v>0</v>
      </c>
      <c r="AA659" s="20">
        <v>0</v>
      </c>
      <c r="AB659" s="20">
        <v>0</v>
      </c>
      <c r="AC659" s="20">
        <v>0</v>
      </c>
      <c r="AD659" s="20">
        <v>0</v>
      </c>
      <c r="AE659" s="20">
        <v>0</v>
      </c>
      <c r="AF659" s="20">
        <v>0</v>
      </c>
      <c r="AG659" s="20">
        <v>0</v>
      </c>
      <c r="AH659" s="20">
        <v>0</v>
      </c>
      <c r="AI659" s="20">
        <v>0</v>
      </c>
      <c r="AJ659" s="20">
        <v>0</v>
      </c>
      <c r="AK659" s="20">
        <v>0</v>
      </c>
      <c r="AL659" s="20">
        <v>1</v>
      </c>
      <c r="AM659" s="20">
        <v>0</v>
      </c>
      <c r="AN659" s="20">
        <v>0</v>
      </c>
      <c r="AO659" s="20">
        <v>0</v>
      </c>
      <c r="AP659" s="20">
        <v>0</v>
      </c>
      <c r="AQ659" s="20">
        <v>0</v>
      </c>
      <c r="AR659" s="20">
        <v>0</v>
      </c>
      <c r="AS659" s="20">
        <v>0</v>
      </c>
      <c r="AT659" s="20">
        <v>0</v>
      </c>
      <c r="AU659" s="20">
        <v>0</v>
      </c>
    </row>
    <row r="660" spans="1:47" x14ac:dyDescent="0.3">
      <c r="A660" s="10" t="s">
        <v>57</v>
      </c>
      <c r="B660" s="10" t="s">
        <v>58</v>
      </c>
      <c r="C660" s="10">
        <v>29</v>
      </c>
      <c r="D660" s="10">
        <v>2011</v>
      </c>
      <c r="E660" s="10">
        <v>1</v>
      </c>
      <c r="F660" s="10">
        <v>35189</v>
      </c>
      <c r="G660" s="10">
        <v>266791854430.89716</v>
      </c>
      <c r="H660" s="10">
        <v>0.11926193185730137</v>
      </c>
      <c r="I660" s="10">
        <v>7765800</v>
      </c>
      <c r="J660" s="10">
        <v>1.8652605068471589E-2</v>
      </c>
      <c r="K660" s="10">
        <v>34354.716118223128</v>
      </c>
      <c r="L660" s="10">
        <v>3.5781293062201001</v>
      </c>
      <c r="M660" s="10">
        <v>3.4849491976070501</v>
      </c>
      <c r="N660" s="10">
        <v>0.2948606529514482</v>
      </c>
      <c r="O660" s="10">
        <v>92735049966.802124</v>
      </c>
      <c r="P660" s="10">
        <v>0.34759325828975712</v>
      </c>
      <c r="Q660" s="10">
        <v>93102560441.539322</v>
      </c>
      <c r="R660" s="10">
        <v>0.34897077588871511</v>
      </c>
      <c r="S660" s="10">
        <v>59779892702.078453</v>
      </c>
      <c r="T660" s="10">
        <v>0.19284502750418206</v>
      </c>
      <c r="U660" s="10">
        <v>3531041</v>
      </c>
      <c r="V660" s="10">
        <v>1.3898372440661361E-2</v>
      </c>
      <c r="W660" s="10">
        <v>7.14</v>
      </c>
      <c r="X660" s="10">
        <v>-0.15801886792452838</v>
      </c>
      <c r="Y660" s="20">
        <v>0</v>
      </c>
      <c r="Z660" s="20">
        <v>0</v>
      </c>
      <c r="AA660" s="20">
        <v>0</v>
      </c>
      <c r="AB660" s="20">
        <v>0</v>
      </c>
      <c r="AC660" s="20">
        <v>0</v>
      </c>
      <c r="AD660" s="20">
        <v>0</v>
      </c>
      <c r="AE660" s="20">
        <v>0</v>
      </c>
      <c r="AF660" s="20">
        <v>0</v>
      </c>
      <c r="AG660" s="20">
        <v>0</v>
      </c>
      <c r="AH660" s="20">
        <v>0</v>
      </c>
      <c r="AI660" s="20">
        <v>0</v>
      </c>
      <c r="AJ660" s="20">
        <v>0</v>
      </c>
      <c r="AK660" s="20">
        <v>0</v>
      </c>
      <c r="AL660" s="20">
        <v>0</v>
      </c>
      <c r="AM660" s="20">
        <v>1</v>
      </c>
      <c r="AN660" s="20">
        <v>0</v>
      </c>
      <c r="AO660" s="20">
        <v>0</v>
      </c>
      <c r="AP660" s="20">
        <v>0</v>
      </c>
      <c r="AQ660" s="20">
        <v>0</v>
      </c>
      <c r="AR660" s="20">
        <v>0</v>
      </c>
      <c r="AS660" s="20">
        <v>0</v>
      </c>
      <c r="AT660" s="20">
        <v>0</v>
      </c>
      <c r="AU660" s="20">
        <v>0</v>
      </c>
    </row>
    <row r="661" spans="1:47" x14ac:dyDescent="0.3">
      <c r="A661" s="10" t="s">
        <v>57</v>
      </c>
      <c r="B661" s="10" t="s">
        <v>58</v>
      </c>
      <c r="C661" s="10">
        <v>29</v>
      </c>
      <c r="D661" s="10">
        <v>2012</v>
      </c>
      <c r="E661" s="10">
        <v>1</v>
      </c>
      <c r="F661" s="10">
        <v>35792</v>
      </c>
      <c r="G661" s="10">
        <v>262282344091.84918</v>
      </c>
      <c r="H661" s="10">
        <v>-1.6902728715864901E-2</v>
      </c>
      <c r="I661" s="10">
        <v>8059500</v>
      </c>
      <c r="J661" s="10">
        <v>3.7819670864559993E-2</v>
      </c>
      <c r="K661" s="10">
        <v>32543.252570488141</v>
      </c>
      <c r="L661" s="10">
        <v>3.8559218253968202</v>
      </c>
      <c r="M661" s="10">
        <v>1.67920719398055</v>
      </c>
      <c r="N661" s="10">
        <v>-0.51815446975996604</v>
      </c>
      <c r="O661" s="10">
        <v>92621172360.83905</v>
      </c>
      <c r="P661" s="10">
        <v>0.3531353689915317</v>
      </c>
      <c r="Q661" s="10">
        <v>92906238306.097641</v>
      </c>
      <c r="R661" s="10">
        <v>0.3542222356895004</v>
      </c>
      <c r="S661" s="10">
        <v>60747744017.319145</v>
      </c>
      <c r="T661" s="10">
        <v>1.6190248451333225E-2</v>
      </c>
      <c r="U661" s="10">
        <v>3623923</v>
      </c>
      <c r="V661" s="10">
        <v>2.6304424106092225E-2</v>
      </c>
      <c r="W661" s="10">
        <v>6.86</v>
      </c>
      <c r="X661" s="10">
        <v>-3.9215686274509713E-2</v>
      </c>
      <c r="Y661" s="20">
        <v>0</v>
      </c>
      <c r="Z661" s="20">
        <v>0</v>
      </c>
      <c r="AA661" s="20">
        <v>0</v>
      </c>
      <c r="AB661" s="20">
        <v>0</v>
      </c>
      <c r="AC661" s="20">
        <v>0</v>
      </c>
      <c r="AD661" s="20">
        <v>0</v>
      </c>
      <c r="AE661" s="20">
        <v>0</v>
      </c>
      <c r="AF661" s="20">
        <v>0</v>
      </c>
      <c r="AG661" s="20">
        <v>0</v>
      </c>
      <c r="AH661" s="20">
        <v>0</v>
      </c>
      <c r="AI661" s="20">
        <v>0</v>
      </c>
      <c r="AJ661" s="20">
        <v>0</v>
      </c>
      <c r="AK661" s="20">
        <v>0</v>
      </c>
      <c r="AL661" s="20">
        <v>0</v>
      </c>
      <c r="AM661" s="20">
        <v>0</v>
      </c>
      <c r="AN661" s="20">
        <v>1</v>
      </c>
      <c r="AO661" s="20">
        <v>0</v>
      </c>
      <c r="AP661" s="20">
        <v>0</v>
      </c>
      <c r="AQ661" s="20">
        <v>0</v>
      </c>
      <c r="AR661" s="20">
        <v>0</v>
      </c>
      <c r="AS661" s="20">
        <v>0</v>
      </c>
      <c r="AT661" s="20">
        <v>0</v>
      </c>
      <c r="AU661" s="20">
        <v>0</v>
      </c>
    </row>
    <row r="662" spans="1:47" x14ac:dyDescent="0.3">
      <c r="A662" s="10" t="s">
        <v>57</v>
      </c>
      <c r="B662" s="10" t="s">
        <v>58</v>
      </c>
      <c r="C662" s="10">
        <v>29</v>
      </c>
      <c r="D662" s="10">
        <v>2013</v>
      </c>
      <c r="E662" s="10">
        <v>1</v>
      </c>
      <c r="F662" s="10">
        <v>35900</v>
      </c>
      <c r="G662" s="10">
        <v>297732778479.1286</v>
      </c>
      <c r="H662" s="10">
        <v>0.13516134496214874</v>
      </c>
      <c r="I662" s="10">
        <v>7910500</v>
      </c>
      <c r="J662" s="10">
        <v>-1.8487499224517649E-2</v>
      </c>
      <c r="K662" s="10">
        <v>37637.668728794466</v>
      </c>
      <c r="L662" s="10">
        <v>3.61075833333333</v>
      </c>
      <c r="M662" s="10">
        <v>1.5702553921126401</v>
      </c>
      <c r="N662" s="10">
        <v>-6.4882881789971564E-2</v>
      </c>
      <c r="O662" s="10">
        <v>98956775008.020111</v>
      </c>
      <c r="P662" s="10">
        <v>0.33236775444581118</v>
      </c>
      <c r="Q662" s="10">
        <v>93510223014.094543</v>
      </c>
      <c r="R662" s="10">
        <v>0.31407433031647108</v>
      </c>
      <c r="S662" s="10">
        <v>66800332709.426292</v>
      </c>
      <c r="T662" s="10">
        <v>9.963478957147047E-2</v>
      </c>
      <c r="U662" s="10">
        <v>3694723</v>
      </c>
      <c r="V662" s="10">
        <v>1.9536838944977583E-2</v>
      </c>
      <c r="W662" s="10">
        <v>6.21</v>
      </c>
      <c r="X662" s="10">
        <v>-9.4752186588921331E-2</v>
      </c>
      <c r="Y662" s="20">
        <v>0</v>
      </c>
      <c r="Z662" s="20">
        <v>0</v>
      </c>
      <c r="AA662" s="20">
        <v>0</v>
      </c>
      <c r="AB662" s="20">
        <v>0</v>
      </c>
      <c r="AC662" s="20">
        <v>0</v>
      </c>
      <c r="AD662" s="20">
        <v>0</v>
      </c>
      <c r="AE662" s="20">
        <v>0</v>
      </c>
      <c r="AF662" s="20">
        <v>0</v>
      </c>
      <c r="AG662" s="20">
        <v>0</v>
      </c>
      <c r="AH662" s="20">
        <v>0</v>
      </c>
      <c r="AI662" s="20">
        <v>0</v>
      </c>
      <c r="AJ662" s="20">
        <v>0</v>
      </c>
      <c r="AK662" s="20">
        <v>0</v>
      </c>
      <c r="AL662" s="20">
        <v>0</v>
      </c>
      <c r="AM662" s="20">
        <v>0</v>
      </c>
      <c r="AN662" s="20">
        <v>0</v>
      </c>
      <c r="AO662" s="20">
        <v>1</v>
      </c>
      <c r="AP662" s="20">
        <v>0</v>
      </c>
      <c r="AQ662" s="20">
        <v>0</v>
      </c>
      <c r="AR662" s="20">
        <v>0</v>
      </c>
      <c r="AS662" s="20">
        <v>0</v>
      </c>
      <c r="AT662" s="20">
        <v>0</v>
      </c>
      <c r="AU662" s="20">
        <v>0</v>
      </c>
    </row>
    <row r="663" spans="1:47" x14ac:dyDescent="0.3">
      <c r="A663" s="10" t="s">
        <v>57</v>
      </c>
      <c r="B663" s="10" t="s">
        <v>58</v>
      </c>
      <c r="C663" s="10">
        <v>29</v>
      </c>
      <c r="D663" s="10">
        <v>2014</v>
      </c>
      <c r="E663" s="10">
        <v>1</v>
      </c>
      <c r="F663" s="10">
        <v>36112</v>
      </c>
      <c r="G663" s="10">
        <v>314330061977.26337</v>
      </c>
      <c r="H663" s="10">
        <v>5.5745570181814072E-2</v>
      </c>
      <c r="I663" s="10">
        <v>8215700</v>
      </c>
      <c r="J663" s="10">
        <v>3.8581632008090512E-2</v>
      </c>
      <c r="K663" s="10">
        <v>38259.681095617336</v>
      </c>
      <c r="L663" s="10">
        <v>3.577925</v>
      </c>
      <c r="M663" s="10">
        <v>0.47978676143935201</v>
      </c>
      <c r="N663" s="10">
        <v>-0.69445304002819486</v>
      </c>
      <c r="O663" s="10">
        <v>100187958104.20845</v>
      </c>
      <c r="P663" s="10">
        <v>0.31873489119680637</v>
      </c>
      <c r="Q663" s="10">
        <v>95211297609.648056</v>
      </c>
      <c r="R663" s="10">
        <v>0.30290229642920707</v>
      </c>
      <c r="S663" s="10">
        <v>68726991482.493347</v>
      </c>
      <c r="T663" s="10">
        <v>2.8842053548562358E-2</v>
      </c>
      <c r="U663" s="10">
        <v>3795478</v>
      </c>
      <c r="V663" s="10">
        <v>2.7269973960158855E-2</v>
      </c>
      <c r="W663" s="10">
        <v>5.89</v>
      </c>
      <c r="X663" s="10">
        <v>-5.1529790660225491E-2</v>
      </c>
      <c r="Y663" s="20">
        <v>0</v>
      </c>
      <c r="Z663" s="20">
        <v>0</v>
      </c>
      <c r="AA663" s="20">
        <v>0</v>
      </c>
      <c r="AB663" s="20">
        <v>0</v>
      </c>
      <c r="AC663" s="20">
        <v>0</v>
      </c>
      <c r="AD663" s="20">
        <v>0</v>
      </c>
      <c r="AE663" s="20">
        <v>0</v>
      </c>
      <c r="AF663" s="20">
        <v>0</v>
      </c>
      <c r="AG663" s="20">
        <v>0</v>
      </c>
      <c r="AH663" s="20">
        <v>0</v>
      </c>
      <c r="AI663" s="20">
        <v>0</v>
      </c>
      <c r="AJ663" s="20">
        <v>0</v>
      </c>
      <c r="AK663" s="20">
        <v>0</v>
      </c>
      <c r="AL663" s="20">
        <v>0</v>
      </c>
      <c r="AM663" s="20">
        <v>0</v>
      </c>
      <c r="AN663" s="20">
        <v>0</v>
      </c>
      <c r="AO663" s="20">
        <v>0</v>
      </c>
      <c r="AP663" s="20">
        <v>1</v>
      </c>
      <c r="AQ663" s="20">
        <v>0</v>
      </c>
      <c r="AR663" s="20">
        <v>0</v>
      </c>
      <c r="AS663" s="20">
        <v>0</v>
      </c>
      <c r="AT663" s="20">
        <v>0</v>
      </c>
      <c r="AU663" s="20">
        <v>0</v>
      </c>
    </row>
    <row r="664" spans="1:47" x14ac:dyDescent="0.3">
      <c r="A664" s="10" t="s">
        <v>57</v>
      </c>
      <c r="B664" s="10" t="s">
        <v>58</v>
      </c>
      <c r="C664" s="10">
        <v>29</v>
      </c>
      <c r="D664" s="10">
        <v>2015</v>
      </c>
      <c r="E664" s="10">
        <v>1</v>
      </c>
      <c r="F664" s="10">
        <v>37213</v>
      </c>
      <c r="G664" s="10">
        <v>303414276832.04004</v>
      </c>
      <c r="H664" s="10">
        <v>-3.4727143425476455E-2</v>
      </c>
      <c r="I664" s="10">
        <v>8380100</v>
      </c>
      <c r="J664" s="10">
        <v>2.0010467762941686E-2</v>
      </c>
      <c r="K664" s="10">
        <v>36206.522217162092</v>
      </c>
      <c r="L664" s="10">
        <v>3.88683333333333</v>
      </c>
      <c r="M664" s="10">
        <v>-0.60129100716242501</v>
      </c>
      <c r="N664" s="10">
        <v>-2.2532463491876316</v>
      </c>
      <c r="O664" s="10">
        <v>94578019810.471329</v>
      </c>
      <c r="P664" s="10">
        <v>0.31171249025577841</v>
      </c>
      <c r="Q664" s="10">
        <v>85080552377.685425</v>
      </c>
      <c r="R664" s="10">
        <v>0.28041051088964797</v>
      </c>
      <c r="S664" s="10">
        <v>63855292911.967812</v>
      </c>
      <c r="T664" s="10">
        <v>-7.0884793084046036E-2</v>
      </c>
      <c r="U664" s="10">
        <v>3859942</v>
      </c>
      <c r="V664" s="10">
        <v>1.6984421988482084E-2</v>
      </c>
      <c r="W664" s="10">
        <v>5.25</v>
      </c>
      <c r="X664" s="10">
        <v>-0.1086587436332767</v>
      </c>
      <c r="Y664" s="20">
        <v>0</v>
      </c>
      <c r="Z664" s="20">
        <v>0</v>
      </c>
      <c r="AA664" s="20">
        <v>0</v>
      </c>
      <c r="AB664" s="20">
        <v>0</v>
      </c>
      <c r="AC664" s="20">
        <v>0</v>
      </c>
      <c r="AD664" s="20">
        <v>0</v>
      </c>
      <c r="AE664" s="20">
        <v>0</v>
      </c>
      <c r="AF664" s="20">
        <v>0</v>
      </c>
      <c r="AG664" s="20">
        <v>0</v>
      </c>
      <c r="AH664" s="20">
        <v>0</v>
      </c>
      <c r="AI664" s="20">
        <v>0</v>
      </c>
      <c r="AJ664" s="20">
        <v>0</v>
      </c>
      <c r="AK664" s="20">
        <v>0</v>
      </c>
      <c r="AL664" s="20">
        <v>0</v>
      </c>
      <c r="AM664" s="20">
        <v>0</v>
      </c>
      <c r="AN664" s="20">
        <v>0</v>
      </c>
      <c r="AO664" s="20">
        <v>0</v>
      </c>
      <c r="AP664" s="20">
        <v>0</v>
      </c>
      <c r="AQ664" s="20">
        <v>1</v>
      </c>
      <c r="AR664" s="20">
        <v>0</v>
      </c>
      <c r="AS664" s="20">
        <v>0</v>
      </c>
      <c r="AT664" s="20">
        <v>0</v>
      </c>
      <c r="AU664" s="20">
        <v>0</v>
      </c>
    </row>
    <row r="665" spans="1:47" x14ac:dyDescent="0.3">
      <c r="A665" s="10" t="s">
        <v>57</v>
      </c>
      <c r="B665" s="10" t="s">
        <v>58</v>
      </c>
      <c r="C665" s="10">
        <v>29</v>
      </c>
      <c r="D665" s="10">
        <v>2016</v>
      </c>
      <c r="E665" s="10">
        <v>1</v>
      </c>
      <c r="F665" s="10">
        <v>38698</v>
      </c>
      <c r="G665" s="10">
        <v>322102790386.83502</v>
      </c>
      <c r="H665" s="10">
        <v>6.1594048078167124E-2</v>
      </c>
      <c r="I665" s="10">
        <v>8546000</v>
      </c>
      <c r="J665" s="10">
        <v>1.9796899798331762E-2</v>
      </c>
      <c r="K665" s="10">
        <v>37690.473951185937</v>
      </c>
      <c r="L665" s="10">
        <v>3.8405666666666698</v>
      </c>
      <c r="M665" s="10">
        <v>-0.551552352993539</v>
      </c>
      <c r="N665" s="10">
        <v>-8.2719770587638686E-2</v>
      </c>
      <c r="O665" s="10">
        <v>96485761649.75647</v>
      </c>
      <c r="P665" s="10">
        <v>0.29954959885283883</v>
      </c>
      <c r="Q665" s="10">
        <v>90475538679.187897</v>
      </c>
      <c r="R665" s="10">
        <v>0.28089026664602845</v>
      </c>
      <c r="S665" s="10">
        <v>71920108143.763443</v>
      </c>
      <c r="T665" s="10">
        <v>0.12629830455736765</v>
      </c>
      <c r="U665" s="10">
        <v>3933469</v>
      </c>
      <c r="V665" s="10">
        <v>1.9048731820322688E-2</v>
      </c>
      <c r="W665" s="10">
        <v>4.8</v>
      </c>
      <c r="X665" s="10">
        <v>-8.5714285714285743E-2</v>
      </c>
      <c r="Y665" s="20">
        <v>0</v>
      </c>
      <c r="Z665" s="20">
        <v>0</v>
      </c>
      <c r="AA665" s="20">
        <v>0</v>
      </c>
      <c r="AB665" s="20">
        <v>0</v>
      </c>
      <c r="AC665" s="20">
        <v>0</v>
      </c>
      <c r="AD665" s="20">
        <v>0</v>
      </c>
      <c r="AE665" s="20">
        <v>0</v>
      </c>
      <c r="AF665" s="20">
        <v>0</v>
      </c>
      <c r="AG665" s="20">
        <v>0</v>
      </c>
      <c r="AH665" s="20">
        <v>0</v>
      </c>
      <c r="AI665" s="20">
        <v>0</v>
      </c>
      <c r="AJ665" s="20">
        <v>0</v>
      </c>
      <c r="AK665" s="20">
        <v>0</v>
      </c>
      <c r="AL665" s="20">
        <v>0</v>
      </c>
      <c r="AM665" s="20">
        <v>0</v>
      </c>
      <c r="AN665" s="20">
        <v>0</v>
      </c>
      <c r="AO665" s="20">
        <v>0</v>
      </c>
      <c r="AP665" s="20">
        <v>0</v>
      </c>
      <c r="AQ665" s="20">
        <v>0</v>
      </c>
      <c r="AR665" s="20">
        <v>1</v>
      </c>
      <c r="AS665" s="20">
        <v>0</v>
      </c>
      <c r="AT665" s="20">
        <v>0</v>
      </c>
      <c r="AU665" s="20">
        <v>0</v>
      </c>
    </row>
    <row r="666" spans="1:47" x14ac:dyDescent="0.3">
      <c r="A666" s="10" t="s">
        <v>57</v>
      </c>
      <c r="B666" s="10" t="s">
        <v>58</v>
      </c>
      <c r="C666" s="10">
        <v>29</v>
      </c>
      <c r="D666" s="10">
        <v>2017</v>
      </c>
      <c r="E666" s="10">
        <v>1</v>
      </c>
      <c r="F666" s="10">
        <v>39898</v>
      </c>
      <c r="G666" s="10">
        <v>358245427458.54095</v>
      </c>
      <c r="H666" s="10">
        <v>0.11220839480558301</v>
      </c>
      <c r="I666" s="10">
        <v>8713300</v>
      </c>
      <c r="J666" s="10">
        <v>1.9576410016381933E-2</v>
      </c>
      <c r="K666" s="10">
        <v>41114.781708255308</v>
      </c>
      <c r="L666" s="10">
        <v>3.5995555481283401</v>
      </c>
      <c r="M666" s="10">
        <v>0.25941497450578599</v>
      </c>
      <c r="N666" s="10">
        <v>-1.47033608522893</v>
      </c>
      <c r="O666" s="10">
        <v>104759044542.61674</v>
      </c>
      <c r="P666" s="10">
        <v>0.29242255870729933</v>
      </c>
      <c r="Q666" s="10">
        <v>97865944639.518555</v>
      </c>
      <c r="R666" s="10">
        <v>0.2731812805924631</v>
      </c>
      <c r="S666" s="10">
        <v>78662010688.299713</v>
      </c>
      <c r="T666" s="10">
        <v>9.3741551821079877E-2</v>
      </c>
      <c r="U666" s="10">
        <v>3998508</v>
      </c>
      <c r="V666" s="10">
        <v>1.6534768673656764E-2</v>
      </c>
      <c r="W666" s="10">
        <v>4.22</v>
      </c>
      <c r="X666" s="10">
        <v>-0.12083333333333335</v>
      </c>
      <c r="Y666" s="20">
        <v>0</v>
      </c>
      <c r="Z666" s="20">
        <v>0</v>
      </c>
      <c r="AA666" s="20">
        <v>0</v>
      </c>
      <c r="AB666" s="20">
        <v>0</v>
      </c>
      <c r="AC666" s="20">
        <v>0</v>
      </c>
      <c r="AD666" s="20">
        <v>0</v>
      </c>
      <c r="AE666" s="20">
        <v>0</v>
      </c>
      <c r="AF666" s="20">
        <v>0</v>
      </c>
      <c r="AG666" s="20">
        <v>0</v>
      </c>
      <c r="AH666" s="20">
        <v>0</v>
      </c>
      <c r="AI666" s="20">
        <v>0</v>
      </c>
      <c r="AJ666" s="20">
        <v>0</v>
      </c>
      <c r="AK666" s="20">
        <v>0</v>
      </c>
      <c r="AL666" s="20">
        <v>0</v>
      </c>
      <c r="AM666" s="20">
        <v>0</v>
      </c>
      <c r="AN666" s="20">
        <v>0</v>
      </c>
      <c r="AO666" s="20">
        <v>0</v>
      </c>
      <c r="AP666" s="20">
        <v>0</v>
      </c>
      <c r="AQ666" s="20">
        <v>0</v>
      </c>
      <c r="AR666" s="20">
        <v>0</v>
      </c>
      <c r="AS666" s="20">
        <v>1</v>
      </c>
      <c r="AT666" s="20">
        <v>0</v>
      </c>
      <c r="AU666" s="20">
        <v>0</v>
      </c>
    </row>
    <row r="667" spans="1:47" x14ac:dyDescent="0.3">
      <c r="A667" s="10" t="s">
        <v>57</v>
      </c>
      <c r="B667" s="10" t="s">
        <v>58</v>
      </c>
      <c r="C667" s="10">
        <v>29</v>
      </c>
      <c r="D667" s="10">
        <v>2018</v>
      </c>
      <c r="E667" s="10">
        <v>1</v>
      </c>
      <c r="F667" s="10">
        <v>41059</v>
      </c>
      <c r="G667" s="10">
        <v>376691526553.27637</v>
      </c>
      <c r="H667" s="10">
        <v>5.1490117335468696E-2</v>
      </c>
      <c r="I667" s="10">
        <v>8882800</v>
      </c>
      <c r="J667" s="10">
        <v>1.9453020095715746E-2</v>
      </c>
      <c r="K667" s="10">
        <v>42406.845426360647</v>
      </c>
      <c r="L667" s="10">
        <v>3.59055812689938</v>
      </c>
      <c r="M667" s="10">
        <v>0.79407566024268605</v>
      </c>
      <c r="N667" s="10">
        <v>2.0610247606387695</v>
      </c>
      <c r="O667" s="10">
        <v>112607841374.5537</v>
      </c>
      <c r="P667" s="10">
        <v>0.29893914101257946</v>
      </c>
      <c r="Q667" s="10">
        <v>109319813000.48167</v>
      </c>
      <c r="R667" s="10">
        <v>0.29021043823511733</v>
      </c>
      <c r="S667" s="10">
        <v>87513201539.880142</v>
      </c>
      <c r="T667" s="10">
        <v>0.11252179767757915</v>
      </c>
      <c r="U667" s="10">
        <v>4073299</v>
      </c>
      <c r="V667" s="10">
        <v>1.8704726863119945E-2</v>
      </c>
      <c r="W667" s="10">
        <v>4</v>
      </c>
      <c r="X667" s="10">
        <v>-5.2132701421800889E-2</v>
      </c>
      <c r="Y667" s="20">
        <v>0</v>
      </c>
      <c r="Z667" s="20">
        <v>0</v>
      </c>
      <c r="AA667" s="20">
        <v>0</v>
      </c>
      <c r="AB667" s="20">
        <v>0</v>
      </c>
      <c r="AC667" s="20">
        <v>0</v>
      </c>
      <c r="AD667" s="20">
        <v>0</v>
      </c>
      <c r="AE667" s="20">
        <v>0</v>
      </c>
      <c r="AF667" s="20">
        <v>0</v>
      </c>
      <c r="AG667" s="20">
        <v>0</v>
      </c>
      <c r="AH667" s="20">
        <v>0</v>
      </c>
      <c r="AI667" s="20">
        <v>0</v>
      </c>
      <c r="AJ667" s="20">
        <v>0</v>
      </c>
      <c r="AK667" s="20">
        <v>0</v>
      </c>
      <c r="AL667" s="20">
        <v>0</v>
      </c>
      <c r="AM667" s="20">
        <v>0</v>
      </c>
      <c r="AN667" s="20">
        <v>0</v>
      </c>
      <c r="AO667" s="20">
        <v>0</v>
      </c>
      <c r="AP667" s="20">
        <v>0</v>
      </c>
      <c r="AQ667" s="20">
        <v>0</v>
      </c>
      <c r="AR667" s="20">
        <v>0</v>
      </c>
      <c r="AS667" s="20">
        <v>0</v>
      </c>
      <c r="AT667" s="20">
        <v>1</v>
      </c>
      <c r="AU667" s="20">
        <v>0</v>
      </c>
    </row>
    <row r="668" spans="1:47" x14ac:dyDescent="0.3">
      <c r="A668" s="10" t="s">
        <v>57</v>
      </c>
      <c r="B668" s="10" t="s">
        <v>58</v>
      </c>
      <c r="C668" s="10">
        <v>29</v>
      </c>
      <c r="D668" s="10">
        <v>2019</v>
      </c>
      <c r="E668" s="10">
        <v>1</v>
      </c>
      <c r="F668" s="10">
        <v>41964</v>
      </c>
      <c r="G668" s="10">
        <v>402470513619.14801</v>
      </c>
      <c r="H668" s="10">
        <v>6.8435271963107613E-2</v>
      </c>
      <c r="I668" s="10">
        <v>9054000</v>
      </c>
      <c r="J668" s="10">
        <v>1.9273202143468275E-2</v>
      </c>
      <c r="K668" s="10">
        <v>44452.232562309255</v>
      </c>
      <c r="L668" s="10">
        <v>3.5645273466109302</v>
      </c>
      <c r="M668" s="10">
        <v>0.84978312826413405</v>
      </c>
      <c r="N668" s="10">
        <v>7.0153854110605318E-2</v>
      </c>
      <c r="O668" s="10">
        <v>117917737508.6297</v>
      </c>
      <c r="P668" s="10">
        <v>0.29298478650839382</v>
      </c>
      <c r="Q668" s="10">
        <v>108859984864.17395</v>
      </c>
      <c r="R668" s="10">
        <v>0.27047940452896524</v>
      </c>
      <c r="S668" s="10">
        <v>91185641010.45108</v>
      </c>
      <c r="T668" s="10">
        <v>4.1964405437702926E-2</v>
      </c>
      <c r="U668" s="10">
        <v>4125006</v>
      </c>
      <c r="V668" s="10">
        <v>1.2694133182955633E-2</v>
      </c>
      <c r="W668" s="10">
        <v>3.8</v>
      </c>
      <c r="X668" s="10">
        <v>-5.0000000000000044E-2</v>
      </c>
      <c r="Y668" s="20">
        <v>0</v>
      </c>
      <c r="Z668" s="20">
        <v>0</v>
      </c>
      <c r="AA668" s="20">
        <v>0</v>
      </c>
      <c r="AB668" s="20">
        <v>0</v>
      </c>
      <c r="AC668" s="20">
        <v>0</v>
      </c>
      <c r="AD668" s="20">
        <v>0</v>
      </c>
      <c r="AE668" s="20">
        <v>0</v>
      </c>
      <c r="AF668" s="20">
        <v>0</v>
      </c>
      <c r="AG668" s="20">
        <v>0</v>
      </c>
      <c r="AH668" s="20">
        <v>0</v>
      </c>
      <c r="AI668" s="20">
        <v>0</v>
      </c>
      <c r="AJ668" s="20">
        <v>0</v>
      </c>
      <c r="AK668" s="20">
        <v>0</v>
      </c>
      <c r="AL668" s="20">
        <v>0</v>
      </c>
      <c r="AM668" s="20">
        <v>0</v>
      </c>
      <c r="AN668" s="20">
        <v>0</v>
      </c>
      <c r="AO668" s="20">
        <v>0</v>
      </c>
      <c r="AP668" s="20">
        <v>0</v>
      </c>
      <c r="AQ668" s="20">
        <v>0</v>
      </c>
      <c r="AR668" s="20">
        <v>0</v>
      </c>
      <c r="AS668" s="20">
        <v>0</v>
      </c>
      <c r="AT668" s="20">
        <v>0</v>
      </c>
      <c r="AU668" s="20">
        <v>1</v>
      </c>
    </row>
    <row r="669" spans="1:47" x14ac:dyDescent="0.3">
      <c r="A669" s="16" t="s">
        <v>59</v>
      </c>
      <c r="B669" s="16" t="s">
        <v>60</v>
      </c>
      <c r="C669" s="16">
        <v>30</v>
      </c>
      <c r="D669" s="16">
        <v>1997</v>
      </c>
      <c r="E669" s="16">
        <v>0</v>
      </c>
      <c r="F669" s="16">
        <v>44646.696762297397</v>
      </c>
      <c r="G669" s="16">
        <v>1241879604365.6206</v>
      </c>
      <c r="H669" s="16">
        <v>-5.3753045930959711E-2</v>
      </c>
      <c r="I669" s="16">
        <v>56890372</v>
      </c>
      <c r="J669" s="16">
        <v>2.8778155994480052E-4</v>
      </c>
      <c r="K669" s="16">
        <v>21829.345822622159</v>
      </c>
      <c r="L669" s="16">
        <v>1703.09690833333</v>
      </c>
      <c r="M669" s="16">
        <v>2.0431077975013299</v>
      </c>
      <c r="N669" s="18">
        <v>-4.3082514008878449E-2</v>
      </c>
      <c r="O669" s="16">
        <v>299911323328.78577</v>
      </c>
      <c r="P669" s="16">
        <v>0.24149790549301037</v>
      </c>
      <c r="Q669" s="16">
        <v>253824238290.13187</v>
      </c>
      <c r="R669" s="16">
        <v>0.20438715427635262</v>
      </c>
      <c r="S669" s="16">
        <v>238014665757.16232</v>
      </c>
      <c r="T669" s="18">
        <v>3.9839004929307156E-2</v>
      </c>
      <c r="U669" s="16">
        <v>23099350</v>
      </c>
      <c r="V669" s="18">
        <v>7.3356176688954451E-3</v>
      </c>
      <c r="W669" s="16">
        <v>11.98</v>
      </c>
      <c r="X669" s="18">
        <v>1.1686143572620935E-2</v>
      </c>
      <c r="Y669" s="17">
        <v>1</v>
      </c>
      <c r="Z669" s="17">
        <v>0</v>
      </c>
      <c r="AA669" s="17">
        <v>0</v>
      </c>
      <c r="AB669" s="17">
        <v>0</v>
      </c>
      <c r="AC669" s="17">
        <v>0</v>
      </c>
      <c r="AD669" s="17">
        <v>0</v>
      </c>
      <c r="AE669" s="17">
        <v>0</v>
      </c>
      <c r="AF669" s="17">
        <v>0</v>
      </c>
      <c r="AG669" s="17">
        <v>0</v>
      </c>
      <c r="AH669" s="17">
        <v>0</v>
      </c>
      <c r="AI669" s="17">
        <v>0</v>
      </c>
      <c r="AJ669" s="17">
        <v>0</v>
      </c>
      <c r="AK669" s="17">
        <v>0</v>
      </c>
      <c r="AL669" s="17">
        <v>0</v>
      </c>
      <c r="AM669" s="17">
        <v>0</v>
      </c>
      <c r="AN669" s="17">
        <v>0</v>
      </c>
      <c r="AO669" s="17">
        <v>0</v>
      </c>
      <c r="AP669" s="17">
        <v>0</v>
      </c>
      <c r="AQ669" s="17">
        <v>0</v>
      </c>
      <c r="AR669" s="17">
        <v>0</v>
      </c>
      <c r="AS669" s="17">
        <v>0</v>
      </c>
      <c r="AT669" s="17">
        <v>0</v>
      </c>
      <c r="AU669" s="17">
        <v>0</v>
      </c>
    </row>
    <row r="670" spans="1:47" x14ac:dyDescent="0.3">
      <c r="A670" s="10" t="s">
        <v>59</v>
      </c>
      <c r="B670" s="10" t="s">
        <v>60</v>
      </c>
      <c r="C670" s="10">
        <v>30</v>
      </c>
      <c r="D670" s="10">
        <v>1998</v>
      </c>
      <c r="E670" s="10">
        <v>0</v>
      </c>
      <c r="F670" s="10">
        <v>44793.692430884999</v>
      </c>
      <c r="G670" s="10">
        <v>1270052525928.4041</v>
      </c>
      <c r="H670" s="10">
        <v>2.2685710807832129E-2</v>
      </c>
      <c r="I670" s="10">
        <v>56906744</v>
      </c>
      <c r="J670" s="10">
        <v>2.8778155994480052E-4</v>
      </c>
      <c r="K670" s="10">
        <v>22318.137300710863</v>
      </c>
      <c r="L670" s="10">
        <v>1736.20738333333</v>
      </c>
      <c r="M670" s="10">
        <v>1.95508557719383</v>
      </c>
      <c r="N670" s="10">
        <v>-4.3082514008878449E-2</v>
      </c>
      <c r="O670" s="10">
        <v>305612133377.94135</v>
      </c>
      <c r="P670" s="10">
        <v>0.24062952290460579</v>
      </c>
      <c r="Q670" s="10">
        <v>267089327534.29239</v>
      </c>
      <c r="R670" s="10">
        <v>0.21029785940471321</v>
      </c>
      <c r="S670" s="10">
        <v>247496933199.50931</v>
      </c>
      <c r="T670" s="10">
        <v>3.9839004929307156E-2</v>
      </c>
      <c r="U670" s="10">
        <v>23268798</v>
      </c>
      <c r="V670" s="10">
        <v>7.3356176688954451E-3</v>
      </c>
      <c r="W670" s="10">
        <v>12.12</v>
      </c>
      <c r="X670" s="10">
        <v>1.1686143572620935E-2</v>
      </c>
      <c r="Y670" s="20">
        <v>0</v>
      </c>
      <c r="Z670" s="20">
        <v>1</v>
      </c>
      <c r="AA670" s="20">
        <v>0</v>
      </c>
      <c r="AB670" s="20">
        <v>0</v>
      </c>
      <c r="AC670" s="20">
        <v>0</v>
      </c>
      <c r="AD670" s="20">
        <v>0</v>
      </c>
      <c r="AE670" s="20">
        <v>0</v>
      </c>
      <c r="AF670" s="20">
        <v>0</v>
      </c>
      <c r="AG670" s="20">
        <v>0</v>
      </c>
      <c r="AH670" s="20">
        <v>0</v>
      </c>
      <c r="AI670" s="20">
        <v>0</v>
      </c>
      <c r="AJ670" s="20">
        <v>0</v>
      </c>
      <c r="AK670" s="20">
        <v>0</v>
      </c>
      <c r="AL670" s="20">
        <v>0</v>
      </c>
      <c r="AM670" s="20">
        <v>0</v>
      </c>
      <c r="AN670" s="20">
        <v>0</v>
      </c>
      <c r="AO670" s="20">
        <v>0</v>
      </c>
      <c r="AP670" s="20">
        <v>0</v>
      </c>
      <c r="AQ670" s="20">
        <v>0</v>
      </c>
      <c r="AR670" s="20">
        <v>0</v>
      </c>
      <c r="AS670" s="20">
        <v>0</v>
      </c>
      <c r="AT670" s="20">
        <v>0</v>
      </c>
      <c r="AU670" s="20">
        <v>0</v>
      </c>
    </row>
    <row r="671" spans="1:47" x14ac:dyDescent="0.3">
      <c r="A671" s="10" t="s">
        <v>59</v>
      </c>
      <c r="B671" s="10" t="s">
        <v>60</v>
      </c>
      <c r="C671" s="10">
        <v>30</v>
      </c>
      <c r="D671" s="10">
        <v>1999</v>
      </c>
      <c r="E671" s="10">
        <v>0</v>
      </c>
      <c r="F671" s="10">
        <v>45305.332643747402</v>
      </c>
      <c r="G671" s="10">
        <v>1252446659833.7866</v>
      </c>
      <c r="H671" s="10">
        <v>-1.3862313357274419E-2</v>
      </c>
      <c r="I671" s="10">
        <v>56916317</v>
      </c>
      <c r="J671" s="10">
        <v>1.6822259238729245E-4</v>
      </c>
      <c r="K671" s="10">
        <v>22005.054540577294</v>
      </c>
      <c r="L671" s="10">
        <v>0.938283072395239</v>
      </c>
      <c r="M671" s="10">
        <v>1.6634599500771401</v>
      </c>
      <c r="N671" s="10">
        <v>-0.14916258936105781</v>
      </c>
      <c r="O671" s="10">
        <v>290576914388.95819</v>
      </c>
      <c r="P671" s="10">
        <v>0.23200741692865462</v>
      </c>
      <c r="Q671" s="10">
        <v>268274689595.98514</v>
      </c>
      <c r="R671" s="10">
        <v>0.21420049108645323</v>
      </c>
      <c r="S671" s="10">
        <v>248997031784.4407</v>
      </c>
      <c r="T671" s="10">
        <v>6.0610794870825926E-3</v>
      </c>
      <c r="U671" s="10">
        <v>23420632</v>
      </c>
      <c r="V671" s="10">
        <v>6.52521887894682E-3</v>
      </c>
      <c r="W671" s="10">
        <v>11.68</v>
      </c>
      <c r="X671" s="10">
        <v>-3.6303630363036264E-2</v>
      </c>
      <c r="Y671" s="20">
        <v>0</v>
      </c>
      <c r="Z671" s="20">
        <v>0</v>
      </c>
      <c r="AA671" s="20">
        <v>1</v>
      </c>
      <c r="AB671" s="20">
        <v>0</v>
      </c>
      <c r="AC671" s="20">
        <v>0</v>
      </c>
      <c r="AD671" s="20">
        <v>0</v>
      </c>
      <c r="AE671" s="20">
        <v>0</v>
      </c>
      <c r="AF671" s="20">
        <v>0</v>
      </c>
      <c r="AG671" s="20">
        <v>0</v>
      </c>
      <c r="AH671" s="20">
        <v>0</v>
      </c>
      <c r="AI671" s="20">
        <v>0</v>
      </c>
      <c r="AJ671" s="20">
        <v>0</v>
      </c>
      <c r="AK671" s="20">
        <v>0</v>
      </c>
      <c r="AL671" s="20">
        <v>0</v>
      </c>
      <c r="AM671" s="20">
        <v>0</v>
      </c>
      <c r="AN671" s="20">
        <v>0</v>
      </c>
      <c r="AO671" s="20">
        <v>0</v>
      </c>
      <c r="AP671" s="20">
        <v>0</v>
      </c>
      <c r="AQ671" s="20">
        <v>0</v>
      </c>
      <c r="AR671" s="20">
        <v>0</v>
      </c>
      <c r="AS671" s="20">
        <v>0</v>
      </c>
      <c r="AT671" s="20">
        <v>0</v>
      </c>
      <c r="AU671" s="20">
        <v>0</v>
      </c>
    </row>
    <row r="672" spans="1:47" x14ac:dyDescent="0.3">
      <c r="A672" s="10" t="s">
        <v>59</v>
      </c>
      <c r="B672" s="10" t="s">
        <v>60</v>
      </c>
      <c r="C672" s="10">
        <v>30</v>
      </c>
      <c r="D672" s="10">
        <v>2000</v>
      </c>
      <c r="E672" s="10">
        <v>0</v>
      </c>
      <c r="F672" s="10">
        <v>45289.584459066602</v>
      </c>
      <c r="G672" s="10">
        <v>1146676894209.728</v>
      </c>
      <c r="H672" s="10">
        <v>-8.4450515152553807E-2</v>
      </c>
      <c r="I672" s="10">
        <v>56942108</v>
      </c>
      <c r="J672" s="10">
        <v>4.5313894783459023E-4</v>
      </c>
      <c r="K672" s="10">
        <v>20137.591221767343</v>
      </c>
      <c r="L672" s="10">
        <v>1.08270508132601</v>
      </c>
      <c r="M672" s="10">
        <v>2.5376853209500498</v>
      </c>
      <c r="N672" s="10">
        <v>0.52554638951924815</v>
      </c>
      <c r="O672" s="10">
        <v>293867282501.64771</v>
      </c>
      <c r="P672" s="10">
        <v>0.25627732100085304</v>
      </c>
      <c r="Q672" s="10">
        <v>284121969413.17706</v>
      </c>
      <c r="R672" s="10">
        <v>0.24777857725038538</v>
      </c>
      <c r="S672" s="10">
        <v>237715333971.45148</v>
      </c>
      <c r="T672" s="10">
        <v>-4.5308563448081221E-2</v>
      </c>
      <c r="U672" s="10">
        <v>23493362</v>
      </c>
      <c r="V672" s="10">
        <v>3.1053816139547386E-3</v>
      </c>
      <c r="W672" s="10">
        <v>10.83</v>
      </c>
      <c r="X672" s="10">
        <v>-7.2773972602739698E-2</v>
      </c>
      <c r="Y672" s="20">
        <v>0</v>
      </c>
      <c r="Z672" s="20">
        <v>0</v>
      </c>
      <c r="AA672" s="20">
        <v>0</v>
      </c>
      <c r="AB672" s="20">
        <v>1</v>
      </c>
      <c r="AC672" s="20">
        <v>0</v>
      </c>
      <c r="AD672" s="20">
        <v>0</v>
      </c>
      <c r="AE672" s="20">
        <v>0</v>
      </c>
      <c r="AF672" s="20">
        <v>0</v>
      </c>
      <c r="AG672" s="20">
        <v>0</v>
      </c>
      <c r="AH672" s="20">
        <v>0</v>
      </c>
      <c r="AI672" s="20">
        <v>0</v>
      </c>
      <c r="AJ672" s="20">
        <v>0</v>
      </c>
      <c r="AK672" s="20">
        <v>0</v>
      </c>
      <c r="AL672" s="20">
        <v>0</v>
      </c>
      <c r="AM672" s="20">
        <v>0</v>
      </c>
      <c r="AN672" s="20">
        <v>0</v>
      </c>
      <c r="AO672" s="20">
        <v>0</v>
      </c>
      <c r="AP672" s="20">
        <v>0</v>
      </c>
      <c r="AQ672" s="20">
        <v>0</v>
      </c>
      <c r="AR672" s="20">
        <v>0</v>
      </c>
      <c r="AS672" s="20">
        <v>0</v>
      </c>
      <c r="AT672" s="20">
        <v>0</v>
      </c>
      <c r="AU672" s="20">
        <v>0</v>
      </c>
    </row>
    <row r="673" spans="1:47" x14ac:dyDescent="0.3">
      <c r="A673" s="10" t="s">
        <v>59</v>
      </c>
      <c r="B673" s="10" t="s">
        <v>60</v>
      </c>
      <c r="C673" s="10">
        <v>30</v>
      </c>
      <c r="D673" s="10">
        <v>2001</v>
      </c>
      <c r="E673" s="10">
        <v>1</v>
      </c>
      <c r="F673" s="10">
        <v>45612.843547586701</v>
      </c>
      <c r="G673" s="10">
        <v>1168023426056.3794</v>
      </c>
      <c r="H673" s="10">
        <v>1.8615995451240923E-2</v>
      </c>
      <c r="I673" s="10">
        <v>56974100</v>
      </c>
      <c r="J673" s="10">
        <v>5.6183378388450253E-4</v>
      </c>
      <c r="K673" s="10">
        <v>20500.954399567163</v>
      </c>
      <c r="L673" s="10">
        <v>1.11653308564468</v>
      </c>
      <c r="M673" s="10">
        <v>2.7851654271355502</v>
      </c>
      <c r="N673" s="10">
        <v>9.7521983573932478E-2</v>
      </c>
      <c r="O673" s="10">
        <v>299586464835.35468</v>
      </c>
      <c r="P673" s="10">
        <v>0.25649011668101074</v>
      </c>
      <c r="Q673" s="10">
        <v>284831774435.39404</v>
      </c>
      <c r="R673" s="10">
        <v>0.24385792962824146</v>
      </c>
      <c r="S673" s="10">
        <v>242026952424.76407</v>
      </c>
      <c r="T673" s="10">
        <v>1.8137738030102834E-2</v>
      </c>
      <c r="U673" s="10">
        <v>23598179</v>
      </c>
      <c r="V673" s="10">
        <v>4.4615581201192063E-3</v>
      </c>
      <c r="W673" s="10">
        <v>9.6</v>
      </c>
      <c r="X673" s="10">
        <v>-0.11357340720221611</v>
      </c>
      <c r="Y673" s="20">
        <v>0</v>
      </c>
      <c r="Z673" s="20">
        <v>0</v>
      </c>
      <c r="AA673" s="20">
        <v>0</v>
      </c>
      <c r="AB673" s="20">
        <v>0</v>
      </c>
      <c r="AC673" s="20">
        <v>1</v>
      </c>
      <c r="AD673" s="20">
        <v>0</v>
      </c>
      <c r="AE673" s="20">
        <v>0</v>
      </c>
      <c r="AF673" s="20">
        <v>0</v>
      </c>
      <c r="AG673" s="20">
        <v>0</v>
      </c>
      <c r="AH673" s="20">
        <v>0</v>
      </c>
      <c r="AI673" s="20">
        <v>0</v>
      </c>
      <c r="AJ673" s="20">
        <v>0</v>
      </c>
      <c r="AK673" s="20">
        <v>0</v>
      </c>
      <c r="AL673" s="20">
        <v>0</v>
      </c>
      <c r="AM673" s="20">
        <v>0</v>
      </c>
      <c r="AN673" s="20">
        <v>0</v>
      </c>
      <c r="AO673" s="20">
        <v>0</v>
      </c>
      <c r="AP673" s="20">
        <v>0</v>
      </c>
      <c r="AQ673" s="20">
        <v>0</v>
      </c>
      <c r="AR673" s="20">
        <v>0</v>
      </c>
      <c r="AS673" s="20">
        <v>0</v>
      </c>
      <c r="AT673" s="20">
        <v>0</v>
      </c>
      <c r="AU673" s="20">
        <v>0</v>
      </c>
    </row>
    <row r="674" spans="1:47" x14ac:dyDescent="0.3">
      <c r="A674" s="10" t="s">
        <v>59</v>
      </c>
      <c r="B674" s="10" t="s">
        <v>60</v>
      </c>
      <c r="C674" s="10">
        <v>30</v>
      </c>
      <c r="D674" s="10">
        <v>2002</v>
      </c>
      <c r="E674" s="10">
        <v>1</v>
      </c>
      <c r="F674" s="10">
        <v>45290.100883713698</v>
      </c>
      <c r="G674" s="10">
        <v>1276769338449.2964</v>
      </c>
      <c r="H674" s="10">
        <v>9.3102509733112085E-2</v>
      </c>
      <c r="I674" s="10">
        <v>57059007</v>
      </c>
      <c r="J674" s="10">
        <v>1.4902736506588082E-3</v>
      </c>
      <c r="K674" s="10">
        <v>22376.297898932877</v>
      </c>
      <c r="L674" s="10">
        <v>1.0575589962396501</v>
      </c>
      <c r="M674" s="10">
        <v>2.46532319171164</v>
      </c>
      <c r="N674" s="10">
        <v>-0.11483778748210917</v>
      </c>
      <c r="O674" s="10">
        <v>311627059267.45154</v>
      </c>
      <c r="P674" s="10">
        <v>0.24407467338300826</v>
      </c>
      <c r="Q674" s="10">
        <v>301961782874.98096</v>
      </c>
      <c r="R674" s="10">
        <v>0.23650456960513278</v>
      </c>
      <c r="S674" s="10">
        <v>272761331543.37305</v>
      </c>
      <c r="T674" s="10">
        <v>0.12698742355218887</v>
      </c>
      <c r="U674" s="10">
        <v>23868583</v>
      </c>
      <c r="V674" s="10">
        <v>1.145868077363088E-2</v>
      </c>
      <c r="W674" s="10">
        <v>9.2100000000000009</v>
      </c>
      <c r="X674" s="10">
        <v>-4.0624999999999876E-2</v>
      </c>
      <c r="Y674" s="20">
        <v>0</v>
      </c>
      <c r="Z674" s="20">
        <v>0</v>
      </c>
      <c r="AA674" s="20">
        <v>0</v>
      </c>
      <c r="AB674" s="20">
        <v>0</v>
      </c>
      <c r="AC674" s="20">
        <v>0</v>
      </c>
      <c r="AD674" s="20">
        <v>1</v>
      </c>
      <c r="AE674" s="20">
        <v>0</v>
      </c>
      <c r="AF674" s="20">
        <v>0</v>
      </c>
      <c r="AG674" s="20">
        <v>0</v>
      </c>
      <c r="AH674" s="20">
        <v>0</v>
      </c>
      <c r="AI674" s="20">
        <v>0</v>
      </c>
      <c r="AJ674" s="20">
        <v>0</v>
      </c>
      <c r="AK674" s="20">
        <v>0</v>
      </c>
      <c r="AL674" s="20">
        <v>0</v>
      </c>
      <c r="AM674" s="20">
        <v>0</v>
      </c>
      <c r="AN674" s="20">
        <v>0</v>
      </c>
      <c r="AO674" s="20">
        <v>0</v>
      </c>
      <c r="AP674" s="20">
        <v>0</v>
      </c>
      <c r="AQ674" s="20">
        <v>0</v>
      </c>
      <c r="AR674" s="20">
        <v>0</v>
      </c>
      <c r="AS674" s="20">
        <v>0</v>
      </c>
      <c r="AT674" s="20">
        <v>0</v>
      </c>
      <c r="AU674" s="20">
        <v>0</v>
      </c>
    </row>
    <row r="675" spans="1:47" x14ac:dyDescent="0.3">
      <c r="A675" s="10" t="s">
        <v>59</v>
      </c>
      <c r="B675" s="10" t="s">
        <v>60</v>
      </c>
      <c r="C675" s="10">
        <v>30</v>
      </c>
      <c r="D675" s="10">
        <v>2003</v>
      </c>
      <c r="E675" s="10">
        <v>1</v>
      </c>
      <c r="F675" s="10">
        <v>45168.009362947203</v>
      </c>
      <c r="G675" s="10">
        <v>1577621707050.5066</v>
      </c>
      <c r="H675" s="10">
        <v>0.23563564658171637</v>
      </c>
      <c r="I675" s="10">
        <v>57313203</v>
      </c>
      <c r="J675" s="10">
        <v>4.4549671185129458E-3</v>
      </c>
      <c r="K675" s="10">
        <v>27526.322460995707</v>
      </c>
      <c r="L675" s="10">
        <v>0.88404792718496095</v>
      </c>
      <c r="M675" s="10">
        <v>2.67255552772852</v>
      </c>
      <c r="N675" s="10">
        <v>8.4058892040439287E-2</v>
      </c>
      <c r="O675" s="10">
        <v>367620453604.66589</v>
      </c>
      <c r="P675" s="10">
        <v>0.23302192912391054</v>
      </c>
      <c r="Q675" s="10">
        <v>360433739169.13654</v>
      </c>
      <c r="R675" s="10">
        <v>0.22846651865801024</v>
      </c>
      <c r="S675" s="10">
        <v>329333502231.1366</v>
      </c>
      <c r="T675" s="10">
        <v>0.2074053912541769</v>
      </c>
      <c r="U675" s="10">
        <v>24218787</v>
      </c>
      <c r="V675" s="10">
        <v>1.4672173878105793E-2</v>
      </c>
      <c r="W675" s="10">
        <v>8.8699999999999992</v>
      </c>
      <c r="X675" s="10">
        <v>-3.6916395222584324E-2</v>
      </c>
      <c r="Y675" s="20">
        <v>0</v>
      </c>
      <c r="Z675" s="20">
        <v>0</v>
      </c>
      <c r="AA675" s="20">
        <v>0</v>
      </c>
      <c r="AB675" s="20">
        <v>0</v>
      </c>
      <c r="AC675" s="20">
        <v>0</v>
      </c>
      <c r="AD675" s="20">
        <v>0</v>
      </c>
      <c r="AE675" s="20">
        <v>1</v>
      </c>
      <c r="AF675" s="20">
        <v>0</v>
      </c>
      <c r="AG675" s="20">
        <v>0</v>
      </c>
      <c r="AH675" s="20">
        <v>0</v>
      </c>
      <c r="AI675" s="20">
        <v>0</v>
      </c>
      <c r="AJ675" s="20">
        <v>0</v>
      </c>
      <c r="AK675" s="20">
        <v>0</v>
      </c>
      <c r="AL675" s="20">
        <v>0</v>
      </c>
      <c r="AM675" s="20">
        <v>0</v>
      </c>
      <c r="AN675" s="20">
        <v>0</v>
      </c>
      <c r="AO675" s="20">
        <v>0</v>
      </c>
      <c r="AP675" s="20">
        <v>0</v>
      </c>
      <c r="AQ675" s="20">
        <v>0</v>
      </c>
      <c r="AR675" s="20">
        <v>0</v>
      </c>
      <c r="AS675" s="20">
        <v>0</v>
      </c>
      <c r="AT675" s="20">
        <v>0</v>
      </c>
      <c r="AU675" s="20">
        <v>0</v>
      </c>
    </row>
    <row r="676" spans="1:47" x14ac:dyDescent="0.3">
      <c r="A676" s="10" t="s">
        <v>59</v>
      </c>
      <c r="B676" s="10" t="s">
        <v>60</v>
      </c>
      <c r="C676" s="10">
        <v>30</v>
      </c>
      <c r="D676" s="10">
        <v>2004</v>
      </c>
      <c r="E676" s="10">
        <v>1</v>
      </c>
      <c r="F676" s="10">
        <v>46032.257874623203</v>
      </c>
      <c r="G676" s="10">
        <v>1806542968545.5645</v>
      </c>
      <c r="H676" s="10">
        <v>0.14510529391931667</v>
      </c>
      <c r="I676" s="10">
        <v>57685327</v>
      </c>
      <c r="J676" s="10">
        <v>6.4928145788676304E-3</v>
      </c>
      <c r="K676" s="10">
        <v>31317.20079432963</v>
      </c>
      <c r="L676" s="10">
        <v>0.80392164774760499</v>
      </c>
      <c r="M676" s="10">
        <v>2.2067366142365401</v>
      </c>
      <c r="N676" s="10">
        <v>-0.17429718808794684</v>
      </c>
      <c r="O676" s="10">
        <v>433747867067.6073</v>
      </c>
      <c r="P676" s="10">
        <v>0.24009828419238474</v>
      </c>
      <c r="Q676" s="10">
        <v>423101431530.03973</v>
      </c>
      <c r="R676" s="10">
        <v>0.23420501969608606</v>
      </c>
      <c r="S676" s="10">
        <v>378725962726.64191</v>
      </c>
      <c r="T676" s="10">
        <v>0.14997702985237174</v>
      </c>
      <c r="U676" s="10">
        <v>24606509</v>
      </c>
      <c r="V676" s="10">
        <v>1.6009141993775327E-2</v>
      </c>
      <c r="W676" s="10">
        <v>7.87</v>
      </c>
      <c r="X676" s="10">
        <v>-0.11273957158962787</v>
      </c>
      <c r="Y676" s="20">
        <v>0</v>
      </c>
      <c r="Z676" s="20">
        <v>0</v>
      </c>
      <c r="AA676" s="20">
        <v>0</v>
      </c>
      <c r="AB676" s="20">
        <v>0</v>
      </c>
      <c r="AC676" s="20">
        <v>0</v>
      </c>
      <c r="AD676" s="20">
        <v>0</v>
      </c>
      <c r="AE676" s="20">
        <v>0</v>
      </c>
      <c r="AF676" s="20">
        <v>1</v>
      </c>
      <c r="AG676" s="20">
        <v>0</v>
      </c>
      <c r="AH676" s="20">
        <v>0</v>
      </c>
      <c r="AI676" s="20">
        <v>0</v>
      </c>
      <c r="AJ676" s="20">
        <v>0</v>
      </c>
      <c r="AK676" s="20">
        <v>0</v>
      </c>
      <c r="AL676" s="20">
        <v>0</v>
      </c>
      <c r="AM676" s="20">
        <v>0</v>
      </c>
      <c r="AN676" s="20">
        <v>0</v>
      </c>
      <c r="AO676" s="20">
        <v>0</v>
      </c>
      <c r="AP676" s="20">
        <v>0</v>
      </c>
      <c r="AQ676" s="20">
        <v>0</v>
      </c>
      <c r="AR676" s="20">
        <v>0</v>
      </c>
      <c r="AS676" s="20">
        <v>0</v>
      </c>
      <c r="AT676" s="20">
        <v>0</v>
      </c>
      <c r="AU676" s="20">
        <v>0</v>
      </c>
    </row>
    <row r="677" spans="1:47" x14ac:dyDescent="0.3">
      <c r="A677" s="10" t="s">
        <v>59</v>
      </c>
      <c r="B677" s="10" t="s">
        <v>60</v>
      </c>
      <c r="C677" s="10">
        <v>30</v>
      </c>
      <c r="D677" s="10">
        <v>2005</v>
      </c>
      <c r="E677" s="10">
        <v>1</v>
      </c>
      <c r="F677" s="10">
        <v>46654.247479167097</v>
      </c>
      <c r="G677" s="10">
        <v>1858217147203.7346</v>
      </c>
      <c r="H677" s="10">
        <v>2.860390234712917E-2</v>
      </c>
      <c r="I677" s="10">
        <v>57969484</v>
      </c>
      <c r="J677" s="10">
        <v>4.9259840375005587E-3</v>
      </c>
      <c r="K677" s="10">
        <v>32055.092075750315</v>
      </c>
      <c r="L677" s="10">
        <v>0.80380019216141596</v>
      </c>
      <c r="M677" s="10">
        <v>1.98529298527983</v>
      </c>
      <c r="N677" s="10">
        <v>-0.10034891682500247</v>
      </c>
      <c r="O677" s="10">
        <v>457141717037.8208</v>
      </c>
      <c r="P677" s="10">
        <v>0.24601092381788245</v>
      </c>
      <c r="Q677" s="10">
        <v>458978118688.8714</v>
      </c>
      <c r="R677" s="10">
        <v>0.24699918380343583</v>
      </c>
      <c r="S677" s="10">
        <v>395459348106.45898</v>
      </c>
      <c r="T677" s="10">
        <v>4.418335954404836E-2</v>
      </c>
      <c r="U677" s="10">
        <v>24448131</v>
      </c>
      <c r="V677" s="10">
        <v>-6.4364270445677607E-3</v>
      </c>
      <c r="W677" s="10">
        <v>7.73</v>
      </c>
      <c r="X677" s="10">
        <v>-1.7789072426937697E-2</v>
      </c>
      <c r="Y677" s="20">
        <v>0</v>
      </c>
      <c r="Z677" s="20">
        <v>0</v>
      </c>
      <c r="AA677" s="20">
        <v>0</v>
      </c>
      <c r="AB677" s="20">
        <v>0</v>
      </c>
      <c r="AC677" s="20">
        <v>0</v>
      </c>
      <c r="AD677" s="20">
        <v>0</v>
      </c>
      <c r="AE677" s="20">
        <v>0</v>
      </c>
      <c r="AF677" s="20">
        <v>0</v>
      </c>
      <c r="AG677" s="20">
        <v>1</v>
      </c>
      <c r="AH677" s="20">
        <v>0</v>
      </c>
      <c r="AI677" s="20">
        <v>0</v>
      </c>
      <c r="AJ677" s="20">
        <v>0</v>
      </c>
      <c r="AK677" s="20">
        <v>0</v>
      </c>
      <c r="AL677" s="20">
        <v>0</v>
      </c>
      <c r="AM677" s="20">
        <v>0</v>
      </c>
      <c r="AN677" s="20">
        <v>0</v>
      </c>
      <c r="AO677" s="20">
        <v>0</v>
      </c>
      <c r="AP677" s="20">
        <v>0</v>
      </c>
      <c r="AQ677" s="20">
        <v>0</v>
      </c>
      <c r="AR677" s="20">
        <v>0</v>
      </c>
      <c r="AS677" s="20">
        <v>0</v>
      </c>
      <c r="AT677" s="20">
        <v>0</v>
      </c>
      <c r="AU677" s="20">
        <v>0</v>
      </c>
    </row>
    <row r="678" spans="1:47" x14ac:dyDescent="0.3">
      <c r="A678" s="10" t="s">
        <v>59</v>
      </c>
      <c r="B678" s="10" t="s">
        <v>60</v>
      </c>
      <c r="C678" s="10">
        <v>30</v>
      </c>
      <c r="D678" s="10">
        <v>2006</v>
      </c>
      <c r="E678" s="10">
        <v>1</v>
      </c>
      <c r="F678" s="10">
        <v>46947</v>
      </c>
      <c r="G678" s="10">
        <v>1949551719389.6443</v>
      </c>
      <c r="H678" s="10">
        <v>4.9151721758326751E-2</v>
      </c>
      <c r="I678" s="10">
        <v>58143979</v>
      </c>
      <c r="J678" s="10">
        <v>3.0101182201311295E-3</v>
      </c>
      <c r="K678" s="10">
        <v>33529.726601436138</v>
      </c>
      <c r="L678" s="10">
        <v>0.79643273094909595</v>
      </c>
      <c r="M678" s="10">
        <v>2.0908439101275502</v>
      </c>
      <c r="N678" s="10">
        <v>5.3166422100082454E-2</v>
      </c>
      <c r="O678" s="10">
        <v>510265693771.41107</v>
      </c>
      <c r="P678" s="10">
        <v>0.26173488433082576</v>
      </c>
      <c r="Q678" s="10">
        <v>526275457690.58752</v>
      </c>
      <c r="R678" s="10">
        <v>0.26994690751541139</v>
      </c>
      <c r="S678" s="10">
        <v>420720529153.41119</v>
      </c>
      <c r="T678" s="10">
        <v>6.3878072848468401E-2</v>
      </c>
      <c r="U678" s="10">
        <v>24509227</v>
      </c>
      <c r="V678" s="10">
        <v>2.499004934160407E-3</v>
      </c>
      <c r="W678" s="10">
        <v>6.78</v>
      </c>
      <c r="X678" s="10">
        <v>-0.12289780077619665</v>
      </c>
      <c r="Y678" s="20">
        <v>0</v>
      </c>
      <c r="Z678" s="20">
        <v>0</v>
      </c>
      <c r="AA678" s="20">
        <v>0</v>
      </c>
      <c r="AB678" s="20">
        <v>0</v>
      </c>
      <c r="AC678" s="20">
        <v>0</v>
      </c>
      <c r="AD678" s="20">
        <v>0</v>
      </c>
      <c r="AE678" s="20">
        <v>0</v>
      </c>
      <c r="AF678" s="20">
        <v>0</v>
      </c>
      <c r="AG678" s="20">
        <v>0</v>
      </c>
      <c r="AH678" s="20">
        <v>1</v>
      </c>
      <c r="AI678" s="20">
        <v>0</v>
      </c>
      <c r="AJ678" s="20">
        <v>0</v>
      </c>
      <c r="AK678" s="20">
        <v>0</v>
      </c>
      <c r="AL678" s="20">
        <v>0</v>
      </c>
      <c r="AM678" s="20">
        <v>0</v>
      </c>
      <c r="AN678" s="20">
        <v>0</v>
      </c>
      <c r="AO678" s="20">
        <v>0</v>
      </c>
      <c r="AP678" s="20">
        <v>0</v>
      </c>
      <c r="AQ678" s="20">
        <v>0</v>
      </c>
      <c r="AR678" s="20">
        <v>0</v>
      </c>
      <c r="AS678" s="20">
        <v>0</v>
      </c>
      <c r="AT678" s="20">
        <v>0</v>
      </c>
      <c r="AU678" s="20">
        <v>0</v>
      </c>
    </row>
    <row r="679" spans="1:47" x14ac:dyDescent="0.3">
      <c r="A679" s="10" t="s">
        <v>59</v>
      </c>
      <c r="B679" s="10" t="s">
        <v>60</v>
      </c>
      <c r="C679" s="10">
        <v>30</v>
      </c>
      <c r="D679" s="10">
        <v>2007</v>
      </c>
      <c r="E679" s="10">
        <v>1</v>
      </c>
      <c r="F679" s="10">
        <v>46928</v>
      </c>
      <c r="G679" s="10">
        <v>2213102482751.458</v>
      </c>
      <c r="H679" s="10">
        <v>0.13518531503453771</v>
      </c>
      <c r="I679" s="10">
        <v>58438310</v>
      </c>
      <c r="J679" s="10">
        <v>5.0621062586721144E-3</v>
      </c>
      <c r="K679" s="10">
        <v>37870.747507096938</v>
      </c>
      <c r="L679" s="10">
        <v>0.72967239998408795</v>
      </c>
      <c r="M679" s="10">
        <v>1.8297411220240001</v>
      </c>
      <c r="N679" s="10">
        <v>-0.12487913939382581</v>
      </c>
      <c r="O679" s="10">
        <v>605527905412.94312</v>
      </c>
      <c r="P679" s="10">
        <v>0.2736104225323156</v>
      </c>
      <c r="Q679" s="10">
        <v>613038536211.25684</v>
      </c>
      <c r="R679" s="10">
        <v>0.27700413378466399</v>
      </c>
      <c r="S679" s="10">
        <v>479370331134.39368</v>
      </c>
      <c r="T679" s="10">
        <v>0.13940323306542635</v>
      </c>
      <c r="U679" s="10">
        <v>24473855</v>
      </c>
      <c r="V679" s="10">
        <v>-1.4432115708912403E-3</v>
      </c>
      <c r="W679" s="10">
        <v>6.08</v>
      </c>
      <c r="X679" s="10">
        <v>-0.10324483775811212</v>
      </c>
      <c r="Y679" s="20">
        <v>0</v>
      </c>
      <c r="Z679" s="20">
        <v>0</v>
      </c>
      <c r="AA679" s="20">
        <v>0</v>
      </c>
      <c r="AB679" s="20">
        <v>0</v>
      </c>
      <c r="AC679" s="20">
        <v>0</v>
      </c>
      <c r="AD679" s="20">
        <v>0</v>
      </c>
      <c r="AE679" s="20">
        <v>0</v>
      </c>
      <c r="AF679" s="20">
        <v>0</v>
      </c>
      <c r="AG679" s="20">
        <v>0</v>
      </c>
      <c r="AH679" s="20">
        <v>0</v>
      </c>
      <c r="AI679" s="20">
        <v>1</v>
      </c>
      <c r="AJ679" s="20">
        <v>0</v>
      </c>
      <c r="AK679" s="20">
        <v>0</v>
      </c>
      <c r="AL679" s="20">
        <v>0</v>
      </c>
      <c r="AM679" s="20">
        <v>0</v>
      </c>
      <c r="AN679" s="20">
        <v>0</v>
      </c>
      <c r="AO679" s="20">
        <v>0</v>
      </c>
      <c r="AP679" s="20">
        <v>0</v>
      </c>
      <c r="AQ679" s="20">
        <v>0</v>
      </c>
      <c r="AR679" s="20">
        <v>0</v>
      </c>
      <c r="AS679" s="20">
        <v>0</v>
      </c>
      <c r="AT679" s="20">
        <v>0</v>
      </c>
      <c r="AU679" s="20">
        <v>0</v>
      </c>
    </row>
    <row r="680" spans="1:47" x14ac:dyDescent="0.3">
      <c r="A680" s="10" t="s">
        <v>59</v>
      </c>
      <c r="B680" s="10" t="s">
        <v>60</v>
      </c>
      <c r="C680" s="10">
        <v>30</v>
      </c>
      <c r="D680" s="10">
        <v>2008</v>
      </c>
      <c r="E680" s="10">
        <v>1</v>
      </c>
      <c r="F680" s="10">
        <v>46864</v>
      </c>
      <c r="G680" s="10">
        <v>2408655348718.5933</v>
      </c>
      <c r="H680" s="10">
        <v>8.836141457128209E-2</v>
      </c>
      <c r="I680" s="10">
        <v>58826731</v>
      </c>
      <c r="J680" s="10">
        <v>6.6466843411453888E-3</v>
      </c>
      <c r="K680" s="10">
        <v>40944.91241946783</v>
      </c>
      <c r="L680" s="10">
        <v>0.67992268004272904</v>
      </c>
      <c r="M680" s="10">
        <v>3.3478325840102299</v>
      </c>
      <c r="N680" s="10">
        <v>0.82967554465134741</v>
      </c>
      <c r="O680" s="10">
        <v>647031659500.3905</v>
      </c>
      <c r="P680" s="10">
        <v>0.26862774694794417</v>
      </c>
      <c r="Q680" s="10">
        <v>665513908098.43738</v>
      </c>
      <c r="R680" s="10">
        <v>0.2763010110402434</v>
      </c>
      <c r="S680" s="10">
        <v>512510775457.73425</v>
      </c>
      <c r="T680" s="10">
        <v>6.9133282080508021E-2</v>
      </c>
      <c r="U680" s="10">
        <v>24816663</v>
      </c>
      <c r="V680" s="10">
        <v>1.4007110853602752E-2</v>
      </c>
      <c r="W680" s="10">
        <v>6.72</v>
      </c>
      <c r="X680" s="10">
        <v>0.10526315789473679</v>
      </c>
      <c r="Y680" s="20">
        <v>0</v>
      </c>
      <c r="Z680" s="20">
        <v>0</v>
      </c>
      <c r="AA680" s="20">
        <v>0</v>
      </c>
      <c r="AB680" s="20">
        <v>0</v>
      </c>
      <c r="AC680" s="20">
        <v>0</v>
      </c>
      <c r="AD680" s="20">
        <v>0</v>
      </c>
      <c r="AE680" s="20">
        <v>0</v>
      </c>
      <c r="AF680" s="20">
        <v>0</v>
      </c>
      <c r="AG680" s="20">
        <v>0</v>
      </c>
      <c r="AH680" s="20">
        <v>0</v>
      </c>
      <c r="AI680" s="20">
        <v>0</v>
      </c>
      <c r="AJ680" s="20">
        <v>1</v>
      </c>
      <c r="AK680" s="20">
        <v>0</v>
      </c>
      <c r="AL680" s="20">
        <v>0</v>
      </c>
      <c r="AM680" s="20">
        <v>0</v>
      </c>
      <c r="AN680" s="20">
        <v>0</v>
      </c>
      <c r="AO680" s="20">
        <v>0</v>
      </c>
      <c r="AP680" s="20">
        <v>0</v>
      </c>
      <c r="AQ680" s="20">
        <v>0</v>
      </c>
      <c r="AR680" s="20">
        <v>0</v>
      </c>
      <c r="AS680" s="20">
        <v>0</v>
      </c>
      <c r="AT680" s="20">
        <v>0</v>
      </c>
      <c r="AU680" s="20">
        <v>0</v>
      </c>
    </row>
    <row r="681" spans="1:47" x14ac:dyDescent="0.3">
      <c r="A681" s="10" t="s">
        <v>59</v>
      </c>
      <c r="B681" s="10" t="s">
        <v>60</v>
      </c>
      <c r="C681" s="10">
        <v>30</v>
      </c>
      <c r="D681" s="10">
        <v>2009</v>
      </c>
      <c r="E681" s="10">
        <v>1</v>
      </c>
      <c r="F681" s="10">
        <v>47224</v>
      </c>
      <c r="G681" s="10">
        <v>2199928804118.6313</v>
      </c>
      <c r="H681" s="10">
        <v>-8.665687463796122E-2</v>
      </c>
      <c r="I681" s="10">
        <v>59095365</v>
      </c>
      <c r="J681" s="10">
        <v>4.5665294575012163E-3</v>
      </c>
      <c r="K681" s="10">
        <v>37226.757193540157</v>
      </c>
      <c r="L681" s="10">
        <v>0.71695770201613596</v>
      </c>
      <c r="M681" s="10">
        <v>0.77476813138738398</v>
      </c>
      <c r="N681" s="10">
        <v>-0.76857620208137134</v>
      </c>
      <c r="O681" s="10">
        <v>492765610867.30438</v>
      </c>
      <c r="P681" s="10">
        <v>0.22399161733996367</v>
      </c>
      <c r="Q681" s="10">
        <v>506414812169.53088</v>
      </c>
      <c r="R681" s="10">
        <v>0.23019600053485295</v>
      </c>
      <c r="S681" s="10">
        <v>442417033958.94501</v>
      </c>
      <c r="T681" s="10">
        <v>-0.13676540056389455</v>
      </c>
      <c r="U681" s="10">
        <v>24612153</v>
      </c>
      <c r="V681" s="10">
        <v>-8.2408339912582122E-3</v>
      </c>
      <c r="W681" s="10">
        <v>7.75</v>
      </c>
      <c r="X681" s="10">
        <v>0.15327380952380956</v>
      </c>
      <c r="Y681" s="20">
        <v>0</v>
      </c>
      <c r="Z681" s="20">
        <v>0</v>
      </c>
      <c r="AA681" s="20">
        <v>0</v>
      </c>
      <c r="AB681" s="20">
        <v>0</v>
      </c>
      <c r="AC681" s="20">
        <v>0</v>
      </c>
      <c r="AD681" s="20">
        <v>0</v>
      </c>
      <c r="AE681" s="20">
        <v>0</v>
      </c>
      <c r="AF681" s="20">
        <v>0</v>
      </c>
      <c r="AG681" s="20">
        <v>0</v>
      </c>
      <c r="AH681" s="20">
        <v>0</v>
      </c>
      <c r="AI681" s="20">
        <v>0</v>
      </c>
      <c r="AJ681" s="20">
        <v>0</v>
      </c>
      <c r="AK681" s="20">
        <v>1</v>
      </c>
      <c r="AL681" s="20">
        <v>0</v>
      </c>
      <c r="AM681" s="20">
        <v>0</v>
      </c>
      <c r="AN681" s="20">
        <v>0</v>
      </c>
      <c r="AO681" s="20">
        <v>0</v>
      </c>
      <c r="AP681" s="20">
        <v>0</v>
      </c>
      <c r="AQ681" s="20">
        <v>0</v>
      </c>
      <c r="AR681" s="20">
        <v>0</v>
      </c>
      <c r="AS681" s="20">
        <v>0</v>
      </c>
      <c r="AT681" s="20">
        <v>0</v>
      </c>
      <c r="AU681" s="20">
        <v>0</v>
      </c>
    </row>
    <row r="682" spans="1:47" x14ac:dyDescent="0.3">
      <c r="A682" s="10" t="s">
        <v>59</v>
      </c>
      <c r="B682" s="10" t="s">
        <v>60</v>
      </c>
      <c r="C682" s="10">
        <v>30</v>
      </c>
      <c r="D682" s="10">
        <v>2010</v>
      </c>
      <c r="E682" s="10">
        <v>1</v>
      </c>
      <c r="F682" s="10">
        <v>47629</v>
      </c>
      <c r="G682" s="10">
        <v>2136099955236.7217</v>
      </c>
      <c r="H682" s="10">
        <v>-2.9014052074054161E-2</v>
      </c>
      <c r="I682" s="10">
        <v>59277417</v>
      </c>
      <c r="J682" s="10">
        <v>3.0806476954664719E-3</v>
      </c>
      <c r="K682" s="10">
        <v>36035.644995069903</v>
      </c>
      <c r="L682" s="10">
        <v>0.75430899010597896</v>
      </c>
      <c r="M682" s="10">
        <v>1.5255160211824801</v>
      </c>
      <c r="N682" s="10">
        <v>0.96899686419822839</v>
      </c>
      <c r="O682" s="10">
        <v>535606767650.01379</v>
      </c>
      <c r="P682" s="10">
        <v>0.2507404985131691</v>
      </c>
      <c r="Q682" s="10">
        <v>575297398933.34814</v>
      </c>
      <c r="R682" s="10">
        <v>0.26932138522965043</v>
      </c>
      <c r="S682" s="10">
        <v>427737444776.67767</v>
      </c>
      <c r="T682" s="10">
        <v>-3.3180433969523776E-2</v>
      </c>
      <c r="U682" s="10">
        <v>24546580</v>
      </c>
      <c r="V682" s="10">
        <v>-2.6642528997767893E-3</v>
      </c>
      <c r="W682" s="10">
        <v>8.36</v>
      </c>
      <c r="X682" s="10">
        <v>7.8709677419354765E-2</v>
      </c>
      <c r="Y682" s="20">
        <v>0</v>
      </c>
      <c r="Z682" s="20">
        <v>0</v>
      </c>
      <c r="AA682" s="20">
        <v>0</v>
      </c>
      <c r="AB682" s="20">
        <v>0</v>
      </c>
      <c r="AC682" s="20">
        <v>0</v>
      </c>
      <c r="AD682" s="20">
        <v>0</v>
      </c>
      <c r="AE682" s="20">
        <v>0</v>
      </c>
      <c r="AF682" s="20">
        <v>0</v>
      </c>
      <c r="AG682" s="20">
        <v>0</v>
      </c>
      <c r="AH682" s="20">
        <v>0</v>
      </c>
      <c r="AI682" s="20">
        <v>0</v>
      </c>
      <c r="AJ682" s="20">
        <v>0</v>
      </c>
      <c r="AK682" s="20">
        <v>0</v>
      </c>
      <c r="AL682" s="20">
        <v>1</v>
      </c>
      <c r="AM682" s="20">
        <v>0</v>
      </c>
      <c r="AN682" s="20">
        <v>0</v>
      </c>
      <c r="AO682" s="20">
        <v>0</v>
      </c>
      <c r="AP682" s="20">
        <v>0</v>
      </c>
      <c r="AQ682" s="20">
        <v>0</v>
      </c>
      <c r="AR682" s="20">
        <v>0</v>
      </c>
      <c r="AS682" s="20">
        <v>0</v>
      </c>
      <c r="AT682" s="20">
        <v>0</v>
      </c>
      <c r="AU682" s="20">
        <v>0</v>
      </c>
    </row>
    <row r="683" spans="1:47" x14ac:dyDescent="0.3">
      <c r="A683" s="10" t="s">
        <v>59</v>
      </c>
      <c r="B683" s="10" t="s">
        <v>60</v>
      </c>
      <c r="C683" s="10">
        <v>30</v>
      </c>
      <c r="D683" s="10">
        <v>2011</v>
      </c>
      <c r="E683" s="10">
        <v>1</v>
      </c>
      <c r="F683" s="10">
        <v>46866</v>
      </c>
      <c r="G683" s="10">
        <v>2294994296589.5146</v>
      </c>
      <c r="H683" s="10">
        <v>7.4385255691456806E-2</v>
      </c>
      <c r="I683" s="10">
        <v>59379449</v>
      </c>
      <c r="J683" s="10">
        <v>1.7212625847040535E-3</v>
      </c>
      <c r="K683" s="10">
        <v>38649.639483679188</v>
      </c>
      <c r="L683" s="10">
        <v>0.71841389865332195</v>
      </c>
      <c r="M683" s="10">
        <v>2.7806327287932402</v>
      </c>
      <c r="N683" s="10">
        <v>0.82274895194996112</v>
      </c>
      <c r="O683" s="10">
        <v>616721503899.81091</v>
      </c>
      <c r="P683" s="10">
        <v>0.26872463466087576</v>
      </c>
      <c r="Q683" s="10">
        <v>648865091382.30151</v>
      </c>
      <c r="R683" s="10">
        <v>0.28273058993939554</v>
      </c>
      <c r="S683" s="10">
        <v>452432226894.94568</v>
      </c>
      <c r="T683" s="10">
        <v>5.773350549461758E-2</v>
      </c>
      <c r="U683" s="10">
        <v>24567360</v>
      </c>
      <c r="V683" s="10">
        <v>8.465537765342463E-4</v>
      </c>
      <c r="W683" s="10">
        <v>8.36</v>
      </c>
      <c r="X683" s="10">
        <v>0</v>
      </c>
      <c r="Y683" s="20">
        <v>0</v>
      </c>
      <c r="Z683" s="20">
        <v>0</v>
      </c>
      <c r="AA683" s="20">
        <v>0</v>
      </c>
      <c r="AB683" s="20">
        <v>0</v>
      </c>
      <c r="AC683" s="20">
        <v>0</v>
      </c>
      <c r="AD683" s="20">
        <v>0</v>
      </c>
      <c r="AE683" s="20">
        <v>0</v>
      </c>
      <c r="AF683" s="20">
        <v>0</v>
      </c>
      <c r="AG683" s="20">
        <v>0</v>
      </c>
      <c r="AH683" s="20">
        <v>0</v>
      </c>
      <c r="AI683" s="20">
        <v>0</v>
      </c>
      <c r="AJ683" s="20">
        <v>0</v>
      </c>
      <c r="AK683" s="20">
        <v>0</v>
      </c>
      <c r="AL683" s="20">
        <v>0</v>
      </c>
      <c r="AM683" s="20">
        <v>1</v>
      </c>
      <c r="AN683" s="20">
        <v>0</v>
      </c>
      <c r="AO683" s="20">
        <v>0</v>
      </c>
      <c r="AP683" s="20">
        <v>0</v>
      </c>
      <c r="AQ683" s="20">
        <v>0</v>
      </c>
      <c r="AR683" s="20">
        <v>0</v>
      </c>
      <c r="AS683" s="20">
        <v>0</v>
      </c>
      <c r="AT683" s="20">
        <v>0</v>
      </c>
      <c r="AU683" s="20">
        <v>0</v>
      </c>
    </row>
    <row r="684" spans="1:47" x14ac:dyDescent="0.3">
      <c r="A684" s="10" t="s">
        <v>59</v>
      </c>
      <c r="B684" s="10" t="s">
        <v>60</v>
      </c>
      <c r="C684" s="10">
        <v>30</v>
      </c>
      <c r="D684" s="10">
        <v>2012</v>
      </c>
      <c r="E684" s="10">
        <v>1</v>
      </c>
      <c r="F684" s="10">
        <v>45379</v>
      </c>
      <c r="G684" s="10">
        <v>2086957656821.6021</v>
      </c>
      <c r="H684" s="10">
        <v>-9.0647998592879406E-2</v>
      </c>
      <c r="I684" s="10">
        <v>60233948</v>
      </c>
      <c r="J684" s="10">
        <v>1.4390483818736682E-2</v>
      </c>
      <c r="K684" s="10">
        <v>34647.532265718364</v>
      </c>
      <c r="L684" s="10">
        <v>0.77833812041681205</v>
      </c>
      <c r="M684" s="10">
        <v>3.0413633322677298</v>
      </c>
      <c r="N684" s="10">
        <v>9.3766645546045718E-2</v>
      </c>
      <c r="O684" s="10">
        <v>592262781313.00793</v>
      </c>
      <c r="P684" s="10">
        <v>0.28379242835957352</v>
      </c>
      <c r="Q684" s="10">
        <v>569227676736.09387</v>
      </c>
      <c r="R684" s="10">
        <v>0.27275478008644272</v>
      </c>
      <c r="S684" s="10">
        <v>382102318001.25006</v>
      </c>
      <c r="T684" s="10">
        <v>-0.1554484952948017</v>
      </c>
      <c r="U684" s="10">
        <v>25127011</v>
      </c>
      <c r="V684" s="10">
        <v>2.278026617430607E-2</v>
      </c>
      <c r="W684" s="10">
        <v>10.65</v>
      </c>
      <c r="X684" s="10">
        <v>0.27392344497607668</v>
      </c>
      <c r="Y684" s="20">
        <v>0</v>
      </c>
      <c r="Z684" s="20">
        <v>0</v>
      </c>
      <c r="AA684" s="20">
        <v>0</v>
      </c>
      <c r="AB684" s="20">
        <v>0</v>
      </c>
      <c r="AC684" s="20">
        <v>0</v>
      </c>
      <c r="AD684" s="20">
        <v>0</v>
      </c>
      <c r="AE684" s="20">
        <v>0</v>
      </c>
      <c r="AF684" s="20">
        <v>0</v>
      </c>
      <c r="AG684" s="20">
        <v>0</v>
      </c>
      <c r="AH684" s="20">
        <v>0</v>
      </c>
      <c r="AI684" s="20">
        <v>0</v>
      </c>
      <c r="AJ684" s="20">
        <v>0</v>
      </c>
      <c r="AK684" s="20">
        <v>0</v>
      </c>
      <c r="AL684" s="20">
        <v>0</v>
      </c>
      <c r="AM684" s="20">
        <v>0</v>
      </c>
      <c r="AN684" s="20">
        <v>1</v>
      </c>
      <c r="AO684" s="20">
        <v>0</v>
      </c>
      <c r="AP684" s="20">
        <v>0</v>
      </c>
      <c r="AQ684" s="20">
        <v>0</v>
      </c>
      <c r="AR684" s="20">
        <v>0</v>
      </c>
      <c r="AS684" s="20">
        <v>0</v>
      </c>
      <c r="AT684" s="20">
        <v>0</v>
      </c>
      <c r="AU684" s="20">
        <v>0</v>
      </c>
    </row>
    <row r="685" spans="1:47" x14ac:dyDescent="0.3">
      <c r="A685" s="10" t="s">
        <v>59</v>
      </c>
      <c r="B685" s="10" t="s">
        <v>60</v>
      </c>
      <c r="C685" s="10">
        <v>30</v>
      </c>
      <c r="D685" s="10">
        <v>2013</v>
      </c>
      <c r="E685" s="10">
        <v>1</v>
      </c>
      <c r="F685" s="10">
        <v>45527</v>
      </c>
      <c r="G685" s="10">
        <v>2141924094298.572</v>
      </c>
      <c r="H685" s="10">
        <v>2.6338070299271352E-2</v>
      </c>
      <c r="I685" s="10">
        <v>59539717</v>
      </c>
      <c r="J685" s="10">
        <v>-1.1525576905568269E-2</v>
      </c>
      <c r="K685" s="10">
        <v>35974.710701069875</v>
      </c>
      <c r="L685" s="10">
        <v>0.75294512270200198</v>
      </c>
      <c r="M685" s="10">
        <v>1.21999342274305</v>
      </c>
      <c r="N685" s="10">
        <v>-0.59886626836084489</v>
      </c>
      <c r="O685" s="10">
        <v>613302332503.14392</v>
      </c>
      <c r="P685" s="10">
        <v>0.2863324307969865</v>
      </c>
      <c r="Q685" s="10">
        <v>561919570554.7511</v>
      </c>
      <c r="R685" s="10">
        <v>0.26234336317075047</v>
      </c>
      <c r="S685" s="10">
        <v>368509193610.67065</v>
      </c>
      <c r="T685" s="10">
        <v>-3.5574566680684039E-2</v>
      </c>
      <c r="U685" s="10">
        <v>25287655</v>
      </c>
      <c r="V685" s="10">
        <v>6.3932793279710028E-3</v>
      </c>
      <c r="W685" s="10">
        <v>12.15</v>
      </c>
      <c r="X685" s="10">
        <v>0.14084507042253522</v>
      </c>
      <c r="Y685" s="20">
        <v>0</v>
      </c>
      <c r="Z685" s="20">
        <v>0</v>
      </c>
      <c r="AA685" s="20">
        <v>0</v>
      </c>
      <c r="AB685" s="20">
        <v>0</v>
      </c>
      <c r="AC685" s="20">
        <v>0</v>
      </c>
      <c r="AD685" s="20">
        <v>0</v>
      </c>
      <c r="AE685" s="20">
        <v>0</v>
      </c>
      <c r="AF685" s="20">
        <v>0</v>
      </c>
      <c r="AG685" s="20">
        <v>0</v>
      </c>
      <c r="AH685" s="20">
        <v>0</v>
      </c>
      <c r="AI685" s="20">
        <v>0</v>
      </c>
      <c r="AJ685" s="20">
        <v>0</v>
      </c>
      <c r="AK685" s="20">
        <v>0</v>
      </c>
      <c r="AL685" s="20">
        <v>0</v>
      </c>
      <c r="AM685" s="20">
        <v>0</v>
      </c>
      <c r="AN685" s="20">
        <v>0</v>
      </c>
      <c r="AO685" s="20">
        <v>1</v>
      </c>
      <c r="AP685" s="20">
        <v>0</v>
      </c>
      <c r="AQ685" s="20">
        <v>0</v>
      </c>
      <c r="AR685" s="20">
        <v>0</v>
      </c>
      <c r="AS685" s="20">
        <v>0</v>
      </c>
      <c r="AT685" s="20">
        <v>0</v>
      </c>
      <c r="AU685" s="20">
        <v>0</v>
      </c>
    </row>
    <row r="686" spans="1:47" x14ac:dyDescent="0.3">
      <c r="A686" s="10" t="s">
        <v>59</v>
      </c>
      <c r="B686" s="10" t="s">
        <v>60</v>
      </c>
      <c r="C686" s="10">
        <v>30</v>
      </c>
      <c r="D686" s="10">
        <v>2014</v>
      </c>
      <c r="E686" s="10">
        <v>1</v>
      </c>
      <c r="F686" s="10">
        <v>45704</v>
      </c>
      <c r="G686" s="10">
        <v>2162009615996.5071</v>
      </c>
      <c r="H686" s="10">
        <v>9.3773265595168426E-3</v>
      </c>
      <c r="I686" s="10">
        <v>60789140</v>
      </c>
      <c r="J686" s="10">
        <v>2.0984698331703525E-2</v>
      </c>
      <c r="K686" s="10">
        <v>35565.721377149064</v>
      </c>
      <c r="L686" s="10">
        <v>0.75272819693259096</v>
      </c>
      <c r="M686" s="10">
        <v>0.24104742982677299</v>
      </c>
      <c r="N686" s="10">
        <v>-0.80241907428910675</v>
      </c>
      <c r="O686" s="10">
        <v>629335664494.06616</v>
      </c>
      <c r="P686" s="10">
        <v>0.29108828186409091</v>
      </c>
      <c r="Q686" s="10">
        <v>566733784835.47913</v>
      </c>
      <c r="R686" s="10">
        <v>0.26213286964233129</v>
      </c>
      <c r="S686" s="10">
        <v>361534882191.16943</v>
      </c>
      <c r="T686" s="10">
        <v>-1.8925746061221934E-2</v>
      </c>
      <c r="U686" s="10">
        <v>25689865</v>
      </c>
      <c r="V686" s="10">
        <v>1.5905389408389193E-2</v>
      </c>
      <c r="W686" s="10">
        <v>12.68</v>
      </c>
      <c r="X686" s="10">
        <v>4.3621399176954678E-2</v>
      </c>
      <c r="Y686" s="20">
        <v>0</v>
      </c>
      <c r="Z686" s="20">
        <v>0</v>
      </c>
      <c r="AA686" s="20">
        <v>0</v>
      </c>
      <c r="AB686" s="20">
        <v>0</v>
      </c>
      <c r="AC686" s="20">
        <v>0</v>
      </c>
      <c r="AD686" s="20">
        <v>0</v>
      </c>
      <c r="AE686" s="20">
        <v>0</v>
      </c>
      <c r="AF686" s="20">
        <v>0</v>
      </c>
      <c r="AG686" s="20">
        <v>0</v>
      </c>
      <c r="AH686" s="20">
        <v>0</v>
      </c>
      <c r="AI686" s="20">
        <v>0</v>
      </c>
      <c r="AJ686" s="20">
        <v>0</v>
      </c>
      <c r="AK686" s="20">
        <v>0</v>
      </c>
      <c r="AL686" s="20">
        <v>0</v>
      </c>
      <c r="AM686" s="20">
        <v>0</v>
      </c>
      <c r="AN686" s="20">
        <v>0</v>
      </c>
      <c r="AO686" s="20">
        <v>0</v>
      </c>
      <c r="AP686" s="20">
        <v>1</v>
      </c>
      <c r="AQ686" s="20">
        <v>0</v>
      </c>
      <c r="AR686" s="20">
        <v>0</v>
      </c>
      <c r="AS686" s="20">
        <v>0</v>
      </c>
      <c r="AT686" s="20">
        <v>0</v>
      </c>
      <c r="AU686" s="20">
        <v>0</v>
      </c>
    </row>
    <row r="687" spans="1:47" x14ac:dyDescent="0.3">
      <c r="A687" s="10" t="s">
        <v>59</v>
      </c>
      <c r="B687" s="10" t="s">
        <v>60</v>
      </c>
      <c r="C687" s="10">
        <v>30</v>
      </c>
      <c r="D687" s="10">
        <v>2015</v>
      </c>
      <c r="E687" s="10">
        <v>1</v>
      </c>
      <c r="F687" s="10">
        <v>46103</v>
      </c>
      <c r="G687" s="10">
        <v>1836637711060.5459</v>
      </c>
      <c r="H687" s="10">
        <v>-0.15049512385540048</v>
      </c>
      <c r="I687" s="10">
        <v>60730582</v>
      </c>
      <c r="J687" s="10">
        <v>-9.6329706260032629E-4</v>
      </c>
      <c r="K687" s="10">
        <v>30242.386135218429</v>
      </c>
      <c r="L687" s="10">
        <v>0.90129642336709603</v>
      </c>
      <c r="M687" s="10">
        <v>3.87903996579552E-2</v>
      </c>
      <c r="N687" s="10">
        <v>-0.83907565541838947</v>
      </c>
      <c r="O687" s="10">
        <v>545774938462.89032</v>
      </c>
      <c r="P687" s="10">
        <v>0.29715982372361216</v>
      </c>
      <c r="Q687" s="10">
        <v>490422560813.78882</v>
      </c>
      <c r="R687" s="10">
        <v>0.26702193789247625</v>
      </c>
      <c r="S687" s="10">
        <v>311043173734.88263</v>
      </c>
      <c r="T687" s="10">
        <v>-0.13965929967882937</v>
      </c>
      <c r="U687" s="10">
        <v>25654398</v>
      </c>
      <c r="V687" s="10">
        <v>-1.3805833545641442E-3</v>
      </c>
      <c r="W687" s="10">
        <v>11.9</v>
      </c>
      <c r="X687" s="10">
        <v>-6.1514195583596165E-2</v>
      </c>
      <c r="Y687" s="20">
        <v>0</v>
      </c>
      <c r="Z687" s="20">
        <v>0</v>
      </c>
      <c r="AA687" s="20">
        <v>0</v>
      </c>
      <c r="AB687" s="20">
        <v>0</v>
      </c>
      <c r="AC687" s="20">
        <v>0</v>
      </c>
      <c r="AD687" s="20">
        <v>0</v>
      </c>
      <c r="AE687" s="20">
        <v>0</v>
      </c>
      <c r="AF687" s="20">
        <v>0</v>
      </c>
      <c r="AG687" s="20">
        <v>0</v>
      </c>
      <c r="AH687" s="20">
        <v>0</v>
      </c>
      <c r="AI687" s="20">
        <v>0</v>
      </c>
      <c r="AJ687" s="20">
        <v>0</v>
      </c>
      <c r="AK687" s="20">
        <v>0</v>
      </c>
      <c r="AL687" s="20">
        <v>0</v>
      </c>
      <c r="AM687" s="20">
        <v>0</v>
      </c>
      <c r="AN687" s="20">
        <v>0</v>
      </c>
      <c r="AO687" s="20">
        <v>0</v>
      </c>
      <c r="AP687" s="20">
        <v>0</v>
      </c>
      <c r="AQ687" s="20">
        <v>1</v>
      </c>
      <c r="AR687" s="20">
        <v>0</v>
      </c>
      <c r="AS687" s="20">
        <v>0</v>
      </c>
      <c r="AT687" s="20">
        <v>0</v>
      </c>
      <c r="AU687" s="20">
        <v>0</v>
      </c>
    </row>
    <row r="688" spans="1:47" x14ac:dyDescent="0.3">
      <c r="A688" s="10" t="s">
        <v>59</v>
      </c>
      <c r="B688" s="10" t="s">
        <v>60</v>
      </c>
      <c r="C688" s="10">
        <v>30</v>
      </c>
      <c r="D688" s="10">
        <v>2016</v>
      </c>
      <c r="E688" s="10">
        <v>1</v>
      </c>
      <c r="F688" s="10">
        <v>46469</v>
      </c>
      <c r="G688" s="10">
        <v>1877071687633.8308</v>
      </c>
      <c r="H688" s="10">
        <v>2.2015216354202356E-2</v>
      </c>
      <c r="I688" s="10">
        <v>60627498</v>
      </c>
      <c r="J688" s="10">
        <v>-1.6973985199087997E-3</v>
      </c>
      <c r="K688" s="10">
        <v>30960.731508891076</v>
      </c>
      <c r="L688" s="10">
        <v>0.90342143625728799</v>
      </c>
      <c r="M688" s="10">
        <v>-9.4016656915727095E-2</v>
      </c>
      <c r="N688" s="10">
        <v>-3.4237094163696251</v>
      </c>
      <c r="O688" s="10">
        <v>550505533785.42517</v>
      </c>
      <c r="P688" s="10">
        <v>0.29327890746643387</v>
      </c>
      <c r="Q688" s="10">
        <v>488784062761.88245</v>
      </c>
      <c r="R688" s="10">
        <v>0.26039712067578308</v>
      </c>
      <c r="S688" s="10">
        <v>322311922557.79181</v>
      </c>
      <c r="T688" s="10">
        <v>3.6228889666982657E-2</v>
      </c>
      <c r="U688" s="10">
        <v>25932536</v>
      </c>
      <c r="V688" s="10">
        <v>1.0841727800434062E-2</v>
      </c>
      <c r="W688" s="10">
        <v>11.69</v>
      </c>
      <c r="X688" s="10">
        <v>-1.7647058823529484E-2</v>
      </c>
      <c r="Y688" s="20">
        <v>0</v>
      </c>
      <c r="Z688" s="20">
        <v>0</v>
      </c>
      <c r="AA688" s="20">
        <v>0</v>
      </c>
      <c r="AB688" s="20">
        <v>0</v>
      </c>
      <c r="AC688" s="20">
        <v>0</v>
      </c>
      <c r="AD688" s="20">
        <v>0</v>
      </c>
      <c r="AE688" s="20">
        <v>0</v>
      </c>
      <c r="AF688" s="20">
        <v>0</v>
      </c>
      <c r="AG688" s="20">
        <v>0</v>
      </c>
      <c r="AH688" s="20">
        <v>0</v>
      </c>
      <c r="AI688" s="20">
        <v>0</v>
      </c>
      <c r="AJ688" s="20">
        <v>0</v>
      </c>
      <c r="AK688" s="20">
        <v>0</v>
      </c>
      <c r="AL688" s="20">
        <v>0</v>
      </c>
      <c r="AM688" s="20">
        <v>0</v>
      </c>
      <c r="AN688" s="20">
        <v>0</v>
      </c>
      <c r="AO688" s="20">
        <v>0</v>
      </c>
      <c r="AP688" s="20">
        <v>0</v>
      </c>
      <c r="AQ688" s="20">
        <v>0</v>
      </c>
      <c r="AR688" s="20">
        <v>1</v>
      </c>
      <c r="AS688" s="20">
        <v>0</v>
      </c>
      <c r="AT688" s="20">
        <v>0</v>
      </c>
      <c r="AU688" s="20">
        <v>0</v>
      </c>
    </row>
    <row r="689" spans="1:47" x14ac:dyDescent="0.3">
      <c r="A689" s="10" t="s">
        <v>59</v>
      </c>
      <c r="B689" s="10" t="s">
        <v>60</v>
      </c>
      <c r="C689" s="10">
        <v>30</v>
      </c>
      <c r="D689" s="10">
        <v>2017</v>
      </c>
      <c r="E689" s="10">
        <v>1</v>
      </c>
      <c r="F689" s="10">
        <v>46169</v>
      </c>
      <c r="G689" s="10">
        <v>1961796197354.374</v>
      </c>
      <c r="H689" s="10">
        <v>4.5136533824844956E-2</v>
      </c>
      <c r="I689" s="10">
        <v>60536709</v>
      </c>
      <c r="J689" s="10">
        <v>-1.4974888127496206E-3</v>
      </c>
      <c r="K689" s="10">
        <v>32406.720315013721</v>
      </c>
      <c r="L689" s="10">
        <v>0.88520550826938005</v>
      </c>
      <c r="M689" s="10">
        <v>1.2265331664580801</v>
      </c>
      <c r="N689" s="10">
        <v>-14.045913423166036</v>
      </c>
      <c r="O689" s="10">
        <v>602933211569.65356</v>
      </c>
      <c r="P689" s="10">
        <v>0.30733733319636014</v>
      </c>
      <c r="Q689" s="10">
        <v>546761283655.18237</v>
      </c>
      <c r="R689" s="10">
        <v>0.27870442627655717</v>
      </c>
      <c r="S689" s="10">
        <v>342937201773.0625</v>
      </c>
      <c r="T689" s="10">
        <v>6.399167319531128E-2</v>
      </c>
      <c r="U689" s="10">
        <v>26103399</v>
      </c>
      <c r="V689" s="10">
        <v>6.5887501322662778E-3</v>
      </c>
      <c r="W689" s="10">
        <v>11.21</v>
      </c>
      <c r="X689" s="10">
        <v>-4.1060735671513998E-2</v>
      </c>
      <c r="Y689" s="20">
        <v>0</v>
      </c>
      <c r="Z689" s="20">
        <v>0</v>
      </c>
      <c r="AA689" s="20">
        <v>0</v>
      </c>
      <c r="AB689" s="20">
        <v>0</v>
      </c>
      <c r="AC689" s="20">
        <v>0</v>
      </c>
      <c r="AD689" s="20">
        <v>0</v>
      </c>
      <c r="AE689" s="20">
        <v>0</v>
      </c>
      <c r="AF689" s="20">
        <v>0</v>
      </c>
      <c r="AG689" s="20">
        <v>0</v>
      </c>
      <c r="AH689" s="20">
        <v>0</v>
      </c>
      <c r="AI689" s="20">
        <v>0</v>
      </c>
      <c r="AJ689" s="20">
        <v>0</v>
      </c>
      <c r="AK689" s="20">
        <v>0</v>
      </c>
      <c r="AL689" s="20">
        <v>0</v>
      </c>
      <c r="AM689" s="20">
        <v>0</v>
      </c>
      <c r="AN689" s="20">
        <v>0</v>
      </c>
      <c r="AO689" s="20">
        <v>0</v>
      </c>
      <c r="AP689" s="20">
        <v>0</v>
      </c>
      <c r="AQ689" s="20">
        <v>0</v>
      </c>
      <c r="AR689" s="20">
        <v>0</v>
      </c>
      <c r="AS689" s="20">
        <v>1</v>
      </c>
      <c r="AT689" s="20">
        <v>0</v>
      </c>
      <c r="AU689" s="20">
        <v>0</v>
      </c>
    </row>
    <row r="690" spans="1:47" x14ac:dyDescent="0.3">
      <c r="A690" s="10" t="s">
        <v>59</v>
      </c>
      <c r="B690" s="10" t="s">
        <v>60</v>
      </c>
      <c r="C690" s="10">
        <v>30</v>
      </c>
      <c r="D690" s="10">
        <v>2018</v>
      </c>
      <c r="E690" s="10">
        <v>1</v>
      </c>
      <c r="F690" s="10">
        <v>46230</v>
      </c>
      <c r="G690" s="10">
        <v>2091932426266.9417</v>
      </c>
      <c r="H690" s="10">
        <v>6.6335243736360516E-2</v>
      </c>
      <c r="I690" s="10">
        <v>60421760</v>
      </c>
      <c r="J690" s="10">
        <v>-1.8988313355455116E-3</v>
      </c>
      <c r="K690" s="10">
        <v>34622.169666473499</v>
      </c>
      <c r="L690" s="10">
        <v>0.84677266710809596</v>
      </c>
      <c r="M690" s="10">
        <v>1.1374876360039501</v>
      </c>
      <c r="N690" s="10">
        <v>-7.2599366155968806E-2</v>
      </c>
      <c r="O690" s="10">
        <v>655895167113.47803</v>
      </c>
      <c r="P690" s="10">
        <v>0.31353554200788625</v>
      </c>
      <c r="Q690" s="10">
        <v>605614375522.26331</v>
      </c>
      <c r="R690" s="10">
        <v>0.28949997041873077</v>
      </c>
      <c r="S690" s="10">
        <v>373329126316.30682</v>
      </c>
      <c r="T690" s="10">
        <v>8.8622419457881019E-2</v>
      </c>
      <c r="U690" s="10">
        <v>26164164</v>
      </c>
      <c r="V690" s="10">
        <v>2.3278577628913382E-3</v>
      </c>
      <c r="W690" s="10">
        <v>10.61</v>
      </c>
      <c r="X690" s="10">
        <v>-5.3523639607493435E-2</v>
      </c>
      <c r="Y690" s="20">
        <v>0</v>
      </c>
      <c r="Z690" s="20">
        <v>0</v>
      </c>
      <c r="AA690" s="20">
        <v>0</v>
      </c>
      <c r="AB690" s="20">
        <v>0</v>
      </c>
      <c r="AC690" s="20">
        <v>0</v>
      </c>
      <c r="AD690" s="20">
        <v>0</v>
      </c>
      <c r="AE690" s="20">
        <v>0</v>
      </c>
      <c r="AF690" s="20">
        <v>0</v>
      </c>
      <c r="AG690" s="20">
        <v>0</v>
      </c>
      <c r="AH690" s="20">
        <v>0</v>
      </c>
      <c r="AI690" s="20">
        <v>0</v>
      </c>
      <c r="AJ690" s="20">
        <v>0</v>
      </c>
      <c r="AK690" s="20">
        <v>0</v>
      </c>
      <c r="AL690" s="20">
        <v>0</v>
      </c>
      <c r="AM690" s="20">
        <v>0</v>
      </c>
      <c r="AN690" s="20">
        <v>0</v>
      </c>
      <c r="AO690" s="20">
        <v>0</v>
      </c>
      <c r="AP690" s="20">
        <v>0</v>
      </c>
      <c r="AQ690" s="20">
        <v>0</v>
      </c>
      <c r="AR690" s="20">
        <v>0</v>
      </c>
      <c r="AS690" s="20">
        <v>0</v>
      </c>
      <c r="AT690" s="20">
        <v>1</v>
      </c>
      <c r="AU690" s="20">
        <v>0</v>
      </c>
    </row>
    <row r="691" spans="1:47" x14ac:dyDescent="0.3">
      <c r="A691" s="10" t="s">
        <v>59</v>
      </c>
      <c r="B691" s="10" t="s">
        <v>60</v>
      </c>
      <c r="C691" s="10">
        <v>30</v>
      </c>
      <c r="D691" s="10">
        <v>2019</v>
      </c>
      <c r="E691" s="10">
        <v>1</v>
      </c>
      <c r="F691" s="10">
        <v>46460</v>
      </c>
      <c r="G691" s="10">
        <v>2011302198827.4119</v>
      </c>
      <c r="H691" s="10">
        <v>-3.8543418719989259E-2</v>
      </c>
      <c r="I691" s="10">
        <v>59729081</v>
      </c>
      <c r="J691" s="10">
        <v>-1.1464065263904925E-2</v>
      </c>
      <c r="K691" s="10">
        <v>33673.750962741447</v>
      </c>
      <c r="L691" s="10">
        <v>0.893276257067393</v>
      </c>
      <c r="M691" s="10">
        <v>0.61124694376529098</v>
      </c>
      <c r="N691" s="10">
        <v>-0.46263420856807597</v>
      </c>
      <c r="O691" s="10">
        <v>635620162864.30127</v>
      </c>
      <c r="P691" s="10">
        <v>0.31602419727620618</v>
      </c>
      <c r="Q691" s="10">
        <v>568727083005.47913</v>
      </c>
      <c r="R691" s="10">
        <v>0.28276560495834324</v>
      </c>
      <c r="S691" s="10">
        <v>361817967781.95374</v>
      </c>
      <c r="T691" s="10">
        <v>-3.0833807819752441E-2</v>
      </c>
      <c r="U691" s="10">
        <v>25907430</v>
      </c>
      <c r="V691" s="10">
        <v>-9.8124289390633685E-3</v>
      </c>
      <c r="W691" s="10">
        <v>9.9499999999999993</v>
      </c>
      <c r="X691" s="10">
        <v>-6.2205466540999073E-2</v>
      </c>
      <c r="Y691" s="20">
        <v>0</v>
      </c>
      <c r="Z691" s="20">
        <v>0</v>
      </c>
      <c r="AA691" s="20">
        <v>0</v>
      </c>
      <c r="AB691" s="20">
        <v>0</v>
      </c>
      <c r="AC691" s="20">
        <v>0</v>
      </c>
      <c r="AD691" s="20">
        <v>0</v>
      </c>
      <c r="AE691" s="20">
        <v>0</v>
      </c>
      <c r="AF691" s="20">
        <v>0</v>
      </c>
      <c r="AG691" s="20">
        <v>0</v>
      </c>
      <c r="AH691" s="20">
        <v>0</v>
      </c>
      <c r="AI691" s="20">
        <v>0</v>
      </c>
      <c r="AJ691" s="20">
        <v>0</v>
      </c>
      <c r="AK691" s="20">
        <v>0</v>
      </c>
      <c r="AL691" s="20">
        <v>0</v>
      </c>
      <c r="AM691" s="20">
        <v>0</v>
      </c>
      <c r="AN691" s="20">
        <v>0</v>
      </c>
      <c r="AO691" s="20">
        <v>0</v>
      </c>
      <c r="AP691" s="20">
        <v>0</v>
      </c>
      <c r="AQ691" s="20">
        <v>0</v>
      </c>
      <c r="AR691" s="20">
        <v>0</v>
      </c>
      <c r="AS691" s="20">
        <v>0</v>
      </c>
      <c r="AT691" s="20">
        <v>0</v>
      </c>
      <c r="AU691" s="20">
        <v>1</v>
      </c>
    </row>
    <row r="692" spans="1:47" x14ac:dyDescent="0.3">
      <c r="A692" s="16" t="s">
        <v>61</v>
      </c>
      <c r="B692" s="16" t="s">
        <v>62</v>
      </c>
      <c r="C692" s="16">
        <v>31</v>
      </c>
      <c r="D692" s="16">
        <v>1997</v>
      </c>
      <c r="E692" s="16">
        <v>0</v>
      </c>
      <c r="F692" s="16">
        <v>41509.9979165693</v>
      </c>
      <c r="G692" s="16">
        <v>4492449998031.876</v>
      </c>
      <c r="H692" s="16">
        <v>-8.7529769361802345E-2</v>
      </c>
      <c r="I692" s="16">
        <v>126057000</v>
      </c>
      <c r="J692" s="16">
        <v>2.7209912975875994E-3</v>
      </c>
      <c r="K692" s="16">
        <v>35638.243001434872</v>
      </c>
      <c r="L692" s="16">
        <v>120.99086250000001</v>
      </c>
      <c r="M692" s="16">
        <v>1.7478045869212899</v>
      </c>
      <c r="N692" s="18">
        <v>-0.62125388825530625</v>
      </c>
      <c r="O692" s="16">
        <v>466482334564.72797</v>
      </c>
      <c r="P692" s="16">
        <v>0.10383695639775445</v>
      </c>
      <c r="Q692" s="16">
        <v>422282302516.85327</v>
      </c>
      <c r="R692" s="16">
        <v>9.3998219835914346E-2</v>
      </c>
      <c r="S692" s="16">
        <v>1373958302016.4021</v>
      </c>
      <c r="T692" s="18">
        <v>-0.12653354812750303</v>
      </c>
      <c r="U692" s="16">
        <v>68212473</v>
      </c>
      <c r="V692" s="18">
        <v>-7.7501954811109107E-4</v>
      </c>
      <c r="W692" s="16">
        <v>3.4</v>
      </c>
      <c r="X692" s="18">
        <v>0.20588235294117641</v>
      </c>
      <c r="Y692" s="17">
        <v>1</v>
      </c>
      <c r="Z692" s="17">
        <v>0</v>
      </c>
      <c r="AA692" s="17">
        <v>0</v>
      </c>
      <c r="AB692" s="17">
        <v>0</v>
      </c>
      <c r="AC692" s="17">
        <v>0</v>
      </c>
      <c r="AD692" s="17">
        <v>0</v>
      </c>
      <c r="AE692" s="17">
        <v>0</v>
      </c>
      <c r="AF692" s="17">
        <v>0</v>
      </c>
      <c r="AG692" s="17">
        <v>0</v>
      </c>
      <c r="AH692" s="17">
        <v>0</v>
      </c>
      <c r="AI692" s="17">
        <v>0</v>
      </c>
      <c r="AJ692" s="17">
        <v>0</v>
      </c>
      <c r="AK692" s="17">
        <v>0</v>
      </c>
      <c r="AL692" s="17">
        <v>0</v>
      </c>
      <c r="AM692" s="17">
        <v>0</v>
      </c>
      <c r="AN692" s="17">
        <v>0</v>
      </c>
      <c r="AO692" s="17">
        <v>0</v>
      </c>
      <c r="AP692" s="17">
        <v>0</v>
      </c>
      <c r="AQ692" s="17">
        <v>0</v>
      </c>
      <c r="AR692" s="17">
        <v>0</v>
      </c>
      <c r="AS692" s="17">
        <v>0</v>
      </c>
      <c r="AT692" s="17">
        <v>0</v>
      </c>
      <c r="AU692" s="17">
        <v>0</v>
      </c>
    </row>
    <row r="693" spans="1:47" x14ac:dyDescent="0.3">
      <c r="A693" s="10" t="s">
        <v>61</v>
      </c>
      <c r="B693" s="10" t="s">
        <v>62</v>
      </c>
      <c r="C693" s="10">
        <v>31</v>
      </c>
      <c r="D693" s="10">
        <v>1998</v>
      </c>
      <c r="E693" s="10">
        <v>0</v>
      </c>
      <c r="F693" s="10">
        <v>41335.465989974196</v>
      </c>
      <c r="G693" s="10">
        <v>4098362688659.3354</v>
      </c>
      <c r="H693" s="10">
        <v>-8.7722135926986064E-2</v>
      </c>
      <c r="I693" s="10">
        <v>126400000</v>
      </c>
      <c r="J693" s="10">
        <v>2.7209912975875994E-3</v>
      </c>
      <c r="K693" s="10">
        <v>32423.755448254236</v>
      </c>
      <c r="L693" s="10">
        <v>130.90530066666699</v>
      </c>
      <c r="M693" s="10">
        <v>0.66197419138597902</v>
      </c>
      <c r="N693" s="10">
        <v>-0.62125388825530625</v>
      </c>
      <c r="O693" s="10">
        <v>425156198538.65656</v>
      </c>
      <c r="P693" s="10">
        <v>0.10373806098594326</v>
      </c>
      <c r="Q693" s="10">
        <v>353663295254.08331</v>
      </c>
      <c r="R693" s="10">
        <v>8.6293801237433757E-2</v>
      </c>
      <c r="S693" s="10">
        <v>1200106483083.0273</v>
      </c>
      <c r="T693" s="10">
        <v>-0.12653354812750303</v>
      </c>
      <c r="U693" s="10">
        <v>68159607</v>
      </c>
      <c r="V693" s="10">
        <v>-7.7501954811109107E-4</v>
      </c>
      <c r="W693" s="10">
        <v>4.0999999999999996</v>
      </c>
      <c r="X693" s="10">
        <v>0.20588235294117641</v>
      </c>
      <c r="Y693" s="20">
        <v>0</v>
      </c>
      <c r="Z693" s="20">
        <v>1</v>
      </c>
      <c r="AA693" s="20">
        <v>0</v>
      </c>
      <c r="AB693" s="20">
        <v>0</v>
      </c>
      <c r="AC693" s="20">
        <v>0</v>
      </c>
      <c r="AD693" s="20">
        <v>0</v>
      </c>
      <c r="AE693" s="20">
        <v>0</v>
      </c>
      <c r="AF693" s="20">
        <v>0</v>
      </c>
      <c r="AG693" s="20">
        <v>0</v>
      </c>
      <c r="AH693" s="20">
        <v>0</v>
      </c>
      <c r="AI693" s="20">
        <v>0</v>
      </c>
      <c r="AJ693" s="20">
        <v>0</v>
      </c>
      <c r="AK693" s="20">
        <v>0</v>
      </c>
      <c r="AL693" s="20">
        <v>0</v>
      </c>
      <c r="AM693" s="20">
        <v>0</v>
      </c>
      <c r="AN693" s="20">
        <v>0</v>
      </c>
      <c r="AO693" s="20">
        <v>0</v>
      </c>
      <c r="AP693" s="20">
        <v>0</v>
      </c>
      <c r="AQ693" s="20">
        <v>0</v>
      </c>
      <c r="AR693" s="20">
        <v>0</v>
      </c>
      <c r="AS693" s="20">
        <v>0</v>
      </c>
      <c r="AT693" s="20">
        <v>0</v>
      </c>
      <c r="AU693" s="20">
        <v>0</v>
      </c>
    </row>
    <row r="694" spans="1:47" x14ac:dyDescent="0.3">
      <c r="A694" s="10" t="s">
        <v>61</v>
      </c>
      <c r="B694" s="10" t="s">
        <v>62</v>
      </c>
      <c r="C694" s="10">
        <v>31</v>
      </c>
      <c r="D694" s="10">
        <v>1999</v>
      </c>
      <c r="E694" s="10">
        <v>0</v>
      </c>
      <c r="F694" s="10">
        <v>41196.883171926602</v>
      </c>
      <c r="G694" s="10">
        <v>4635982020564.9697</v>
      </c>
      <c r="H694" s="10">
        <v>0.13117905191585214</v>
      </c>
      <c r="I694" s="10">
        <v>126631000</v>
      </c>
      <c r="J694" s="10">
        <v>1.8275316455696202E-3</v>
      </c>
      <c r="K694" s="10">
        <v>36610.166709296849</v>
      </c>
      <c r="L694" s="10">
        <v>113.90680500000001</v>
      </c>
      <c r="M694" s="10">
        <v>-0.34129692832763903</v>
      </c>
      <c r="N694" s="10">
        <v>-1.5155743724888484</v>
      </c>
      <c r="O694" s="10">
        <v>454583025131.81714</v>
      </c>
      <c r="P694" s="10">
        <v>9.8055390015602095E-2</v>
      </c>
      <c r="Q694" s="10">
        <v>385717956007.98389</v>
      </c>
      <c r="R694" s="10">
        <v>8.3200917151308951E-2</v>
      </c>
      <c r="S694" s="10">
        <v>1339894486549.772</v>
      </c>
      <c r="T694" s="10">
        <v>0.11647966696058056</v>
      </c>
      <c r="U694" s="10">
        <v>68037464</v>
      </c>
      <c r="V694" s="10">
        <v>-1.7920144404588484E-3</v>
      </c>
      <c r="W694" s="10">
        <v>4.7</v>
      </c>
      <c r="X694" s="10">
        <v>0.14634146341463428</v>
      </c>
      <c r="Y694" s="20">
        <v>0</v>
      </c>
      <c r="Z694" s="20">
        <v>0</v>
      </c>
      <c r="AA694" s="20">
        <v>1</v>
      </c>
      <c r="AB694" s="20">
        <v>0</v>
      </c>
      <c r="AC694" s="20">
        <v>0</v>
      </c>
      <c r="AD694" s="20">
        <v>0</v>
      </c>
      <c r="AE694" s="20">
        <v>0</v>
      </c>
      <c r="AF694" s="20">
        <v>0</v>
      </c>
      <c r="AG694" s="20">
        <v>0</v>
      </c>
      <c r="AH694" s="20">
        <v>0</v>
      </c>
      <c r="AI694" s="20">
        <v>0</v>
      </c>
      <c r="AJ694" s="20">
        <v>0</v>
      </c>
      <c r="AK694" s="20">
        <v>0</v>
      </c>
      <c r="AL694" s="20">
        <v>0</v>
      </c>
      <c r="AM694" s="20">
        <v>0</v>
      </c>
      <c r="AN694" s="20">
        <v>0</v>
      </c>
      <c r="AO694" s="20">
        <v>0</v>
      </c>
      <c r="AP694" s="20">
        <v>0</v>
      </c>
      <c r="AQ694" s="20">
        <v>0</v>
      </c>
      <c r="AR694" s="20">
        <v>0</v>
      </c>
      <c r="AS694" s="20">
        <v>0</v>
      </c>
      <c r="AT694" s="20">
        <v>0</v>
      </c>
      <c r="AU694" s="20">
        <v>0</v>
      </c>
    </row>
    <row r="695" spans="1:47" x14ac:dyDescent="0.3">
      <c r="A695" s="10" t="s">
        <v>61</v>
      </c>
      <c r="B695" s="10" t="s">
        <v>62</v>
      </c>
      <c r="C695" s="10">
        <v>31</v>
      </c>
      <c r="D695" s="10">
        <v>2000</v>
      </c>
      <c r="E695" s="10">
        <v>0</v>
      </c>
      <c r="F695" s="10">
        <v>41428.236874017901</v>
      </c>
      <c r="G695" s="10">
        <v>4968359152795.6563</v>
      </c>
      <c r="H695" s="10">
        <v>7.1695086554753498E-2</v>
      </c>
      <c r="I695" s="10">
        <v>126843000</v>
      </c>
      <c r="J695" s="10">
        <v>1.6741556175028233E-3</v>
      </c>
      <c r="K695" s="10">
        <v>39169.360175931317</v>
      </c>
      <c r="L695" s="10">
        <v>107.765498333333</v>
      </c>
      <c r="M695" s="10">
        <v>-0.67657868359506801</v>
      </c>
      <c r="N695" s="10">
        <v>0.98237554293358431</v>
      </c>
      <c r="O695" s="10">
        <v>519863971924.59674</v>
      </c>
      <c r="P695" s="10">
        <v>0.10463494202750488</v>
      </c>
      <c r="Q695" s="10">
        <v>452064907168.26501</v>
      </c>
      <c r="R695" s="10">
        <v>9.0988773811549364E-2</v>
      </c>
      <c r="S695" s="10">
        <v>1415343522360.1833</v>
      </c>
      <c r="T695" s="10">
        <v>5.6309684507093262E-2</v>
      </c>
      <c r="U695" s="10">
        <v>67817652</v>
      </c>
      <c r="V695" s="10">
        <v>-3.2307494588569613E-3</v>
      </c>
      <c r="W695" s="10">
        <v>4.75</v>
      </c>
      <c r="X695" s="10">
        <v>1.0638297872340387E-2</v>
      </c>
      <c r="Y695" s="20">
        <v>0</v>
      </c>
      <c r="Z695" s="20">
        <v>0</v>
      </c>
      <c r="AA695" s="20">
        <v>0</v>
      </c>
      <c r="AB695" s="20">
        <v>1</v>
      </c>
      <c r="AC695" s="20">
        <v>0</v>
      </c>
      <c r="AD695" s="20">
        <v>0</v>
      </c>
      <c r="AE695" s="20">
        <v>0</v>
      </c>
      <c r="AF695" s="20">
        <v>0</v>
      </c>
      <c r="AG695" s="20">
        <v>0</v>
      </c>
      <c r="AH695" s="20">
        <v>0</v>
      </c>
      <c r="AI695" s="20">
        <v>0</v>
      </c>
      <c r="AJ695" s="20">
        <v>0</v>
      </c>
      <c r="AK695" s="20">
        <v>0</v>
      </c>
      <c r="AL695" s="20">
        <v>0</v>
      </c>
      <c r="AM695" s="20">
        <v>0</v>
      </c>
      <c r="AN695" s="20">
        <v>0</v>
      </c>
      <c r="AO695" s="20">
        <v>0</v>
      </c>
      <c r="AP695" s="20">
        <v>0</v>
      </c>
      <c r="AQ695" s="20">
        <v>0</v>
      </c>
      <c r="AR695" s="20">
        <v>0</v>
      </c>
      <c r="AS695" s="20">
        <v>0</v>
      </c>
      <c r="AT695" s="20">
        <v>0</v>
      </c>
      <c r="AU695" s="20">
        <v>0</v>
      </c>
    </row>
    <row r="696" spans="1:47" x14ac:dyDescent="0.3">
      <c r="A696" s="10" t="s">
        <v>61</v>
      </c>
      <c r="B696" s="10" t="s">
        <v>62</v>
      </c>
      <c r="C696" s="10">
        <v>31</v>
      </c>
      <c r="D696" s="10">
        <v>2001</v>
      </c>
      <c r="E696" s="10">
        <v>1</v>
      </c>
      <c r="F696" s="10">
        <v>41006.373237518397</v>
      </c>
      <c r="G696" s="10">
        <v>4374709984220.0146</v>
      </c>
      <c r="H696" s="10">
        <v>-0.1194859611229192</v>
      </c>
      <c r="I696" s="10">
        <v>127149000</v>
      </c>
      <c r="J696" s="10">
        <v>2.4124311156311345E-3</v>
      </c>
      <c r="K696" s="10">
        <v>34406.169016036416</v>
      </c>
      <c r="L696" s="10">
        <v>121.5289475</v>
      </c>
      <c r="M696" s="10">
        <v>-0.74005550416279897</v>
      </c>
      <c r="N696" s="10">
        <v>9.3820308128007485E-2</v>
      </c>
      <c r="O696" s="10">
        <v>440830774083.68079</v>
      </c>
      <c r="P696" s="10">
        <v>0.10076799963284386</v>
      </c>
      <c r="Q696" s="10">
        <v>414845195627.15704</v>
      </c>
      <c r="R696" s="10">
        <v>9.4828045087226864E-2</v>
      </c>
      <c r="S696" s="10">
        <v>1213149648975.6072</v>
      </c>
      <c r="T696" s="10">
        <v>-0.14285851469288804</v>
      </c>
      <c r="U696" s="10">
        <v>67626063</v>
      </c>
      <c r="V696" s="10">
        <v>-2.8250609443098975E-3</v>
      </c>
      <c r="W696" s="10">
        <v>5.0199999999999996</v>
      </c>
      <c r="X696" s="10">
        <v>5.6842105263157805E-2</v>
      </c>
      <c r="Y696" s="20">
        <v>0</v>
      </c>
      <c r="Z696" s="20">
        <v>0</v>
      </c>
      <c r="AA696" s="20">
        <v>0</v>
      </c>
      <c r="AB696" s="20">
        <v>0</v>
      </c>
      <c r="AC696" s="20">
        <v>1</v>
      </c>
      <c r="AD696" s="20">
        <v>0</v>
      </c>
      <c r="AE696" s="20">
        <v>0</v>
      </c>
      <c r="AF696" s="20">
        <v>0</v>
      </c>
      <c r="AG696" s="20">
        <v>0</v>
      </c>
      <c r="AH696" s="20">
        <v>0</v>
      </c>
      <c r="AI696" s="20">
        <v>0</v>
      </c>
      <c r="AJ696" s="20">
        <v>0</v>
      </c>
      <c r="AK696" s="20">
        <v>0</v>
      </c>
      <c r="AL696" s="20">
        <v>0</v>
      </c>
      <c r="AM696" s="20">
        <v>0</v>
      </c>
      <c r="AN696" s="20">
        <v>0</v>
      </c>
      <c r="AO696" s="20">
        <v>0</v>
      </c>
      <c r="AP696" s="20">
        <v>0</v>
      </c>
      <c r="AQ696" s="20">
        <v>0</v>
      </c>
      <c r="AR696" s="20">
        <v>0</v>
      </c>
      <c r="AS696" s="20">
        <v>0</v>
      </c>
      <c r="AT696" s="20">
        <v>0</v>
      </c>
      <c r="AU696" s="20">
        <v>0</v>
      </c>
    </row>
    <row r="697" spans="1:47" x14ac:dyDescent="0.3">
      <c r="A697" s="10" t="s">
        <v>61</v>
      </c>
      <c r="B697" s="10" t="s">
        <v>62</v>
      </c>
      <c r="C697" s="10">
        <v>31</v>
      </c>
      <c r="D697" s="10">
        <v>2002</v>
      </c>
      <c r="E697" s="10">
        <v>1</v>
      </c>
      <c r="F697" s="10">
        <v>40178.296235677597</v>
      </c>
      <c r="G697" s="10">
        <v>4182845406488.6196</v>
      </c>
      <c r="H697" s="10">
        <v>-4.3857667919352E-2</v>
      </c>
      <c r="I697" s="10">
        <v>127445000</v>
      </c>
      <c r="J697" s="10">
        <v>2.3279774123272697E-3</v>
      </c>
      <c r="K697" s="10">
        <v>32820.78862637702</v>
      </c>
      <c r="L697" s="10">
        <v>125.38801916666699</v>
      </c>
      <c r="M697" s="10">
        <v>-0.92349402694232197</v>
      </c>
      <c r="N697" s="10">
        <v>0.24787130390583489</v>
      </c>
      <c r="O697" s="10">
        <v>454066507935.83478</v>
      </c>
      <c r="P697" s="10">
        <v>0.10855445607228663</v>
      </c>
      <c r="Q697" s="10">
        <v>401204998167.58704</v>
      </c>
      <c r="R697" s="10">
        <v>9.5916764589295989E-2</v>
      </c>
      <c r="S697" s="10">
        <v>1098432696483.7648</v>
      </c>
      <c r="T697" s="10">
        <v>-9.4561254325639277E-2</v>
      </c>
      <c r="U697" s="10">
        <v>67075751</v>
      </c>
      <c r="V697" s="10">
        <v>-8.1375726397084503E-3</v>
      </c>
      <c r="W697" s="10">
        <v>5.39</v>
      </c>
      <c r="X697" s="10">
        <v>7.3705179282868558E-2</v>
      </c>
      <c r="Y697" s="20">
        <v>0</v>
      </c>
      <c r="Z697" s="20">
        <v>0</v>
      </c>
      <c r="AA697" s="20">
        <v>0</v>
      </c>
      <c r="AB697" s="20">
        <v>0</v>
      </c>
      <c r="AC697" s="20">
        <v>0</v>
      </c>
      <c r="AD697" s="20">
        <v>1</v>
      </c>
      <c r="AE697" s="20">
        <v>0</v>
      </c>
      <c r="AF697" s="20">
        <v>0</v>
      </c>
      <c r="AG697" s="20">
        <v>0</v>
      </c>
      <c r="AH697" s="20">
        <v>0</v>
      </c>
      <c r="AI697" s="20">
        <v>0</v>
      </c>
      <c r="AJ697" s="20">
        <v>0</v>
      </c>
      <c r="AK697" s="20">
        <v>0</v>
      </c>
      <c r="AL697" s="20">
        <v>0</v>
      </c>
      <c r="AM697" s="20">
        <v>0</v>
      </c>
      <c r="AN697" s="20">
        <v>0</v>
      </c>
      <c r="AO697" s="20">
        <v>0</v>
      </c>
      <c r="AP697" s="20">
        <v>0</v>
      </c>
      <c r="AQ697" s="20">
        <v>0</v>
      </c>
      <c r="AR697" s="20">
        <v>0</v>
      </c>
      <c r="AS697" s="20">
        <v>0</v>
      </c>
      <c r="AT697" s="20">
        <v>0</v>
      </c>
      <c r="AU697" s="20">
        <v>0</v>
      </c>
    </row>
    <row r="698" spans="1:47" x14ac:dyDescent="0.3">
      <c r="A698" s="10" t="s">
        <v>61</v>
      </c>
      <c r="B698" s="10" t="s">
        <v>62</v>
      </c>
      <c r="C698" s="10">
        <v>31</v>
      </c>
      <c r="D698" s="10">
        <v>2003</v>
      </c>
      <c r="E698" s="10">
        <v>1</v>
      </c>
      <c r="F698" s="10">
        <v>40212.768294805603</v>
      </c>
      <c r="G698" s="10">
        <v>4519563042183.7305</v>
      </c>
      <c r="H698" s="10">
        <v>8.0499660631200745E-2</v>
      </c>
      <c r="I698" s="10">
        <v>127718000</v>
      </c>
      <c r="J698" s="10">
        <v>2.142100513947193E-3</v>
      </c>
      <c r="K698" s="10">
        <v>35387.048357974054</v>
      </c>
      <c r="L698" s="10">
        <v>115.93346416666699</v>
      </c>
      <c r="M698" s="10">
        <v>-0.25654181631605699</v>
      </c>
      <c r="N698" s="10">
        <v>-0.72220522403868281</v>
      </c>
      <c r="O698" s="10">
        <v>518204130548.81616</v>
      </c>
      <c r="P698" s="10">
        <v>0.11465801576659365</v>
      </c>
      <c r="Q698" s="10">
        <v>445643545385.01434</v>
      </c>
      <c r="R698" s="10">
        <v>9.8603236911524852E-2</v>
      </c>
      <c r="S698" s="10">
        <v>1162131235950.2263</v>
      </c>
      <c r="T698" s="10">
        <v>5.799038909745622E-2</v>
      </c>
      <c r="U698" s="10">
        <v>66836856</v>
      </c>
      <c r="V698" s="10">
        <v>-3.5615702610620045E-3</v>
      </c>
      <c r="W698" s="10">
        <v>5.25</v>
      </c>
      <c r="X698" s="10">
        <v>-2.5974025974025917E-2</v>
      </c>
      <c r="Y698" s="20">
        <v>0</v>
      </c>
      <c r="Z698" s="20">
        <v>0</v>
      </c>
      <c r="AA698" s="20">
        <v>0</v>
      </c>
      <c r="AB698" s="20">
        <v>0</v>
      </c>
      <c r="AC698" s="20">
        <v>0</v>
      </c>
      <c r="AD698" s="20">
        <v>0</v>
      </c>
      <c r="AE698" s="20">
        <v>1</v>
      </c>
      <c r="AF698" s="20">
        <v>0</v>
      </c>
      <c r="AG698" s="20">
        <v>0</v>
      </c>
      <c r="AH698" s="20">
        <v>0</v>
      </c>
      <c r="AI698" s="20">
        <v>0</v>
      </c>
      <c r="AJ698" s="20">
        <v>0</v>
      </c>
      <c r="AK698" s="20">
        <v>0</v>
      </c>
      <c r="AL698" s="20">
        <v>0</v>
      </c>
      <c r="AM698" s="20">
        <v>0</v>
      </c>
      <c r="AN698" s="20">
        <v>0</v>
      </c>
      <c r="AO698" s="20">
        <v>0</v>
      </c>
      <c r="AP698" s="20">
        <v>0</v>
      </c>
      <c r="AQ698" s="20">
        <v>0</v>
      </c>
      <c r="AR698" s="20">
        <v>0</v>
      </c>
      <c r="AS698" s="20">
        <v>0</v>
      </c>
      <c r="AT698" s="20">
        <v>0</v>
      </c>
      <c r="AU698" s="20">
        <v>0</v>
      </c>
    </row>
    <row r="699" spans="1:47" x14ac:dyDescent="0.3">
      <c r="A699" s="10" t="s">
        <v>61</v>
      </c>
      <c r="B699" s="10" t="s">
        <v>62</v>
      </c>
      <c r="C699" s="10">
        <v>31</v>
      </c>
      <c r="D699" s="10">
        <v>2004</v>
      </c>
      <c r="E699" s="10">
        <v>1</v>
      </c>
      <c r="F699" s="10">
        <v>40884.385781294201</v>
      </c>
      <c r="G699" s="10">
        <v>4893116005656.5586</v>
      </c>
      <c r="H699" s="10">
        <v>8.2652451129952037E-2</v>
      </c>
      <c r="I699" s="10">
        <v>127761000</v>
      </c>
      <c r="J699" s="10">
        <v>3.3667924646486793E-4</v>
      </c>
      <c r="K699" s="10">
        <v>38298.980171230331</v>
      </c>
      <c r="L699" s="10">
        <v>108.192569166667</v>
      </c>
      <c r="M699" s="10">
        <v>-8.5733882030200898E-3</v>
      </c>
      <c r="N699" s="10">
        <v>-0.96658093278462742</v>
      </c>
      <c r="O699" s="10">
        <v>625646760881.01819</v>
      </c>
      <c r="P699" s="10">
        <v>0.12786264624786242</v>
      </c>
      <c r="Q699" s="10">
        <v>532277504089.91339</v>
      </c>
      <c r="R699" s="10">
        <v>0.10878088798111223</v>
      </c>
      <c r="S699" s="10">
        <v>1239129148835.8767</v>
      </c>
      <c r="T699" s="10">
        <v>6.6255781192123622E-2</v>
      </c>
      <c r="U699" s="10">
        <v>66578272</v>
      </c>
      <c r="V699" s="10">
        <v>-3.8688833598037584E-3</v>
      </c>
      <c r="W699" s="10">
        <v>4.7300000000000004</v>
      </c>
      <c r="X699" s="10">
        <v>-9.9047619047618968E-2</v>
      </c>
      <c r="Y699" s="20">
        <v>0</v>
      </c>
      <c r="Z699" s="20">
        <v>0</v>
      </c>
      <c r="AA699" s="20">
        <v>0</v>
      </c>
      <c r="AB699" s="20">
        <v>0</v>
      </c>
      <c r="AC699" s="20">
        <v>0</v>
      </c>
      <c r="AD699" s="20">
        <v>0</v>
      </c>
      <c r="AE699" s="20">
        <v>0</v>
      </c>
      <c r="AF699" s="20">
        <v>1</v>
      </c>
      <c r="AG699" s="20">
        <v>0</v>
      </c>
      <c r="AH699" s="20">
        <v>0</v>
      </c>
      <c r="AI699" s="20">
        <v>0</v>
      </c>
      <c r="AJ699" s="20">
        <v>0</v>
      </c>
      <c r="AK699" s="20">
        <v>0</v>
      </c>
      <c r="AL699" s="20">
        <v>0</v>
      </c>
      <c r="AM699" s="20">
        <v>0</v>
      </c>
      <c r="AN699" s="20">
        <v>0</v>
      </c>
      <c r="AO699" s="20">
        <v>0</v>
      </c>
      <c r="AP699" s="20">
        <v>0</v>
      </c>
      <c r="AQ699" s="20">
        <v>0</v>
      </c>
      <c r="AR699" s="20">
        <v>0</v>
      </c>
      <c r="AS699" s="20">
        <v>0</v>
      </c>
      <c r="AT699" s="20">
        <v>0</v>
      </c>
      <c r="AU699" s="20">
        <v>0</v>
      </c>
    </row>
    <row r="700" spans="1:47" x14ac:dyDescent="0.3">
      <c r="A700" s="10" t="s">
        <v>61</v>
      </c>
      <c r="B700" s="10" t="s">
        <v>62</v>
      </c>
      <c r="C700" s="10">
        <v>31</v>
      </c>
      <c r="D700" s="10">
        <v>2005</v>
      </c>
      <c r="E700" s="10">
        <v>1</v>
      </c>
      <c r="F700" s="10">
        <v>41936.104764539799</v>
      </c>
      <c r="G700" s="10">
        <v>4831466523975.9766</v>
      </c>
      <c r="H700" s="10">
        <v>-1.2599227488028848E-2</v>
      </c>
      <c r="I700" s="10">
        <v>127773000</v>
      </c>
      <c r="J700" s="10">
        <v>9.3925376288538759E-5</v>
      </c>
      <c r="K700" s="10">
        <v>37812.891017476119</v>
      </c>
      <c r="L700" s="10">
        <v>110.218211666667</v>
      </c>
      <c r="M700" s="10">
        <v>-0.28294606876445899</v>
      </c>
      <c r="N700" s="10">
        <v>32.002829460677802</v>
      </c>
      <c r="O700" s="10">
        <v>667510376801.46033</v>
      </c>
      <c r="P700" s="10">
        <v>0.13815895722115934</v>
      </c>
      <c r="Q700" s="10">
        <v>599781097881.78052</v>
      </c>
      <c r="R700" s="10">
        <v>0.12414058855740565</v>
      </c>
      <c r="S700" s="10">
        <v>1251400271464.5107</v>
      </c>
      <c r="T700" s="10">
        <v>9.903021521334052E-3</v>
      </c>
      <c r="U700" s="10">
        <v>66666567</v>
      </c>
      <c r="V700" s="10">
        <v>1.3261834131111123E-3</v>
      </c>
      <c r="W700" s="10">
        <v>4.45</v>
      </c>
      <c r="X700" s="10">
        <v>-5.9196617336152266E-2</v>
      </c>
      <c r="Y700" s="20">
        <v>0</v>
      </c>
      <c r="Z700" s="20">
        <v>0</v>
      </c>
      <c r="AA700" s="20">
        <v>0</v>
      </c>
      <c r="AB700" s="20">
        <v>0</v>
      </c>
      <c r="AC700" s="20">
        <v>0</v>
      </c>
      <c r="AD700" s="20">
        <v>0</v>
      </c>
      <c r="AE700" s="20">
        <v>0</v>
      </c>
      <c r="AF700" s="20">
        <v>0</v>
      </c>
      <c r="AG700" s="20">
        <v>1</v>
      </c>
      <c r="AH700" s="20">
        <v>0</v>
      </c>
      <c r="AI700" s="20">
        <v>0</v>
      </c>
      <c r="AJ700" s="20">
        <v>0</v>
      </c>
      <c r="AK700" s="20">
        <v>0</v>
      </c>
      <c r="AL700" s="20">
        <v>0</v>
      </c>
      <c r="AM700" s="20">
        <v>0</v>
      </c>
      <c r="AN700" s="20">
        <v>0</v>
      </c>
      <c r="AO700" s="20">
        <v>0</v>
      </c>
      <c r="AP700" s="20">
        <v>0</v>
      </c>
      <c r="AQ700" s="20">
        <v>0</v>
      </c>
      <c r="AR700" s="20">
        <v>0</v>
      </c>
      <c r="AS700" s="20">
        <v>0</v>
      </c>
      <c r="AT700" s="20">
        <v>0</v>
      </c>
      <c r="AU700" s="20">
        <v>0</v>
      </c>
    </row>
    <row r="701" spans="1:47" x14ac:dyDescent="0.3">
      <c r="A701" s="10" t="s">
        <v>61</v>
      </c>
      <c r="B701" s="10" t="s">
        <v>62</v>
      </c>
      <c r="C701" s="10">
        <v>31</v>
      </c>
      <c r="D701" s="10">
        <v>2006</v>
      </c>
      <c r="E701" s="10">
        <v>1</v>
      </c>
      <c r="F701" s="10">
        <v>41911</v>
      </c>
      <c r="G701" s="10">
        <v>4601662661030.0674</v>
      </c>
      <c r="H701" s="10">
        <v>-4.756399776455366E-2</v>
      </c>
      <c r="I701" s="10">
        <v>127854000</v>
      </c>
      <c r="J701" s="10">
        <v>6.3393674720011275E-4</v>
      </c>
      <c r="K701" s="10">
        <v>35991.542392338662</v>
      </c>
      <c r="L701" s="10">
        <v>116.29931166666699</v>
      </c>
      <c r="M701" s="10">
        <v>0.24935511607911501</v>
      </c>
      <c r="N701" s="10">
        <v>-1.8812814299487333</v>
      </c>
      <c r="O701" s="10">
        <v>720499535200.74365</v>
      </c>
      <c r="P701" s="10">
        <v>0.15657374046611713</v>
      </c>
      <c r="Q701" s="10">
        <v>660752835926.06921</v>
      </c>
      <c r="R701" s="10">
        <v>0.1435900205205746</v>
      </c>
      <c r="S701" s="10">
        <v>1198488606703.8455</v>
      </c>
      <c r="T701" s="10">
        <v>-4.228196682324744E-2</v>
      </c>
      <c r="U701" s="10">
        <v>66782268</v>
      </c>
      <c r="V701" s="10">
        <v>1.735517594598804E-3</v>
      </c>
      <c r="W701" s="10">
        <v>4.1900000000000004</v>
      </c>
      <c r="X701" s="10">
        <v>-5.8426966292134778E-2</v>
      </c>
      <c r="Y701" s="20">
        <v>0</v>
      </c>
      <c r="Z701" s="20">
        <v>0</v>
      </c>
      <c r="AA701" s="20">
        <v>0</v>
      </c>
      <c r="AB701" s="20">
        <v>0</v>
      </c>
      <c r="AC701" s="20">
        <v>0</v>
      </c>
      <c r="AD701" s="20">
        <v>0</v>
      </c>
      <c r="AE701" s="20">
        <v>0</v>
      </c>
      <c r="AF701" s="20">
        <v>0</v>
      </c>
      <c r="AG701" s="20">
        <v>0</v>
      </c>
      <c r="AH701" s="20">
        <v>1</v>
      </c>
      <c r="AI701" s="20">
        <v>0</v>
      </c>
      <c r="AJ701" s="20">
        <v>0</v>
      </c>
      <c r="AK701" s="20">
        <v>0</v>
      </c>
      <c r="AL701" s="20">
        <v>0</v>
      </c>
      <c r="AM701" s="20">
        <v>0</v>
      </c>
      <c r="AN701" s="20">
        <v>0</v>
      </c>
      <c r="AO701" s="20">
        <v>0</v>
      </c>
      <c r="AP701" s="20">
        <v>0</v>
      </c>
      <c r="AQ701" s="20">
        <v>0</v>
      </c>
      <c r="AR701" s="20">
        <v>0</v>
      </c>
      <c r="AS701" s="20">
        <v>0</v>
      </c>
      <c r="AT701" s="20">
        <v>0</v>
      </c>
      <c r="AU701" s="20">
        <v>0</v>
      </c>
    </row>
    <row r="702" spans="1:47" x14ac:dyDescent="0.3">
      <c r="A702" s="10" t="s">
        <v>61</v>
      </c>
      <c r="B702" s="10" t="s">
        <v>62</v>
      </c>
      <c r="C702" s="10">
        <v>31</v>
      </c>
      <c r="D702" s="10">
        <v>2007</v>
      </c>
      <c r="E702" s="10">
        <v>1</v>
      </c>
      <c r="F702" s="10">
        <v>41799</v>
      </c>
      <c r="G702" s="10">
        <v>4579749785984.8164</v>
      </c>
      <c r="H702" s="10">
        <v>-4.7619472915352403E-3</v>
      </c>
      <c r="I702" s="10">
        <v>128001000</v>
      </c>
      <c r="J702" s="10">
        <v>1.1497489323759914E-3</v>
      </c>
      <c r="K702" s="10">
        <v>35779.015679446384</v>
      </c>
      <c r="L702" s="10">
        <v>117.75352916666699</v>
      </c>
      <c r="M702" s="10">
        <v>6.00394544986581E-2</v>
      </c>
      <c r="N702" s="10">
        <v>-0.75922108420021794</v>
      </c>
      <c r="O702" s="10">
        <v>791798773759.32642</v>
      </c>
      <c r="P702" s="10">
        <v>0.17289127370722945</v>
      </c>
      <c r="Q702" s="10">
        <v>711118389339.1427</v>
      </c>
      <c r="R702" s="10">
        <v>0.15527450681156063</v>
      </c>
      <c r="S702" s="10">
        <v>1163491242849.1584</v>
      </c>
      <c r="T702" s="10">
        <v>-2.9201248688495121E-2</v>
      </c>
      <c r="U702" s="10">
        <v>66892223</v>
      </c>
      <c r="V702" s="10">
        <v>1.6464699881112155E-3</v>
      </c>
      <c r="W702" s="10">
        <v>3.89</v>
      </c>
      <c r="X702" s="10">
        <v>-7.159904534606211E-2</v>
      </c>
      <c r="Y702" s="20">
        <v>0</v>
      </c>
      <c r="Z702" s="20">
        <v>0</v>
      </c>
      <c r="AA702" s="20">
        <v>0</v>
      </c>
      <c r="AB702" s="20">
        <v>0</v>
      </c>
      <c r="AC702" s="20">
        <v>0</v>
      </c>
      <c r="AD702" s="20">
        <v>0</v>
      </c>
      <c r="AE702" s="20">
        <v>0</v>
      </c>
      <c r="AF702" s="20">
        <v>0</v>
      </c>
      <c r="AG702" s="20">
        <v>0</v>
      </c>
      <c r="AH702" s="20">
        <v>0</v>
      </c>
      <c r="AI702" s="20">
        <v>1</v>
      </c>
      <c r="AJ702" s="20">
        <v>0</v>
      </c>
      <c r="AK702" s="20">
        <v>0</v>
      </c>
      <c r="AL702" s="20">
        <v>0</v>
      </c>
      <c r="AM702" s="20">
        <v>0</v>
      </c>
      <c r="AN702" s="20">
        <v>0</v>
      </c>
      <c r="AO702" s="20">
        <v>0</v>
      </c>
      <c r="AP702" s="20">
        <v>0</v>
      </c>
      <c r="AQ702" s="20">
        <v>0</v>
      </c>
      <c r="AR702" s="20">
        <v>0</v>
      </c>
      <c r="AS702" s="20">
        <v>0</v>
      </c>
      <c r="AT702" s="20">
        <v>0</v>
      </c>
      <c r="AU702" s="20">
        <v>0</v>
      </c>
    </row>
    <row r="703" spans="1:47" x14ac:dyDescent="0.3">
      <c r="A703" s="10" t="s">
        <v>61</v>
      </c>
      <c r="B703" s="10" t="s">
        <v>62</v>
      </c>
      <c r="C703" s="10">
        <v>31</v>
      </c>
      <c r="D703" s="10">
        <v>2008</v>
      </c>
      <c r="E703" s="10">
        <v>1</v>
      </c>
      <c r="F703" s="10">
        <v>41463</v>
      </c>
      <c r="G703" s="10">
        <v>5106679413137.5742</v>
      </c>
      <c r="H703" s="10">
        <v>0.1150564226817139</v>
      </c>
      <c r="I703" s="10">
        <v>128063000</v>
      </c>
      <c r="J703" s="10">
        <v>4.8437121584987616E-4</v>
      </c>
      <c r="K703" s="10">
        <v>39876.306295632414</v>
      </c>
      <c r="L703" s="10">
        <v>103.359493968254</v>
      </c>
      <c r="M703" s="10">
        <v>1.3800788616492301</v>
      </c>
      <c r="N703" s="10">
        <v>21.986199211388161</v>
      </c>
      <c r="O703" s="10">
        <v>880163945345.37561</v>
      </c>
      <c r="P703" s="10">
        <v>0.1723554337640705</v>
      </c>
      <c r="Q703" s="10">
        <v>862719006996.95642</v>
      </c>
      <c r="R703" s="10">
        <v>0.16893933164817501</v>
      </c>
      <c r="S703" s="10">
        <v>1291623003117.6804</v>
      </c>
      <c r="T703" s="10">
        <v>0.11012696576448036</v>
      </c>
      <c r="U703" s="10">
        <v>66726949</v>
      </c>
      <c r="V703" s="10">
        <v>-2.4707505983169375E-3</v>
      </c>
      <c r="W703" s="10">
        <v>4</v>
      </c>
      <c r="X703" s="10">
        <v>2.8277634961439556E-2</v>
      </c>
      <c r="Y703" s="20">
        <v>0</v>
      </c>
      <c r="Z703" s="20">
        <v>0</v>
      </c>
      <c r="AA703" s="20">
        <v>0</v>
      </c>
      <c r="AB703" s="20">
        <v>0</v>
      </c>
      <c r="AC703" s="20">
        <v>0</v>
      </c>
      <c r="AD703" s="20">
        <v>0</v>
      </c>
      <c r="AE703" s="20">
        <v>0</v>
      </c>
      <c r="AF703" s="20">
        <v>0</v>
      </c>
      <c r="AG703" s="20">
        <v>0</v>
      </c>
      <c r="AH703" s="20">
        <v>0</v>
      </c>
      <c r="AI703" s="20">
        <v>0</v>
      </c>
      <c r="AJ703" s="20">
        <v>1</v>
      </c>
      <c r="AK703" s="20">
        <v>0</v>
      </c>
      <c r="AL703" s="20">
        <v>0</v>
      </c>
      <c r="AM703" s="20">
        <v>0</v>
      </c>
      <c r="AN703" s="20">
        <v>0</v>
      </c>
      <c r="AO703" s="20">
        <v>0</v>
      </c>
      <c r="AP703" s="20">
        <v>0</v>
      </c>
      <c r="AQ703" s="20">
        <v>0</v>
      </c>
      <c r="AR703" s="20">
        <v>0</v>
      </c>
      <c r="AS703" s="20">
        <v>0</v>
      </c>
      <c r="AT703" s="20">
        <v>0</v>
      </c>
      <c r="AU703" s="20">
        <v>0</v>
      </c>
    </row>
    <row r="704" spans="1:47" x14ac:dyDescent="0.3">
      <c r="A704" s="10" t="s">
        <v>61</v>
      </c>
      <c r="B704" s="10" t="s">
        <v>62</v>
      </c>
      <c r="C704" s="10">
        <v>31</v>
      </c>
      <c r="D704" s="10">
        <v>2009</v>
      </c>
      <c r="E704" s="10">
        <v>1</v>
      </c>
      <c r="F704" s="10">
        <v>40869</v>
      </c>
      <c r="G704" s="10">
        <v>5289493734900.3945</v>
      </c>
      <c r="H704" s="10">
        <v>3.5799059814193054E-2</v>
      </c>
      <c r="I704" s="10">
        <v>128047000</v>
      </c>
      <c r="J704" s="10">
        <v>-1.2493850682867026E-4</v>
      </c>
      <c r="K704" s="10">
        <v>41309.001654864187</v>
      </c>
      <c r="L704" s="10">
        <v>93.570089087045702</v>
      </c>
      <c r="M704" s="10">
        <v>-1.3528367295171999</v>
      </c>
      <c r="N704" s="10">
        <v>-1.9802604525806045</v>
      </c>
      <c r="O704" s="10">
        <v>656932152141.23474</v>
      </c>
      <c r="P704" s="10">
        <v>0.12419565747979949</v>
      </c>
      <c r="Q704" s="10">
        <v>633184178598.82593</v>
      </c>
      <c r="R704" s="10">
        <v>0.11970600785875575</v>
      </c>
      <c r="S704" s="10">
        <v>1249605521816.1353</v>
      </c>
      <c r="T704" s="10">
        <v>-3.253076261426488E-2</v>
      </c>
      <c r="U704" s="10">
        <v>66456031</v>
      </c>
      <c r="V704" s="10">
        <v>-4.0600987166369614E-3</v>
      </c>
      <c r="W704" s="10">
        <v>5.07</v>
      </c>
      <c r="X704" s="10">
        <v>0.26750000000000007</v>
      </c>
      <c r="Y704" s="20">
        <v>0</v>
      </c>
      <c r="Z704" s="20">
        <v>0</v>
      </c>
      <c r="AA704" s="20">
        <v>0</v>
      </c>
      <c r="AB704" s="20">
        <v>0</v>
      </c>
      <c r="AC704" s="20">
        <v>0</v>
      </c>
      <c r="AD704" s="20">
        <v>0</v>
      </c>
      <c r="AE704" s="20">
        <v>0</v>
      </c>
      <c r="AF704" s="20">
        <v>0</v>
      </c>
      <c r="AG704" s="20">
        <v>0</v>
      </c>
      <c r="AH704" s="20">
        <v>0</v>
      </c>
      <c r="AI704" s="20">
        <v>0</v>
      </c>
      <c r="AJ704" s="20">
        <v>0</v>
      </c>
      <c r="AK704" s="20">
        <v>1</v>
      </c>
      <c r="AL704" s="20">
        <v>0</v>
      </c>
      <c r="AM704" s="20">
        <v>0</v>
      </c>
      <c r="AN704" s="20">
        <v>0</v>
      </c>
      <c r="AO704" s="20">
        <v>0</v>
      </c>
      <c r="AP704" s="20">
        <v>0</v>
      </c>
      <c r="AQ704" s="20">
        <v>0</v>
      </c>
      <c r="AR704" s="20">
        <v>0</v>
      </c>
      <c r="AS704" s="20">
        <v>0</v>
      </c>
      <c r="AT704" s="20">
        <v>0</v>
      </c>
      <c r="AU704" s="20">
        <v>0</v>
      </c>
    </row>
    <row r="705" spans="1:47" x14ac:dyDescent="0.3">
      <c r="A705" s="10" t="s">
        <v>61</v>
      </c>
      <c r="B705" s="10" t="s">
        <v>62</v>
      </c>
      <c r="C705" s="10">
        <v>31</v>
      </c>
      <c r="D705" s="10">
        <v>2010</v>
      </c>
      <c r="E705" s="10">
        <v>1</v>
      </c>
      <c r="F705" s="10">
        <v>40999</v>
      </c>
      <c r="G705" s="10">
        <v>5759071769013.1133</v>
      </c>
      <c r="H705" s="10">
        <v>8.8775610227953369E-2</v>
      </c>
      <c r="I705" s="10">
        <v>128070000</v>
      </c>
      <c r="J705" s="10">
        <v>1.7962154521386679E-4</v>
      </c>
      <c r="K705" s="10">
        <v>44968.156234973947</v>
      </c>
      <c r="L705" s="10">
        <v>87.779875000000004</v>
      </c>
      <c r="M705" s="10">
        <v>-0.72824320751774196</v>
      </c>
      <c r="N705" s="10">
        <v>-0.46169172404297654</v>
      </c>
      <c r="O705" s="10">
        <v>859167320527.62659</v>
      </c>
      <c r="P705" s="10">
        <v>0.14918503449642811</v>
      </c>
      <c r="Q705" s="10">
        <v>782080174983.16101</v>
      </c>
      <c r="R705" s="10">
        <v>0.135799692441961</v>
      </c>
      <c r="S705" s="10">
        <v>1302682420087.7478</v>
      </c>
      <c r="T705" s="10">
        <v>4.2474922961665808E-2</v>
      </c>
      <c r="U705" s="10">
        <v>66231664</v>
      </c>
      <c r="V705" s="10">
        <v>-3.3761721340234718E-3</v>
      </c>
      <c r="W705" s="10">
        <v>5.0999999999999996</v>
      </c>
      <c r="X705" s="10">
        <v>5.9171597633134827E-3</v>
      </c>
      <c r="Y705" s="20">
        <v>0</v>
      </c>
      <c r="Z705" s="20">
        <v>0</v>
      </c>
      <c r="AA705" s="20">
        <v>0</v>
      </c>
      <c r="AB705" s="20">
        <v>0</v>
      </c>
      <c r="AC705" s="20">
        <v>0</v>
      </c>
      <c r="AD705" s="20">
        <v>0</v>
      </c>
      <c r="AE705" s="20">
        <v>0</v>
      </c>
      <c r="AF705" s="20">
        <v>0</v>
      </c>
      <c r="AG705" s="20">
        <v>0</v>
      </c>
      <c r="AH705" s="20">
        <v>0</v>
      </c>
      <c r="AI705" s="20">
        <v>0</v>
      </c>
      <c r="AJ705" s="20">
        <v>0</v>
      </c>
      <c r="AK705" s="20">
        <v>0</v>
      </c>
      <c r="AL705" s="20">
        <v>1</v>
      </c>
      <c r="AM705" s="20">
        <v>0</v>
      </c>
      <c r="AN705" s="20">
        <v>0</v>
      </c>
      <c r="AO705" s="20">
        <v>0</v>
      </c>
      <c r="AP705" s="20">
        <v>0</v>
      </c>
      <c r="AQ705" s="20">
        <v>0</v>
      </c>
      <c r="AR705" s="20">
        <v>0</v>
      </c>
      <c r="AS705" s="20">
        <v>0</v>
      </c>
      <c r="AT705" s="20">
        <v>0</v>
      </c>
      <c r="AU705" s="20">
        <v>0</v>
      </c>
    </row>
    <row r="706" spans="1:47" x14ac:dyDescent="0.3">
      <c r="A706" s="10" t="s">
        <v>61</v>
      </c>
      <c r="B706" s="10" t="s">
        <v>62</v>
      </c>
      <c r="C706" s="10">
        <v>31</v>
      </c>
      <c r="D706" s="10">
        <v>2011</v>
      </c>
      <c r="E706" s="10">
        <v>1</v>
      </c>
      <c r="F706" s="10">
        <v>41656</v>
      </c>
      <c r="G706" s="10">
        <v>6233147172341.3486</v>
      </c>
      <c r="H706" s="10">
        <v>8.2318023171549029E-2</v>
      </c>
      <c r="I706" s="10">
        <v>127833000</v>
      </c>
      <c r="J706" s="10">
        <v>-1.8505504802061373E-3</v>
      </c>
      <c r="K706" s="10">
        <v>48760.078949421106</v>
      </c>
      <c r="L706" s="10">
        <v>79.807019832189198</v>
      </c>
      <c r="M706" s="10">
        <v>-0.27245561610125402</v>
      </c>
      <c r="N706" s="10">
        <v>-0.62587276710766127</v>
      </c>
      <c r="O706" s="10">
        <v>920913976671.96838</v>
      </c>
      <c r="P706" s="10">
        <v>0.14774462261349858</v>
      </c>
      <c r="Q706" s="10">
        <v>961182364174.18896</v>
      </c>
      <c r="R706" s="10">
        <v>0.15420498467279753</v>
      </c>
      <c r="S706" s="10">
        <v>1455512312629.2737</v>
      </c>
      <c r="T706" s="10">
        <v>0.11731937898665383</v>
      </c>
      <c r="U706" s="10">
        <v>65813075</v>
      </c>
      <c r="V706" s="10">
        <v>-6.3200737339167562E-3</v>
      </c>
      <c r="W706" s="10">
        <v>4.55</v>
      </c>
      <c r="X706" s="10">
        <v>-0.10784313725490194</v>
      </c>
      <c r="Y706" s="20">
        <v>0</v>
      </c>
      <c r="Z706" s="20">
        <v>0</v>
      </c>
      <c r="AA706" s="20">
        <v>0</v>
      </c>
      <c r="AB706" s="20">
        <v>0</v>
      </c>
      <c r="AC706" s="20">
        <v>0</v>
      </c>
      <c r="AD706" s="20">
        <v>0</v>
      </c>
      <c r="AE706" s="20">
        <v>0</v>
      </c>
      <c r="AF706" s="20">
        <v>0</v>
      </c>
      <c r="AG706" s="20">
        <v>0</v>
      </c>
      <c r="AH706" s="20">
        <v>0</v>
      </c>
      <c r="AI706" s="20">
        <v>0</v>
      </c>
      <c r="AJ706" s="20">
        <v>0</v>
      </c>
      <c r="AK706" s="20">
        <v>0</v>
      </c>
      <c r="AL706" s="20">
        <v>0</v>
      </c>
      <c r="AM706" s="20">
        <v>1</v>
      </c>
      <c r="AN706" s="20">
        <v>0</v>
      </c>
      <c r="AO706" s="20">
        <v>0</v>
      </c>
      <c r="AP706" s="20">
        <v>0</v>
      </c>
      <c r="AQ706" s="20">
        <v>0</v>
      </c>
      <c r="AR706" s="20">
        <v>0</v>
      </c>
      <c r="AS706" s="20">
        <v>0</v>
      </c>
      <c r="AT706" s="20">
        <v>0</v>
      </c>
      <c r="AU706" s="20">
        <v>0</v>
      </c>
    </row>
    <row r="707" spans="1:47" x14ac:dyDescent="0.3">
      <c r="A707" s="10" t="s">
        <v>61</v>
      </c>
      <c r="B707" s="10" t="s">
        <v>62</v>
      </c>
      <c r="C707" s="10">
        <v>31</v>
      </c>
      <c r="D707" s="10">
        <v>2012</v>
      </c>
      <c r="E707" s="10">
        <v>1</v>
      </c>
      <c r="F707" s="10">
        <v>40963</v>
      </c>
      <c r="G707" s="10">
        <v>6272362996105.0342</v>
      </c>
      <c r="H707" s="10">
        <v>6.2914965232490992E-3</v>
      </c>
      <c r="I707" s="10">
        <v>127445000</v>
      </c>
      <c r="J707" s="10">
        <v>-3.0352100005475893E-3</v>
      </c>
      <c r="K707" s="10">
        <v>49216.234423516296</v>
      </c>
      <c r="L707" s="10">
        <v>79.790455417006498</v>
      </c>
      <c r="M707" s="10">
        <v>-4.4064510443302903E-2</v>
      </c>
      <c r="N707" s="10">
        <v>-0.83826903231487437</v>
      </c>
      <c r="O707" s="10">
        <v>904146988796.65283</v>
      </c>
      <c r="P707" s="10">
        <v>0.14414774612982434</v>
      </c>
      <c r="Q707" s="10">
        <v>1007099152148.3755</v>
      </c>
      <c r="R707" s="10">
        <v>0.16056136304192797</v>
      </c>
      <c r="S707" s="10">
        <v>1491169581351.2104</v>
      </c>
      <c r="T707" s="10">
        <v>2.4498088001416209E-2</v>
      </c>
      <c r="U707" s="10">
        <v>65518909</v>
      </c>
      <c r="V707" s="10">
        <v>-4.4697197327430759E-3</v>
      </c>
      <c r="W707" s="10">
        <v>4.3600000000000003</v>
      </c>
      <c r="X707" s="10">
        <v>-4.1758241758241652E-2</v>
      </c>
      <c r="Y707" s="20">
        <v>0</v>
      </c>
      <c r="Z707" s="20">
        <v>0</v>
      </c>
      <c r="AA707" s="20">
        <v>0</v>
      </c>
      <c r="AB707" s="20">
        <v>0</v>
      </c>
      <c r="AC707" s="20">
        <v>0</v>
      </c>
      <c r="AD707" s="20">
        <v>0</v>
      </c>
      <c r="AE707" s="20">
        <v>0</v>
      </c>
      <c r="AF707" s="20">
        <v>0</v>
      </c>
      <c r="AG707" s="20">
        <v>0</v>
      </c>
      <c r="AH707" s="20">
        <v>0</v>
      </c>
      <c r="AI707" s="20">
        <v>0</v>
      </c>
      <c r="AJ707" s="20">
        <v>0</v>
      </c>
      <c r="AK707" s="20">
        <v>0</v>
      </c>
      <c r="AL707" s="20">
        <v>0</v>
      </c>
      <c r="AM707" s="20">
        <v>0</v>
      </c>
      <c r="AN707" s="20">
        <v>1</v>
      </c>
      <c r="AO707" s="20">
        <v>0</v>
      </c>
      <c r="AP707" s="20">
        <v>0</v>
      </c>
      <c r="AQ707" s="20">
        <v>0</v>
      </c>
      <c r="AR707" s="20">
        <v>0</v>
      </c>
      <c r="AS707" s="20">
        <v>0</v>
      </c>
      <c r="AT707" s="20">
        <v>0</v>
      </c>
      <c r="AU707" s="20">
        <v>0</v>
      </c>
    </row>
    <row r="708" spans="1:47" x14ac:dyDescent="0.3">
      <c r="A708" s="10" t="s">
        <v>61</v>
      </c>
      <c r="B708" s="10" t="s">
        <v>62</v>
      </c>
      <c r="C708" s="10">
        <v>31</v>
      </c>
      <c r="D708" s="10">
        <v>2013</v>
      </c>
      <c r="E708" s="10">
        <v>1</v>
      </c>
      <c r="F708" s="10">
        <v>40995</v>
      </c>
      <c r="G708" s="10">
        <v>5212328181166.1846</v>
      </c>
      <c r="H708" s="10">
        <v>-0.16900087185596596</v>
      </c>
      <c r="I708" s="10">
        <v>127629000</v>
      </c>
      <c r="J708" s="10">
        <v>1.4437600533563498E-3</v>
      </c>
      <c r="K708" s="10">
        <v>40839.685190404882</v>
      </c>
      <c r="L708" s="10">
        <v>97.595658277638506</v>
      </c>
      <c r="M708" s="10">
        <v>0.33503791218480899</v>
      </c>
      <c r="N708" s="10">
        <v>-8.6033503791196519</v>
      </c>
      <c r="O708" s="10">
        <v>822722049495.07776</v>
      </c>
      <c r="P708" s="10">
        <v>0.15784156731877258</v>
      </c>
      <c r="Q708" s="10">
        <v>948362884511.70593</v>
      </c>
      <c r="R708" s="10">
        <v>0.18194611919073814</v>
      </c>
      <c r="S708" s="10">
        <v>1279966775208.708</v>
      </c>
      <c r="T708" s="10">
        <v>-0.14163567228290885</v>
      </c>
      <c r="U708" s="10">
        <v>65768575</v>
      </c>
      <c r="V708" s="10">
        <v>3.8105945872816656E-3</v>
      </c>
      <c r="W708" s="10">
        <v>4.04</v>
      </c>
      <c r="X708" s="10">
        <v>-7.3394495412844096E-2</v>
      </c>
      <c r="Y708" s="20">
        <v>0</v>
      </c>
      <c r="Z708" s="20">
        <v>0</v>
      </c>
      <c r="AA708" s="20">
        <v>0</v>
      </c>
      <c r="AB708" s="20">
        <v>0</v>
      </c>
      <c r="AC708" s="20">
        <v>0</v>
      </c>
      <c r="AD708" s="20">
        <v>0</v>
      </c>
      <c r="AE708" s="20">
        <v>0</v>
      </c>
      <c r="AF708" s="20">
        <v>0</v>
      </c>
      <c r="AG708" s="20">
        <v>0</v>
      </c>
      <c r="AH708" s="20">
        <v>0</v>
      </c>
      <c r="AI708" s="20">
        <v>0</v>
      </c>
      <c r="AJ708" s="20">
        <v>0</v>
      </c>
      <c r="AK708" s="20">
        <v>0</v>
      </c>
      <c r="AL708" s="20">
        <v>0</v>
      </c>
      <c r="AM708" s="20">
        <v>0</v>
      </c>
      <c r="AN708" s="20">
        <v>0</v>
      </c>
      <c r="AO708" s="20">
        <v>1</v>
      </c>
      <c r="AP708" s="20">
        <v>0</v>
      </c>
      <c r="AQ708" s="20">
        <v>0</v>
      </c>
      <c r="AR708" s="20">
        <v>0</v>
      </c>
      <c r="AS708" s="20">
        <v>0</v>
      </c>
      <c r="AT708" s="20">
        <v>0</v>
      </c>
      <c r="AU708" s="20">
        <v>0</v>
      </c>
    </row>
    <row r="709" spans="1:47" x14ac:dyDescent="0.3">
      <c r="A709" s="10" t="s">
        <v>61</v>
      </c>
      <c r="B709" s="10" t="s">
        <v>62</v>
      </c>
      <c r="C709" s="10">
        <v>31</v>
      </c>
      <c r="D709" s="10">
        <v>2014</v>
      </c>
      <c r="E709" s="10">
        <v>1</v>
      </c>
      <c r="F709" s="10">
        <v>40257</v>
      </c>
      <c r="G709" s="10">
        <v>4896994405353.292</v>
      </c>
      <c r="H709" s="10">
        <v>-6.0497682581134235E-2</v>
      </c>
      <c r="I709" s="10">
        <v>127276000</v>
      </c>
      <c r="J709" s="10">
        <v>-2.765829082731981E-3</v>
      </c>
      <c r="K709" s="10">
        <v>38475.39524618382</v>
      </c>
      <c r="L709" s="10">
        <v>105.944781034025</v>
      </c>
      <c r="M709" s="10">
        <v>2.7592267135325299</v>
      </c>
      <c r="N709" s="10">
        <v>7.2355656276013427</v>
      </c>
      <c r="O709" s="10">
        <v>852990577902.81335</v>
      </c>
      <c r="P709" s="10">
        <v>0.17418655348479506</v>
      </c>
      <c r="Q709" s="10">
        <v>980024678767.84473</v>
      </c>
      <c r="R709" s="10">
        <v>0.20012779220178448</v>
      </c>
      <c r="S709" s="10">
        <v>1228388965740.5972</v>
      </c>
      <c r="T709" s="10">
        <v>-4.029620961036328E-2</v>
      </c>
      <c r="U709" s="10">
        <v>65973877</v>
      </c>
      <c r="V709" s="10">
        <v>3.1215820017386725E-3</v>
      </c>
      <c r="W709" s="10">
        <v>3.59</v>
      </c>
      <c r="X709" s="10">
        <v>-0.11138613861386143</v>
      </c>
      <c r="Y709" s="20">
        <v>0</v>
      </c>
      <c r="Z709" s="20">
        <v>0</v>
      </c>
      <c r="AA709" s="20">
        <v>0</v>
      </c>
      <c r="AB709" s="20">
        <v>0</v>
      </c>
      <c r="AC709" s="20">
        <v>0</v>
      </c>
      <c r="AD709" s="20">
        <v>0</v>
      </c>
      <c r="AE709" s="20">
        <v>0</v>
      </c>
      <c r="AF709" s="20">
        <v>0</v>
      </c>
      <c r="AG709" s="20">
        <v>0</v>
      </c>
      <c r="AH709" s="20">
        <v>0</v>
      </c>
      <c r="AI709" s="20">
        <v>0</v>
      </c>
      <c r="AJ709" s="20">
        <v>0</v>
      </c>
      <c r="AK709" s="20">
        <v>0</v>
      </c>
      <c r="AL709" s="20">
        <v>0</v>
      </c>
      <c r="AM709" s="20">
        <v>0</v>
      </c>
      <c r="AN709" s="20">
        <v>0</v>
      </c>
      <c r="AO709" s="20">
        <v>0</v>
      </c>
      <c r="AP709" s="20">
        <v>1</v>
      </c>
      <c r="AQ709" s="20">
        <v>0</v>
      </c>
      <c r="AR709" s="20">
        <v>0</v>
      </c>
      <c r="AS709" s="20">
        <v>0</v>
      </c>
      <c r="AT709" s="20">
        <v>0</v>
      </c>
      <c r="AU709" s="20">
        <v>0</v>
      </c>
    </row>
    <row r="710" spans="1:47" x14ac:dyDescent="0.3">
      <c r="A710" s="10" t="s">
        <v>61</v>
      </c>
      <c r="B710" s="10" t="s">
        <v>62</v>
      </c>
      <c r="C710" s="10">
        <v>31</v>
      </c>
      <c r="D710" s="10">
        <v>2015</v>
      </c>
      <c r="E710" s="10">
        <v>1</v>
      </c>
      <c r="F710" s="10">
        <v>40062</v>
      </c>
      <c r="G710" s="10">
        <v>4444930651964.1797</v>
      </c>
      <c r="H710" s="10">
        <v>-9.2314533358446485E-2</v>
      </c>
      <c r="I710" s="10">
        <v>127141000</v>
      </c>
      <c r="J710" s="10">
        <v>-1.0606870109054339E-3</v>
      </c>
      <c r="K710" s="10">
        <v>34960.639384338487</v>
      </c>
      <c r="L710" s="10">
        <v>121.044025684011</v>
      </c>
      <c r="M710" s="10">
        <v>0.79527963057977502</v>
      </c>
      <c r="N710" s="10">
        <v>-0.71177445235675851</v>
      </c>
      <c r="O710" s="10">
        <v>775051882733.21204</v>
      </c>
      <c r="P710" s="10">
        <v>0.17436759837652871</v>
      </c>
      <c r="Q710" s="10">
        <v>799671850411.58081</v>
      </c>
      <c r="R710" s="10">
        <v>0.17990648516826965</v>
      </c>
      <c r="S710" s="10">
        <v>1109963909749.1387</v>
      </c>
      <c r="T710" s="10">
        <v>-9.6406805412860327E-2</v>
      </c>
      <c r="U710" s="10">
        <v>66061546</v>
      </c>
      <c r="V710" s="10">
        <v>1.328844142356527E-3</v>
      </c>
      <c r="W710" s="10">
        <v>3.39</v>
      </c>
      <c r="X710" s="10">
        <v>-5.5710306406685166E-2</v>
      </c>
      <c r="Y710" s="20">
        <v>0</v>
      </c>
      <c r="Z710" s="20">
        <v>0</v>
      </c>
      <c r="AA710" s="20">
        <v>0</v>
      </c>
      <c r="AB710" s="20">
        <v>0</v>
      </c>
      <c r="AC710" s="20">
        <v>0</v>
      </c>
      <c r="AD710" s="20">
        <v>0</v>
      </c>
      <c r="AE710" s="20">
        <v>0</v>
      </c>
      <c r="AF710" s="20">
        <v>0</v>
      </c>
      <c r="AG710" s="20">
        <v>0</v>
      </c>
      <c r="AH710" s="20">
        <v>0</v>
      </c>
      <c r="AI710" s="20">
        <v>0</v>
      </c>
      <c r="AJ710" s="20">
        <v>0</v>
      </c>
      <c r="AK710" s="20">
        <v>0</v>
      </c>
      <c r="AL710" s="20">
        <v>0</v>
      </c>
      <c r="AM710" s="20">
        <v>0</v>
      </c>
      <c r="AN710" s="20">
        <v>0</v>
      </c>
      <c r="AO710" s="20">
        <v>0</v>
      </c>
      <c r="AP710" s="20">
        <v>0</v>
      </c>
      <c r="AQ710" s="20">
        <v>1</v>
      </c>
      <c r="AR710" s="20">
        <v>0</v>
      </c>
      <c r="AS710" s="20">
        <v>0</v>
      </c>
      <c r="AT710" s="20">
        <v>0</v>
      </c>
      <c r="AU710" s="20">
        <v>0</v>
      </c>
    </row>
    <row r="711" spans="1:47" x14ac:dyDescent="0.3">
      <c r="A711" s="10" t="s">
        <v>61</v>
      </c>
      <c r="B711" s="10" t="s">
        <v>62</v>
      </c>
      <c r="C711" s="10">
        <v>31</v>
      </c>
      <c r="D711" s="10">
        <v>2016</v>
      </c>
      <c r="E711" s="10">
        <v>1</v>
      </c>
      <c r="F711" s="10">
        <v>40609</v>
      </c>
      <c r="G711" s="10">
        <v>5003677627544.2402</v>
      </c>
      <c r="H711" s="10">
        <v>0.12570431786897612</v>
      </c>
      <c r="I711" s="10">
        <v>127076000</v>
      </c>
      <c r="J711" s="10">
        <v>-5.1124342265673544E-4</v>
      </c>
      <c r="K711" s="10">
        <v>39375.473162078131</v>
      </c>
      <c r="L711" s="10">
        <v>108.79290004683401</v>
      </c>
      <c r="M711" s="10">
        <v>-0.12725884448969099</v>
      </c>
      <c r="N711" s="10">
        <v>-1.1600177341357489</v>
      </c>
      <c r="O711" s="10">
        <v>803489014102.66101</v>
      </c>
      <c r="P711" s="10">
        <v>0.16057969236059802</v>
      </c>
      <c r="Q711" s="10">
        <v>763174802438.92261</v>
      </c>
      <c r="R711" s="10">
        <v>0.15252277609528611</v>
      </c>
      <c r="S711" s="10">
        <v>1238944820314.3335</v>
      </c>
      <c r="T711" s="10">
        <v>0.11620279671466581</v>
      </c>
      <c r="U711" s="10">
        <v>66669411</v>
      </c>
      <c r="V711" s="10">
        <v>9.2014952238629114E-3</v>
      </c>
      <c r="W711" s="10">
        <v>3.13</v>
      </c>
      <c r="X711" s="10">
        <v>-7.6696165191740481E-2</v>
      </c>
      <c r="Y711" s="20">
        <v>0</v>
      </c>
      <c r="Z711" s="20">
        <v>0</v>
      </c>
      <c r="AA711" s="20">
        <v>0</v>
      </c>
      <c r="AB711" s="20">
        <v>0</v>
      </c>
      <c r="AC711" s="20">
        <v>0</v>
      </c>
      <c r="AD711" s="20">
        <v>0</v>
      </c>
      <c r="AE711" s="20">
        <v>0</v>
      </c>
      <c r="AF711" s="20">
        <v>0</v>
      </c>
      <c r="AG711" s="20">
        <v>0</v>
      </c>
      <c r="AH711" s="20">
        <v>0</v>
      </c>
      <c r="AI711" s="20">
        <v>0</v>
      </c>
      <c r="AJ711" s="20">
        <v>0</v>
      </c>
      <c r="AK711" s="20">
        <v>0</v>
      </c>
      <c r="AL711" s="20">
        <v>0</v>
      </c>
      <c r="AM711" s="20">
        <v>0</v>
      </c>
      <c r="AN711" s="20">
        <v>0</v>
      </c>
      <c r="AO711" s="20">
        <v>0</v>
      </c>
      <c r="AP711" s="20">
        <v>0</v>
      </c>
      <c r="AQ711" s="20">
        <v>0</v>
      </c>
      <c r="AR711" s="20">
        <v>1</v>
      </c>
      <c r="AS711" s="20">
        <v>0</v>
      </c>
      <c r="AT711" s="20">
        <v>0</v>
      </c>
      <c r="AU711" s="20">
        <v>0</v>
      </c>
    </row>
    <row r="712" spans="1:47" x14ac:dyDescent="0.3">
      <c r="A712" s="10" t="s">
        <v>61</v>
      </c>
      <c r="B712" s="10" t="s">
        <v>62</v>
      </c>
      <c r="C712" s="10">
        <v>31</v>
      </c>
      <c r="D712" s="10">
        <v>2017</v>
      </c>
      <c r="E712" s="10">
        <v>1</v>
      </c>
      <c r="F712" s="10">
        <v>40710</v>
      </c>
      <c r="G712" s="10">
        <v>4930837369151.4219</v>
      </c>
      <c r="H712" s="10">
        <v>-1.4557344380430779E-2</v>
      </c>
      <c r="I712" s="10">
        <v>126972000</v>
      </c>
      <c r="J712" s="10">
        <v>-8.1840788189744716E-4</v>
      </c>
      <c r="K712" s="10">
        <v>38834.052934122657</v>
      </c>
      <c r="L712" s="10">
        <v>112.166141081871</v>
      </c>
      <c r="M712" s="10">
        <v>0.48419979612638703</v>
      </c>
      <c r="N712" s="10">
        <v>-4.8048419979611801</v>
      </c>
      <c r="O712" s="10">
        <v>867405253150.18787</v>
      </c>
      <c r="P712" s="10">
        <v>0.17591439104783635</v>
      </c>
      <c r="Q712" s="10">
        <v>829947425329.1051</v>
      </c>
      <c r="R712" s="10">
        <v>0.16831774467384955</v>
      </c>
      <c r="S712" s="10">
        <v>1233071751118.2556</v>
      </c>
      <c r="T712" s="10">
        <v>-4.7403799586391753E-3</v>
      </c>
      <c r="U712" s="10">
        <v>67225084</v>
      </c>
      <c r="V712" s="10">
        <v>8.3347518999380386E-3</v>
      </c>
      <c r="W712" s="10">
        <v>2.82</v>
      </c>
      <c r="X712" s="10">
        <v>-9.9041533546325902E-2</v>
      </c>
      <c r="Y712" s="20">
        <v>0</v>
      </c>
      <c r="Z712" s="20">
        <v>0</v>
      </c>
      <c r="AA712" s="20">
        <v>0</v>
      </c>
      <c r="AB712" s="20">
        <v>0</v>
      </c>
      <c r="AC712" s="20">
        <v>0</v>
      </c>
      <c r="AD712" s="20">
        <v>0</v>
      </c>
      <c r="AE712" s="20">
        <v>0</v>
      </c>
      <c r="AF712" s="20">
        <v>0</v>
      </c>
      <c r="AG712" s="20">
        <v>0</v>
      </c>
      <c r="AH712" s="20">
        <v>0</v>
      </c>
      <c r="AI712" s="20">
        <v>0</v>
      </c>
      <c r="AJ712" s="20">
        <v>0</v>
      </c>
      <c r="AK712" s="20">
        <v>0</v>
      </c>
      <c r="AL712" s="20">
        <v>0</v>
      </c>
      <c r="AM712" s="20">
        <v>0</v>
      </c>
      <c r="AN712" s="20">
        <v>0</v>
      </c>
      <c r="AO712" s="20">
        <v>0</v>
      </c>
      <c r="AP712" s="20">
        <v>0</v>
      </c>
      <c r="AQ712" s="20">
        <v>0</v>
      </c>
      <c r="AR712" s="20">
        <v>0</v>
      </c>
      <c r="AS712" s="20">
        <v>1</v>
      </c>
      <c r="AT712" s="20">
        <v>0</v>
      </c>
      <c r="AU712" s="20">
        <v>0</v>
      </c>
    </row>
    <row r="713" spans="1:47" x14ac:dyDescent="0.3">
      <c r="A713" s="10" t="s">
        <v>61</v>
      </c>
      <c r="B713" s="10" t="s">
        <v>62</v>
      </c>
      <c r="C713" s="10">
        <v>31</v>
      </c>
      <c r="D713" s="10">
        <v>2018</v>
      </c>
      <c r="E713" s="10">
        <v>1</v>
      </c>
      <c r="F713" s="10">
        <v>41172</v>
      </c>
      <c r="G713" s="10">
        <v>5040880939324.8594</v>
      </c>
      <c r="H713" s="10">
        <v>2.2317420335519114E-2</v>
      </c>
      <c r="I713" s="10">
        <v>126811000</v>
      </c>
      <c r="J713" s="10">
        <v>-1.2679960936269415E-3</v>
      </c>
      <c r="K713" s="10">
        <v>39751.133098271122</v>
      </c>
      <c r="L713" s="10">
        <v>110.42317934106001</v>
      </c>
      <c r="M713" s="10">
        <v>0.98909459802180599</v>
      </c>
      <c r="N713" s="10">
        <v>1.0427406329672018</v>
      </c>
      <c r="O713" s="10">
        <v>923234601723.62549</v>
      </c>
      <c r="P713" s="10">
        <v>0.18314945598522253</v>
      </c>
      <c r="Q713" s="10">
        <v>922228472388.61646</v>
      </c>
      <c r="R713" s="10">
        <v>0.18294986203584751</v>
      </c>
      <c r="S713" s="10">
        <v>1273718080201.1296</v>
      </c>
      <c r="T713" s="10">
        <v>3.296347438501647E-2</v>
      </c>
      <c r="U713" s="10">
        <v>68386819</v>
      </c>
      <c r="V713" s="10">
        <v>1.7281272567840896E-2</v>
      </c>
      <c r="W713" s="10">
        <v>2.4700000000000002</v>
      </c>
      <c r="X713" s="10">
        <v>-0.12411347517730485</v>
      </c>
      <c r="Y713" s="20">
        <v>0</v>
      </c>
      <c r="Z713" s="20">
        <v>0</v>
      </c>
      <c r="AA713" s="20">
        <v>0</v>
      </c>
      <c r="AB713" s="20">
        <v>0</v>
      </c>
      <c r="AC713" s="20">
        <v>0</v>
      </c>
      <c r="AD713" s="20">
        <v>0</v>
      </c>
      <c r="AE713" s="20">
        <v>0</v>
      </c>
      <c r="AF713" s="20">
        <v>0</v>
      </c>
      <c r="AG713" s="20">
        <v>0</v>
      </c>
      <c r="AH713" s="20">
        <v>0</v>
      </c>
      <c r="AI713" s="20">
        <v>0</v>
      </c>
      <c r="AJ713" s="20">
        <v>0</v>
      </c>
      <c r="AK713" s="20">
        <v>0</v>
      </c>
      <c r="AL713" s="20">
        <v>0</v>
      </c>
      <c r="AM713" s="20">
        <v>0</v>
      </c>
      <c r="AN713" s="20">
        <v>0</v>
      </c>
      <c r="AO713" s="20">
        <v>0</v>
      </c>
      <c r="AP713" s="20">
        <v>0</v>
      </c>
      <c r="AQ713" s="20">
        <v>0</v>
      </c>
      <c r="AR713" s="20">
        <v>0</v>
      </c>
      <c r="AS713" s="20">
        <v>0</v>
      </c>
      <c r="AT713" s="20">
        <v>1</v>
      </c>
      <c r="AU713" s="20">
        <v>0</v>
      </c>
    </row>
    <row r="714" spans="1:47" x14ac:dyDescent="0.3">
      <c r="A714" s="10" t="s">
        <v>61</v>
      </c>
      <c r="B714" s="10" t="s">
        <v>62</v>
      </c>
      <c r="C714" s="10">
        <v>31</v>
      </c>
      <c r="D714" s="10">
        <v>2019</v>
      </c>
      <c r="E714" s="10">
        <v>1</v>
      </c>
      <c r="F714" s="10">
        <v>41699</v>
      </c>
      <c r="G714" s="10">
        <v>5117993853016.5078</v>
      </c>
      <c r="H714" s="10">
        <v>1.5297507443604967E-2</v>
      </c>
      <c r="I714" s="10">
        <v>126633000</v>
      </c>
      <c r="J714" s="10">
        <v>-1.4036637200242881E-3</v>
      </c>
      <c r="K714" s="10">
        <v>40415.956764954695</v>
      </c>
      <c r="L714" s="10">
        <v>109.009665900863</v>
      </c>
      <c r="M714" s="10">
        <v>0.46877615938391198</v>
      </c>
      <c r="N714" s="10">
        <v>-0.52605528296134008</v>
      </c>
      <c r="O714" s="10">
        <v>893782209080.49463</v>
      </c>
      <c r="P714" s="10">
        <v>0.17463526427522105</v>
      </c>
      <c r="Q714" s="10">
        <v>908591904960.74976</v>
      </c>
      <c r="R714" s="10">
        <v>0.17752891680892355</v>
      </c>
      <c r="S714" s="10">
        <v>1307523500985.9031</v>
      </c>
      <c r="T714" s="10">
        <v>2.654074030215172E-2</v>
      </c>
      <c r="U714" s="10">
        <v>69045531</v>
      </c>
      <c r="V714" s="10">
        <v>9.6321485577505802E-3</v>
      </c>
      <c r="W714" s="10">
        <v>2.35</v>
      </c>
      <c r="X714" s="10">
        <v>-4.8582995951417046E-2</v>
      </c>
      <c r="Y714" s="20">
        <v>0</v>
      </c>
      <c r="Z714" s="20">
        <v>0</v>
      </c>
      <c r="AA714" s="20">
        <v>0</v>
      </c>
      <c r="AB714" s="20">
        <v>0</v>
      </c>
      <c r="AC714" s="20">
        <v>0</v>
      </c>
      <c r="AD714" s="20">
        <v>0</v>
      </c>
      <c r="AE714" s="20">
        <v>0</v>
      </c>
      <c r="AF714" s="20">
        <v>0</v>
      </c>
      <c r="AG714" s="20">
        <v>0</v>
      </c>
      <c r="AH714" s="20">
        <v>0</v>
      </c>
      <c r="AI714" s="20">
        <v>0</v>
      </c>
      <c r="AJ714" s="20">
        <v>0</v>
      </c>
      <c r="AK714" s="20">
        <v>0</v>
      </c>
      <c r="AL714" s="20">
        <v>0</v>
      </c>
      <c r="AM714" s="20">
        <v>0</v>
      </c>
      <c r="AN714" s="20">
        <v>0</v>
      </c>
      <c r="AO714" s="20">
        <v>0</v>
      </c>
      <c r="AP714" s="20">
        <v>0</v>
      </c>
      <c r="AQ714" s="20">
        <v>0</v>
      </c>
      <c r="AR714" s="20">
        <v>0</v>
      </c>
      <c r="AS714" s="20">
        <v>0</v>
      </c>
      <c r="AT714" s="20">
        <v>0</v>
      </c>
      <c r="AU714" s="20">
        <v>1</v>
      </c>
    </row>
    <row r="715" spans="1:47" x14ac:dyDescent="0.3">
      <c r="A715" s="16" t="s">
        <v>104</v>
      </c>
      <c r="B715" s="16" t="s">
        <v>125</v>
      </c>
      <c r="C715" s="16">
        <v>32</v>
      </c>
      <c r="D715" s="16">
        <v>1997</v>
      </c>
      <c r="E715" s="16">
        <v>0</v>
      </c>
      <c r="F715" s="16">
        <v>1358.4</v>
      </c>
      <c r="G715" s="16">
        <v>99106045030</v>
      </c>
      <c r="H715" s="16">
        <v>3.9964948359613624E-3</v>
      </c>
      <c r="I715" s="16">
        <v>15466000</v>
      </c>
      <c r="J715" s="16">
        <v>-1.4742014742014743E-2</v>
      </c>
      <c r="K715" s="16">
        <f t="shared" ref="K715:K760" si="19">G715/I715</f>
        <v>6407.9946353291089</v>
      </c>
      <c r="L715" s="16">
        <v>98.103399999999993</v>
      </c>
      <c r="M715" s="16">
        <v>0.33500000000000002</v>
      </c>
      <c r="N715" s="18">
        <v>7.1641791044776013E-2</v>
      </c>
      <c r="O715" s="16">
        <v>2242665609.7201662</v>
      </c>
      <c r="P715" s="16">
        <f t="shared" ref="P715:P760" si="20">O715/G715</f>
        <v>2.2628948708843116E-2</v>
      </c>
      <c r="Q715" s="16">
        <v>4364190435.5818577</v>
      </c>
      <c r="R715" s="16">
        <f t="shared" ref="R715:R760" si="21">Q715/G715</f>
        <v>4.4035562454952076E-2</v>
      </c>
      <c r="S715" s="16">
        <v>3386757722.8344674</v>
      </c>
      <c r="T715" s="18">
        <v>-0.21106354796184953</v>
      </c>
      <c r="U715" s="16">
        <v>1249959</v>
      </c>
      <c r="V715" s="18">
        <v>0.14618079473006715</v>
      </c>
      <c r="W715" s="16">
        <v>2.2368000000000001</v>
      </c>
      <c r="X715" s="18">
        <v>0.35416666666666674</v>
      </c>
      <c r="Y715" s="17">
        <v>1</v>
      </c>
      <c r="Z715" s="17">
        <v>0</v>
      </c>
      <c r="AA715" s="17">
        <v>0</v>
      </c>
      <c r="AB715" s="17">
        <v>0</v>
      </c>
      <c r="AC715" s="17">
        <v>0</v>
      </c>
      <c r="AD715" s="17">
        <v>0</v>
      </c>
      <c r="AE715" s="17">
        <v>0</v>
      </c>
      <c r="AF715" s="17">
        <v>0</v>
      </c>
      <c r="AG715" s="17">
        <v>0</v>
      </c>
      <c r="AH715" s="17">
        <v>0</v>
      </c>
      <c r="AI715" s="17">
        <v>0</v>
      </c>
      <c r="AJ715" s="17">
        <v>0</v>
      </c>
      <c r="AK715" s="17">
        <v>0</v>
      </c>
      <c r="AL715" s="17">
        <v>0</v>
      </c>
      <c r="AM715" s="17">
        <v>0</v>
      </c>
      <c r="AN715" s="17">
        <v>0</v>
      </c>
      <c r="AO715" s="17">
        <v>0</v>
      </c>
      <c r="AP715" s="17">
        <v>0</v>
      </c>
      <c r="AQ715" s="17">
        <v>0</v>
      </c>
      <c r="AR715" s="17">
        <v>0</v>
      </c>
      <c r="AS715" s="17">
        <v>0</v>
      </c>
      <c r="AT715" s="17">
        <v>0</v>
      </c>
      <c r="AU715" s="17">
        <v>0</v>
      </c>
    </row>
    <row r="716" spans="1:47" x14ac:dyDescent="0.3">
      <c r="A716" s="10" t="s">
        <v>104</v>
      </c>
      <c r="B716" s="10" t="s">
        <v>125</v>
      </c>
      <c r="C716" s="10">
        <v>32</v>
      </c>
      <c r="D716" s="10">
        <v>1998</v>
      </c>
      <c r="E716" s="10">
        <v>0</v>
      </c>
      <c r="F716" s="10">
        <v>1484.4</v>
      </c>
      <c r="G716" s="10">
        <v>98317010097</v>
      </c>
      <c r="H716" s="10">
        <v>-7.9611728855972386E-3</v>
      </c>
      <c r="I716" s="10">
        <v>15238000</v>
      </c>
      <c r="J716" s="10">
        <v>-1.4742014742014743E-2</v>
      </c>
      <c r="K716" s="10">
        <f t="shared" si="19"/>
        <v>6452.0941132038324</v>
      </c>
      <c r="L716" s="10">
        <v>416.04039999999998</v>
      </c>
      <c r="M716" s="10">
        <v>0.35899999999999999</v>
      </c>
      <c r="N716" s="10">
        <v>7.1641791044776013E-2</v>
      </c>
      <c r="O716" s="10">
        <v>1413899570.3457093</v>
      </c>
      <c r="P716" s="10">
        <f t="shared" si="20"/>
        <v>1.4381026934716075E-2</v>
      </c>
      <c r="Q716" s="10">
        <v>2482540337.813457</v>
      </c>
      <c r="R716" s="10">
        <f t="shared" si="21"/>
        <v>2.5250364462509303E-2</v>
      </c>
      <c r="S716" s="10">
        <v>2671936621.7658305</v>
      </c>
      <c r="T716" s="10">
        <v>-0.21106354796184953</v>
      </c>
      <c r="U716" s="10">
        <v>1432679</v>
      </c>
      <c r="V716" s="10">
        <v>0.14618079473006715</v>
      </c>
      <c r="W716" s="10">
        <v>3.0290000000000004</v>
      </c>
      <c r="X716" s="10">
        <v>0.35416666666666674</v>
      </c>
      <c r="Y716" s="20">
        <v>0</v>
      </c>
      <c r="Z716" s="20">
        <v>1</v>
      </c>
      <c r="AA716" s="20">
        <v>0</v>
      </c>
      <c r="AB716" s="20">
        <v>0</v>
      </c>
      <c r="AC716" s="20">
        <v>0</v>
      </c>
      <c r="AD716" s="20">
        <v>0</v>
      </c>
      <c r="AE716" s="20">
        <v>0</v>
      </c>
      <c r="AF716" s="20">
        <v>0</v>
      </c>
      <c r="AG716" s="20">
        <v>0</v>
      </c>
      <c r="AH716" s="20">
        <v>0</v>
      </c>
      <c r="AI716" s="20">
        <v>0</v>
      </c>
      <c r="AJ716" s="20">
        <v>0</v>
      </c>
      <c r="AK716" s="20">
        <v>0</v>
      </c>
      <c r="AL716" s="20">
        <v>0</v>
      </c>
      <c r="AM716" s="20">
        <v>0</v>
      </c>
      <c r="AN716" s="20">
        <v>0</v>
      </c>
      <c r="AO716" s="20">
        <v>0</v>
      </c>
      <c r="AP716" s="20">
        <v>0</v>
      </c>
      <c r="AQ716" s="20">
        <v>0</v>
      </c>
      <c r="AR716" s="20">
        <v>0</v>
      </c>
      <c r="AS716" s="20">
        <v>0</v>
      </c>
      <c r="AT716" s="20">
        <v>0</v>
      </c>
      <c r="AU716" s="20">
        <v>0</v>
      </c>
    </row>
    <row r="717" spans="1:47" x14ac:dyDescent="0.3">
      <c r="A717" s="10" t="s">
        <v>104</v>
      </c>
      <c r="B717" s="10" t="s">
        <v>125</v>
      </c>
      <c r="C717" s="10">
        <v>32</v>
      </c>
      <c r="D717" s="10">
        <v>1999</v>
      </c>
      <c r="E717" s="10">
        <v>0</v>
      </c>
      <c r="F717" s="10">
        <v>1191.5999999999999</v>
      </c>
      <c r="G717" s="10">
        <v>102394038360</v>
      </c>
      <c r="H717" s="10">
        <v>4.146790483843079E-2</v>
      </c>
      <c r="I717" s="10">
        <v>15060000</v>
      </c>
      <c r="J717" s="10">
        <v>-1.1681323008268801E-2</v>
      </c>
      <c r="K717" s="10">
        <f t="shared" si="19"/>
        <v>6799.0729322709167</v>
      </c>
      <c r="L717" s="10">
        <v>0.89339999999999997</v>
      </c>
      <c r="M717" s="10">
        <v>0.38900000000000001</v>
      </c>
      <c r="N717" s="10">
        <v>8.356545961002794E-2</v>
      </c>
      <c r="O717" s="10">
        <v>13953852783.327457</v>
      </c>
      <c r="P717" s="10">
        <f t="shared" si="20"/>
        <v>0.13627602746038872</v>
      </c>
      <c r="Q717" s="10">
        <v>8132229739.9392233</v>
      </c>
      <c r="R717" s="10">
        <f t="shared" si="21"/>
        <v>7.9420929872378782E-2</v>
      </c>
      <c r="S717" s="10">
        <v>6231832961.17836</v>
      </c>
      <c r="T717" s="10">
        <v>1.332328136233959</v>
      </c>
      <c r="U717" s="10">
        <v>4093836</v>
      </c>
      <c r="V717" s="10">
        <v>1.8574691190420185</v>
      </c>
      <c r="W717" s="10">
        <v>4.1008000000000004</v>
      </c>
      <c r="X717" s="10">
        <v>0.35384615384615381</v>
      </c>
      <c r="Y717" s="20">
        <v>0</v>
      </c>
      <c r="Z717" s="20">
        <v>0</v>
      </c>
      <c r="AA717" s="20">
        <v>1</v>
      </c>
      <c r="AB717" s="20">
        <v>0</v>
      </c>
      <c r="AC717" s="20">
        <v>0</v>
      </c>
      <c r="AD717" s="20">
        <v>0</v>
      </c>
      <c r="AE717" s="20">
        <v>0</v>
      </c>
      <c r="AF717" s="20">
        <v>0</v>
      </c>
      <c r="AG717" s="20">
        <v>0</v>
      </c>
      <c r="AH717" s="20">
        <v>0</v>
      </c>
      <c r="AI717" s="20">
        <v>0</v>
      </c>
      <c r="AJ717" s="20">
        <v>0</v>
      </c>
      <c r="AK717" s="20">
        <v>0</v>
      </c>
      <c r="AL717" s="20">
        <v>0</v>
      </c>
      <c r="AM717" s="20">
        <v>0</v>
      </c>
      <c r="AN717" s="20">
        <v>0</v>
      </c>
      <c r="AO717" s="20">
        <v>0</v>
      </c>
      <c r="AP717" s="20">
        <v>0</v>
      </c>
      <c r="AQ717" s="20">
        <v>0</v>
      </c>
      <c r="AR717" s="20">
        <v>0</v>
      </c>
      <c r="AS717" s="20">
        <v>0</v>
      </c>
      <c r="AT717" s="20">
        <v>0</v>
      </c>
      <c r="AU717" s="20">
        <v>0</v>
      </c>
    </row>
    <row r="718" spans="1:47" x14ac:dyDescent="0.3">
      <c r="A718" s="10" t="s">
        <v>104</v>
      </c>
      <c r="B718" s="10" t="s">
        <v>125</v>
      </c>
      <c r="C718" s="10">
        <v>32</v>
      </c>
      <c r="D718" s="10">
        <v>2000</v>
      </c>
      <c r="E718" s="10">
        <v>0</v>
      </c>
      <c r="F718" s="10">
        <v>1213.1999999999998</v>
      </c>
      <c r="G718" s="10">
        <v>114976013075</v>
      </c>
      <c r="H718" s="10">
        <v>0.12287829365001855</v>
      </c>
      <c r="I718" s="10">
        <v>14957000</v>
      </c>
      <c r="J718" s="10">
        <v>-6.8393094289508636E-3</v>
      </c>
      <c r="K718" s="10">
        <f t="shared" si="19"/>
        <v>7687.1039028548503</v>
      </c>
      <c r="L718" s="10">
        <v>1.5590999999999999</v>
      </c>
      <c r="M718" s="10">
        <v>0.43700000000000006</v>
      </c>
      <c r="N718" s="10">
        <v>0.12339331619537286</v>
      </c>
      <c r="O718" s="10">
        <v>3378094692.5088272</v>
      </c>
      <c r="P718" s="10">
        <f t="shared" si="20"/>
        <v>2.9380864774857539E-2</v>
      </c>
      <c r="Q718" s="10">
        <v>6891902171.8315067</v>
      </c>
      <c r="R718" s="10">
        <f t="shared" si="21"/>
        <v>5.9942086940654747E-2</v>
      </c>
      <c r="S718" s="10">
        <v>9433245970.3279114</v>
      </c>
      <c r="T718" s="10">
        <v>0.51371932288509303</v>
      </c>
      <c r="U718" s="10">
        <v>3369624</v>
      </c>
      <c r="V718" s="10">
        <v>-0.17690303177753089</v>
      </c>
      <c r="W718" s="10">
        <v>4.1008000000000004</v>
      </c>
      <c r="X718" s="10">
        <v>0</v>
      </c>
      <c r="Y718" s="20">
        <v>0</v>
      </c>
      <c r="Z718" s="20">
        <v>0</v>
      </c>
      <c r="AA718" s="20">
        <v>0</v>
      </c>
      <c r="AB718" s="20">
        <v>1</v>
      </c>
      <c r="AC718" s="20">
        <v>0</v>
      </c>
      <c r="AD718" s="20">
        <v>0</v>
      </c>
      <c r="AE718" s="20">
        <v>0</v>
      </c>
      <c r="AF718" s="20">
        <v>0</v>
      </c>
      <c r="AG718" s="20">
        <v>0</v>
      </c>
      <c r="AH718" s="20">
        <v>0</v>
      </c>
      <c r="AI718" s="20">
        <v>0</v>
      </c>
      <c r="AJ718" s="20">
        <v>0</v>
      </c>
      <c r="AK718" s="20">
        <v>0</v>
      </c>
      <c r="AL718" s="20">
        <v>0</v>
      </c>
      <c r="AM718" s="20">
        <v>0</v>
      </c>
      <c r="AN718" s="20">
        <v>0</v>
      </c>
      <c r="AO718" s="20">
        <v>0</v>
      </c>
      <c r="AP718" s="20">
        <v>0</v>
      </c>
      <c r="AQ718" s="20">
        <v>0</v>
      </c>
      <c r="AR718" s="20">
        <v>0</v>
      </c>
      <c r="AS718" s="20">
        <v>0</v>
      </c>
      <c r="AT718" s="20">
        <v>0</v>
      </c>
      <c r="AU718" s="20">
        <v>0</v>
      </c>
    </row>
    <row r="719" spans="1:47" x14ac:dyDescent="0.3">
      <c r="A719" s="10" t="s">
        <v>104</v>
      </c>
      <c r="B719" s="10" t="s">
        <v>125</v>
      </c>
      <c r="C719" s="10">
        <v>32</v>
      </c>
      <c r="D719" s="10">
        <v>2001</v>
      </c>
      <c r="E719" s="10">
        <v>1</v>
      </c>
      <c r="F719" s="10">
        <v>1414.8000000000002</v>
      </c>
      <c r="G719" s="10">
        <v>133438028607</v>
      </c>
      <c r="H719" s="10">
        <v>0.1605726412468689</v>
      </c>
      <c r="I719" s="10">
        <v>14943000</v>
      </c>
      <c r="J719" s="10">
        <v>-9.360165808651468E-4</v>
      </c>
      <c r="K719" s="10">
        <f t="shared" si="19"/>
        <v>8929.8018207187306</v>
      </c>
      <c r="L719" s="10">
        <v>1.5589999999999999</v>
      </c>
      <c r="M719" s="10">
        <v>0.47399999999999998</v>
      </c>
      <c r="N719" s="10">
        <v>8.4668192219679445E-2</v>
      </c>
      <c r="O719" s="10">
        <v>16151250160.331747</v>
      </c>
      <c r="P719" s="10">
        <f t="shared" si="20"/>
        <v>0.12103933435572707</v>
      </c>
      <c r="Q719" s="10">
        <v>22027471460.94313</v>
      </c>
      <c r="R719" s="10">
        <f t="shared" si="21"/>
        <v>0.16507641555330649</v>
      </c>
      <c r="S719" s="10">
        <v>2924278563.4644737</v>
      </c>
      <c r="T719" s="10">
        <v>-0.69000293508059329</v>
      </c>
      <c r="U719" s="10">
        <v>1474993</v>
      </c>
      <c r="V719" s="10">
        <v>-0.56226777824469432</v>
      </c>
      <c r="W719" s="10">
        <v>3.8211999999999997</v>
      </c>
      <c r="X719" s="10">
        <v>-6.8181818181818357E-2</v>
      </c>
      <c r="Y719" s="20">
        <v>0</v>
      </c>
      <c r="Z719" s="20">
        <v>0</v>
      </c>
      <c r="AA719" s="20">
        <v>0</v>
      </c>
      <c r="AB719" s="20">
        <v>0</v>
      </c>
      <c r="AC719" s="20">
        <v>1</v>
      </c>
      <c r="AD719" s="20">
        <v>0</v>
      </c>
      <c r="AE719" s="20">
        <v>0</v>
      </c>
      <c r="AF719" s="20">
        <v>0</v>
      </c>
      <c r="AG719" s="20">
        <v>0</v>
      </c>
      <c r="AH719" s="20">
        <v>0</v>
      </c>
      <c r="AI719" s="20">
        <v>0</v>
      </c>
      <c r="AJ719" s="20">
        <v>0</v>
      </c>
      <c r="AK719" s="20">
        <v>0</v>
      </c>
      <c r="AL719" s="20">
        <v>0</v>
      </c>
      <c r="AM719" s="20">
        <v>0</v>
      </c>
      <c r="AN719" s="20">
        <v>0</v>
      </c>
      <c r="AO719" s="20">
        <v>0</v>
      </c>
      <c r="AP719" s="20">
        <v>0</v>
      </c>
      <c r="AQ719" s="20">
        <v>0</v>
      </c>
      <c r="AR719" s="20">
        <v>0</v>
      </c>
      <c r="AS719" s="20">
        <v>0</v>
      </c>
      <c r="AT719" s="20">
        <v>0</v>
      </c>
      <c r="AU719" s="20">
        <v>0</v>
      </c>
    </row>
    <row r="720" spans="1:47" x14ac:dyDescent="0.3">
      <c r="A720" s="10" t="s">
        <v>104</v>
      </c>
      <c r="B720" s="10" t="s">
        <v>125</v>
      </c>
      <c r="C720" s="10">
        <v>32</v>
      </c>
      <c r="D720" s="10">
        <v>2002</v>
      </c>
      <c r="E720" s="10">
        <v>1</v>
      </c>
      <c r="F720" s="10">
        <v>1591.1999999999998</v>
      </c>
      <c r="G720" s="10">
        <v>148798024631</v>
      </c>
      <c r="H720" s="10">
        <v>0.11510963893343726</v>
      </c>
      <c r="I720" s="10">
        <v>15011000</v>
      </c>
      <c r="J720" s="10">
        <v>4.5506257110352671E-3</v>
      </c>
      <c r="K720" s="10">
        <f t="shared" si="19"/>
        <v>9912.5990694157626</v>
      </c>
      <c r="L720" s="10">
        <v>0.79710000000000003</v>
      </c>
      <c r="M720" s="10">
        <v>0.502</v>
      </c>
      <c r="N720" s="10">
        <v>5.9071729957805963E-2</v>
      </c>
      <c r="O720" s="10">
        <v>18604607313.210938</v>
      </c>
      <c r="P720" s="10">
        <f t="shared" si="20"/>
        <v>0.12503262297566098</v>
      </c>
      <c r="Q720" s="10">
        <v>22794669519.270504</v>
      </c>
      <c r="R720" s="10">
        <f t="shared" si="21"/>
        <v>0.1531920170029028</v>
      </c>
      <c r="S720" s="10">
        <v>5033803788.7341614</v>
      </c>
      <c r="T720" s="10">
        <v>0.72138313074062099</v>
      </c>
      <c r="U720" s="10">
        <v>541304</v>
      </c>
      <c r="V720" s="10">
        <v>-0.63301249565252171</v>
      </c>
      <c r="W720" s="10">
        <v>3.4018000000000002</v>
      </c>
      <c r="X720" s="10">
        <v>-0.1097560975609755</v>
      </c>
      <c r="Y720" s="20">
        <v>0</v>
      </c>
      <c r="Z720" s="20">
        <v>0</v>
      </c>
      <c r="AA720" s="20">
        <v>0</v>
      </c>
      <c r="AB720" s="20">
        <v>0</v>
      </c>
      <c r="AC720" s="20">
        <v>0</v>
      </c>
      <c r="AD720" s="20">
        <v>1</v>
      </c>
      <c r="AE720" s="20">
        <v>0</v>
      </c>
      <c r="AF720" s="20">
        <v>0</v>
      </c>
      <c r="AG720" s="20">
        <v>0</v>
      </c>
      <c r="AH720" s="20">
        <v>0</v>
      </c>
      <c r="AI720" s="20">
        <v>0</v>
      </c>
      <c r="AJ720" s="20">
        <v>0</v>
      </c>
      <c r="AK720" s="20">
        <v>0</v>
      </c>
      <c r="AL720" s="20">
        <v>0</v>
      </c>
      <c r="AM720" s="20">
        <v>0</v>
      </c>
      <c r="AN720" s="20">
        <v>0</v>
      </c>
      <c r="AO720" s="20">
        <v>0</v>
      </c>
      <c r="AP720" s="20">
        <v>0</v>
      </c>
      <c r="AQ720" s="20">
        <v>0</v>
      </c>
      <c r="AR720" s="20">
        <v>0</v>
      </c>
      <c r="AS720" s="20">
        <v>0</v>
      </c>
      <c r="AT720" s="20">
        <v>0</v>
      </c>
      <c r="AU720" s="20">
        <v>0</v>
      </c>
    </row>
    <row r="721" spans="1:47" x14ac:dyDescent="0.3">
      <c r="A721" s="10" t="s">
        <v>104</v>
      </c>
      <c r="B721" s="10" t="s">
        <v>125</v>
      </c>
      <c r="C721" s="10">
        <v>32</v>
      </c>
      <c r="D721" s="10">
        <v>2003</v>
      </c>
      <c r="E721" s="10">
        <v>1</v>
      </c>
      <c r="F721" s="10">
        <v>1855.1999999999998</v>
      </c>
      <c r="G721" s="10">
        <v>165846002781</v>
      </c>
      <c r="H721" s="10">
        <v>0.11457143241172596</v>
      </c>
      <c r="I721" s="10">
        <v>15139000</v>
      </c>
      <c r="J721" s="10">
        <v>8.5270801412297651E-3</v>
      </c>
      <c r="K721" s="10">
        <f t="shared" si="19"/>
        <v>10954.884918488671</v>
      </c>
      <c r="L721" s="10">
        <v>0.79710000000000003</v>
      </c>
      <c r="M721" s="10">
        <v>0.53400000000000003</v>
      </c>
      <c r="N721" s="10">
        <v>6.374501992031878E-2</v>
      </c>
      <c r="O721" s="10">
        <v>10726039392.798897</v>
      </c>
      <c r="P721" s="10">
        <f t="shared" si="20"/>
        <v>6.4674693468269207E-2</v>
      </c>
      <c r="Q721" s="10">
        <v>11315149918.454397</v>
      </c>
      <c r="R721" s="10">
        <f t="shared" si="21"/>
        <v>6.8226847368736868E-2</v>
      </c>
      <c r="S721" s="10">
        <v>44447314556.310852</v>
      </c>
      <c r="T721" s="10">
        <v>7.8297669956436486</v>
      </c>
      <c r="U721" s="10">
        <v>5191920</v>
      </c>
      <c r="V721" s="10">
        <v>8.5915049583967598</v>
      </c>
      <c r="W721" s="10">
        <v>3.6348000000000003</v>
      </c>
      <c r="X721" s="10">
        <v>6.8493150684931531E-2</v>
      </c>
      <c r="Y721" s="20">
        <v>0</v>
      </c>
      <c r="Z721" s="20">
        <v>0</v>
      </c>
      <c r="AA721" s="20">
        <v>0</v>
      </c>
      <c r="AB721" s="20">
        <v>0</v>
      </c>
      <c r="AC721" s="20">
        <v>0</v>
      </c>
      <c r="AD721" s="20">
        <v>0</v>
      </c>
      <c r="AE721" s="20">
        <v>1</v>
      </c>
      <c r="AF721" s="20">
        <v>0</v>
      </c>
      <c r="AG721" s="20">
        <v>0</v>
      </c>
      <c r="AH721" s="20">
        <v>0</v>
      </c>
      <c r="AI721" s="20">
        <v>0</v>
      </c>
      <c r="AJ721" s="20">
        <v>0</v>
      </c>
      <c r="AK721" s="20">
        <v>0</v>
      </c>
      <c r="AL721" s="20">
        <v>0</v>
      </c>
      <c r="AM721" s="20">
        <v>0</v>
      </c>
      <c r="AN721" s="20">
        <v>0</v>
      </c>
      <c r="AO721" s="20">
        <v>0</v>
      </c>
      <c r="AP721" s="20">
        <v>0</v>
      </c>
      <c r="AQ721" s="20">
        <v>0</v>
      </c>
      <c r="AR721" s="20">
        <v>0</v>
      </c>
      <c r="AS721" s="20">
        <v>0</v>
      </c>
      <c r="AT721" s="20">
        <v>0</v>
      </c>
      <c r="AU721" s="20">
        <v>0</v>
      </c>
    </row>
    <row r="722" spans="1:47" x14ac:dyDescent="0.3">
      <c r="A722" s="10" t="s">
        <v>104</v>
      </c>
      <c r="B722" s="10" t="s">
        <v>125</v>
      </c>
      <c r="C722" s="10">
        <v>32</v>
      </c>
      <c r="D722" s="10">
        <v>2004</v>
      </c>
      <c r="E722" s="10">
        <v>1</v>
      </c>
      <c r="F722" s="10">
        <v>2498.3999999999996</v>
      </c>
      <c r="G722" s="10">
        <v>186647042838</v>
      </c>
      <c r="H722" s="10">
        <v>0.12542358573616488</v>
      </c>
      <c r="I722" s="10">
        <v>15294000</v>
      </c>
      <c r="J722" s="10">
        <v>1.0238456965453465E-2</v>
      </c>
      <c r="K722" s="10">
        <f t="shared" si="19"/>
        <v>12203.938985092193</v>
      </c>
      <c r="L722" s="10">
        <v>22.593299999999999</v>
      </c>
      <c r="M722" s="10">
        <v>0.57100000000000006</v>
      </c>
      <c r="N722" s="10">
        <v>6.9288389513108672E-2</v>
      </c>
      <c r="O722" s="10">
        <v>101377068527.40411</v>
      </c>
      <c r="P722" s="10">
        <f t="shared" si="20"/>
        <v>0.54314853847105515</v>
      </c>
      <c r="Q722" s="10">
        <v>97122830051.595779</v>
      </c>
      <c r="R722" s="10">
        <f t="shared" si="21"/>
        <v>0.520355579037453</v>
      </c>
      <c r="S722" s="10">
        <v>2030292250.9501472</v>
      </c>
      <c r="T722" s="10">
        <v>-0.95432137416585772</v>
      </c>
      <c r="U722" s="10">
        <v>1938834</v>
      </c>
      <c r="V722" s="10">
        <v>-0.62656705033975868</v>
      </c>
      <c r="W722" s="10">
        <v>3.8678000000000003</v>
      </c>
      <c r="X722" s="10">
        <v>6.4102564102564125E-2</v>
      </c>
      <c r="Y722" s="20">
        <v>0</v>
      </c>
      <c r="Z722" s="20">
        <v>0</v>
      </c>
      <c r="AA722" s="20">
        <v>0</v>
      </c>
      <c r="AB722" s="20">
        <v>0</v>
      </c>
      <c r="AC722" s="20">
        <v>0</v>
      </c>
      <c r="AD722" s="20">
        <v>0</v>
      </c>
      <c r="AE722" s="20">
        <v>0</v>
      </c>
      <c r="AF722" s="20">
        <v>1</v>
      </c>
      <c r="AG722" s="20">
        <v>0</v>
      </c>
      <c r="AH722" s="20">
        <v>0</v>
      </c>
      <c r="AI722" s="20">
        <v>0</v>
      </c>
      <c r="AJ722" s="20">
        <v>0</v>
      </c>
      <c r="AK722" s="20">
        <v>0</v>
      </c>
      <c r="AL722" s="20">
        <v>0</v>
      </c>
      <c r="AM722" s="20">
        <v>0</v>
      </c>
      <c r="AN722" s="20">
        <v>0</v>
      </c>
      <c r="AO722" s="20">
        <v>0</v>
      </c>
      <c r="AP722" s="20">
        <v>0</v>
      </c>
      <c r="AQ722" s="20">
        <v>0</v>
      </c>
      <c r="AR722" s="20">
        <v>0</v>
      </c>
      <c r="AS722" s="20">
        <v>0</v>
      </c>
      <c r="AT722" s="20">
        <v>0</v>
      </c>
      <c r="AU722" s="20">
        <v>0</v>
      </c>
    </row>
    <row r="723" spans="1:47" x14ac:dyDescent="0.3">
      <c r="A723" s="10" t="s">
        <v>104</v>
      </c>
      <c r="B723" s="10" t="s">
        <v>125</v>
      </c>
      <c r="C723" s="10">
        <v>32</v>
      </c>
      <c r="D723" s="10">
        <v>2005</v>
      </c>
      <c r="E723" s="10">
        <v>1</v>
      </c>
      <c r="F723" s="10">
        <v>3075.6000000000004</v>
      </c>
      <c r="G723" s="10">
        <v>211172030644</v>
      </c>
      <c r="H723" s="10">
        <v>0.13139777226529223</v>
      </c>
      <c r="I723" s="10">
        <v>15452000</v>
      </c>
      <c r="J723" s="10">
        <v>1.0330848698836145E-2</v>
      </c>
      <c r="K723" s="10">
        <f t="shared" si="19"/>
        <v>13666.32349495211</v>
      </c>
      <c r="L723" s="10">
        <v>1.7804</v>
      </c>
      <c r="M723" s="10">
        <v>0.61499999999999999</v>
      </c>
      <c r="N723" s="10">
        <v>7.7057793345008618E-2</v>
      </c>
      <c r="O723" s="10">
        <v>2514949544.1184778</v>
      </c>
      <c r="P723" s="10">
        <f t="shared" si="20"/>
        <v>1.1909482219064576E-2</v>
      </c>
      <c r="Q723" s="10">
        <v>4388032875.8916454</v>
      </c>
      <c r="R723" s="10">
        <f t="shared" si="21"/>
        <v>2.0779422646596223E-2</v>
      </c>
      <c r="S723" s="10">
        <v>13040480475.275503</v>
      </c>
      <c r="T723" s="10">
        <v>5.4229573201457812</v>
      </c>
      <c r="U723" s="10">
        <v>1785298</v>
      </c>
      <c r="V723" s="10">
        <v>-7.9189863598430804E-2</v>
      </c>
      <c r="W723" s="10">
        <v>3.6814000000000004</v>
      </c>
      <c r="X723" s="10">
        <v>-4.8192771084337317E-2</v>
      </c>
      <c r="Y723" s="20">
        <v>0</v>
      </c>
      <c r="Z723" s="20">
        <v>0</v>
      </c>
      <c r="AA723" s="20">
        <v>0</v>
      </c>
      <c r="AB723" s="20">
        <v>0</v>
      </c>
      <c r="AC723" s="20">
        <v>0</v>
      </c>
      <c r="AD723" s="20">
        <v>0</v>
      </c>
      <c r="AE723" s="20">
        <v>0</v>
      </c>
      <c r="AF723" s="20">
        <v>0</v>
      </c>
      <c r="AG723" s="20">
        <v>1</v>
      </c>
      <c r="AH723" s="20">
        <v>0</v>
      </c>
      <c r="AI723" s="20">
        <v>0</v>
      </c>
      <c r="AJ723" s="20">
        <v>0</v>
      </c>
      <c r="AK723" s="20">
        <v>0</v>
      </c>
      <c r="AL723" s="20">
        <v>0</v>
      </c>
      <c r="AM723" s="20">
        <v>0</v>
      </c>
      <c r="AN723" s="20">
        <v>0</v>
      </c>
      <c r="AO723" s="20">
        <v>0</v>
      </c>
      <c r="AP723" s="20">
        <v>0</v>
      </c>
      <c r="AQ723" s="20">
        <v>0</v>
      </c>
      <c r="AR723" s="20">
        <v>0</v>
      </c>
      <c r="AS723" s="20">
        <v>0</v>
      </c>
      <c r="AT723" s="20">
        <v>0</v>
      </c>
      <c r="AU723" s="20">
        <v>0</v>
      </c>
    </row>
    <row r="724" spans="1:47" x14ac:dyDescent="0.3">
      <c r="A724" s="10" t="s">
        <v>104</v>
      </c>
      <c r="B724" s="10" t="s">
        <v>125</v>
      </c>
      <c r="C724" s="10">
        <v>32</v>
      </c>
      <c r="D724" s="10">
        <v>2006</v>
      </c>
      <c r="E724" s="10">
        <v>1</v>
      </c>
      <c r="F724" s="10">
        <v>3882</v>
      </c>
      <c r="G724" s="10">
        <v>240981026765</v>
      </c>
      <c r="H724" s="10">
        <v>0.14115981285397686</v>
      </c>
      <c r="I724" s="10">
        <v>15603000</v>
      </c>
      <c r="J724" s="10">
        <v>9.7721977737509711E-3</v>
      </c>
      <c r="K724" s="10">
        <f t="shared" si="19"/>
        <v>15444.531613471769</v>
      </c>
      <c r="L724" s="10">
        <v>126.0894</v>
      </c>
      <c r="M724" s="10">
        <v>0.66799999999999993</v>
      </c>
      <c r="N724" s="10">
        <v>8.6178861788617778E-2</v>
      </c>
      <c r="O724" s="10">
        <v>41291961404.377853</v>
      </c>
      <c r="P724" s="10">
        <f t="shared" si="20"/>
        <v>0.17134942928367955</v>
      </c>
      <c r="Q724" s="10">
        <v>32788929903.037178</v>
      </c>
      <c r="R724" s="10">
        <f t="shared" si="21"/>
        <v>0.13606436300486138</v>
      </c>
      <c r="S724" s="10">
        <v>24461907603.278404</v>
      </c>
      <c r="T724" s="10">
        <v>0.87584404191683762</v>
      </c>
      <c r="U724" s="10">
        <v>8071657</v>
      </c>
      <c r="V724" s="10">
        <v>3.5211818979240439</v>
      </c>
      <c r="W724" s="10">
        <v>3.3552000000000004</v>
      </c>
      <c r="X724" s="10">
        <v>-8.8607594936708861E-2</v>
      </c>
      <c r="Y724" s="20">
        <v>0</v>
      </c>
      <c r="Z724" s="20">
        <v>0</v>
      </c>
      <c r="AA724" s="20">
        <v>0</v>
      </c>
      <c r="AB724" s="20">
        <v>0</v>
      </c>
      <c r="AC724" s="20">
        <v>0</v>
      </c>
      <c r="AD724" s="20">
        <v>0</v>
      </c>
      <c r="AE724" s="20">
        <v>0</v>
      </c>
      <c r="AF724" s="20">
        <v>0</v>
      </c>
      <c r="AG724" s="20">
        <v>0</v>
      </c>
      <c r="AH724" s="20">
        <v>1</v>
      </c>
      <c r="AI724" s="20">
        <v>0</v>
      </c>
      <c r="AJ724" s="20">
        <v>0</v>
      </c>
      <c r="AK724" s="20">
        <v>0</v>
      </c>
      <c r="AL724" s="20">
        <v>0</v>
      </c>
      <c r="AM724" s="20">
        <v>0</v>
      </c>
      <c r="AN724" s="20">
        <v>0</v>
      </c>
      <c r="AO724" s="20">
        <v>0</v>
      </c>
      <c r="AP724" s="20">
        <v>0</v>
      </c>
      <c r="AQ724" s="20">
        <v>0</v>
      </c>
      <c r="AR724" s="20">
        <v>0</v>
      </c>
      <c r="AS724" s="20">
        <v>0</v>
      </c>
      <c r="AT724" s="20">
        <v>0</v>
      </c>
      <c r="AU724" s="20">
        <v>0</v>
      </c>
    </row>
    <row r="725" spans="1:47" x14ac:dyDescent="0.3">
      <c r="A725" s="10" t="s">
        <v>104</v>
      </c>
      <c r="B725" s="10" t="s">
        <v>125</v>
      </c>
      <c r="C725" s="10">
        <v>32</v>
      </c>
      <c r="D725" s="10">
        <v>2007</v>
      </c>
      <c r="E725" s="10">
        <v>1</v>
      </c>
      <c r="F725" s="10">
        <v>5138.3999999999996</v>
      </c>
      <c r="G725" s="10">
        <v>269520003569</v>
      </c>
      <c r="H725" s="10">
        <v>0.11842842381764537</v>
      </c>
      <c r="I725" s="10">
        <v>15755000</v>
      </c>
      <c r="J725" s="10">
        <v>9.7417163366019348E-3</v>
      </c>
      <c r="K725" s="10">
        <f t="shared" si="19"/>
        <v>17106.950401079022</v>
      </c>
      <c r="L725" s="10">
        <v>40.152900000000002</v>
      </c>
      <c r="M725" s="10">
        <v>0.74099999999999999</v>
      </c>
      <c r="N725" s="10">
        <v>0.10928143712574862</v>
      </c>
      <c r="O725" s="10">
        <v>1182432652.7980938</v>
      </c>
      <c r="P725" s="10">
        <f t="shared" si="20"/>
        <v>4.3871795678994139E-3</v>
      </c>
      <c r="Q725" s="10">
        <v>2239825769.0540051</v>
      </c>
      <c r="R725" s="10">
        <f t="shared" si="21"/>
        <v>8.3104249754901247E-3</v>
      </c>
      <c r="S725" s="10">
        <v>652794693.17606473</v>
      </c>
      <c r="T725" s="10">
        <v>-0.97331382720583182</v>
      </c>
      <c r="U725" s="10">
        <v>2342075</v>
      </c>
      <c r="V725" s="10">
        <v>-0.70983962772451803</v>
      </c>
      <c r="W725" s="10">
        <v>2.4698000000000002</v>
      </c>
      <c r="X725" s="10">
        <v>-0.2638888888888889</v>
      </c>
      <c r="Y725" s="20">
        <v>0</v>
      </c>
      <c r="Z725" s="20">
        <v>0</v>
      </c>
      <c r="AA725" s="20">
        <v>0</v>
      </c>
      <c r="AB725" s="20">
        <v>0</v>
      </c>
      <c r="AC725" s="20">
        <v>0</v>
      </c>
      <c r="AD725" s="20">
        <v>0</v>
      </c>
      <c r="AE725" s="20">
        <v>0</v>
      </c>
      <c r="AF725" s="20">
        <v>0</v>
      </c>
      <c r="AG725" s="20">
        <v>0</v>
      </c>
      <c r="AH725" s="20">
        <v>0</v>
      </c>
      <c r="AI725" s="20">
        <v>1</v>
      </c>
      <c r="AJ725" s="20">
        <v>0</v>
      </c>
      <c r="AK725" s="20">
        <v>0</v>
      </c>
      <c r="AL725" s="20">
        <v>0</v>
      </c>
      <c r="AM725" s="20">
        <v>0</v>
      </c>
      <c r="AN725" s="20">
        <v>0</v>
      </c>
      <c r="AO725" s="20">
        <v>0</v>
      </c>
      <c r="AP725" s="20">
        <v>0</v>
      </c>
      <c r="AQ725" s="20">
        <v>0</v>
      </c>
      <c r="AR725" s="20">
        <v>0</v>
      </c>
      <c r="AS725" s="20">
        <v>0</v>
      </c>
      <c r="AT725" s="20">
        <v>0</v>
      </c>
      <c r="AU725" s="20">
        <v>0</v>
      </c>
    </row>
    <row r="726" spans="1:47" x14ac:dyDescent="0.3">
      <c r="A726" s="10" t="s">
        <v>104</v>
      </c>
      <c r="B726" s="10" t="s">
        <v>125</v>
      </c>
      <c r="C726" s="10">
        <v>32</v>
      </c>
      <c r="D726" s="10">
        <v>2008</v>
      </c>
      <c r="E726" s="10">
        <v>1</v>
      </c>
      <c r="F726" s="10">
        <v>6064.7999999999993</v>
      </c>
      <c r="G726" s="10">
        <v>283754020642</v>
      </c>
      <c r="H726" s="10">
        <v>5.2812407242505195E-2</v>
      </c>
      <c r="I726" s="10">
        <v>15916000</v>
      </c>
      <c r="J726" s="10">
        <v>1.0218978102189781E-2</v>
      </c>
      <c r="K726" s="10">
        <f t="shared" si="19"/>
        <v>17828.224468585071</v>
      </c>
      <c r="L726" s="10">
        <v>0.79710000000000003</v>
      </c>
      <c r="M726" s="10">
        <v>0.86799999999999999</v>
      </c>
      <c r="N726" s="10">
        <v>0.17139001349527666</v>
      </c>
      <c r="O726" s="10">
        <v>8364571571.9483128</v>
      </c>
      <c r="P726" s="10">
        <f t="shared" si="20"/>
        <v>2.9478248635995633E-2</v>
      </c>
      <c r="Q726" s="10">
        <v>8841299711.4540195</v>
      </c>
      <c r="R726" s="10">
        <f t="shared" si="21"/>
        <v>3.1158323999957341E-2</v>
      </c>
      <c r="S726" s="10">
        <v>966524911.99300635</v>
      </c>
      <c r="T726" s="10">
        <v>0.48059554113489966</v>
      </c>
      <c r="U726" s="10">
        <v>1081689</v>
      </c>
      <c r="V726" s="10">
        <v>-0.53814929069308204</v>
      </c>
      <c r="W726" s="10">
        <v>2.0504000000000002</v>
      </c>
      <c r="X726" s="10">
        <v>-0.16981132075471697</v>
      </c>
      <c r="Y726" s="20">
        <v>0</v>
      </c>
      <c r="Z726" s="20">
        <v>0</v>
      </c>
      <c r="AA726" s="20">
        <v>0</v>
      </c>
      <c r="AB726" s="20">
        <v>0</v>
      </c>
      <c r="AC726" s="20">
        <v>0</v>
      </c>
      <c r="AD726" s="20">
        <v>0</v>
      </c>
      <c r="AE726" s="20">
        <v>0</v>
      </c>
      <c r="AF726" s="20">
        <v>0</v>
      </c>
      <c r="AG726" s="20">
        <v>0</v>
      </c>
      <c r="AH726" s="20">
        <v>0</v>
      </c>
      <c r="AI726" s="20">
        <v>0</v>
      </c>
      <c r="AJ726" s="20">
        <v>1</v>
      </c>
      <c r="AK726" s="20">
        <v>0</v>
      </c>
      <c r="AL726" s="20">
        <v>0</v>
      </c>
      <c r="AM726" s="20">
        <v>0</v>
      </c>
      <c r="AN726" s="20">
        <v>0</v>
      </c>
      <c r="AO726" s="20">
        <v>0</v>
      </c>
      <c r="AP726" s="20">
        <v>0</v>
      </c>
      <c r="AQ726" s="20">
        <v>0</v>
      </c>
      <c r="AR726" s="20">
        <v>0</v>
      </c>
      <c r="AS726" s="20">
        <v>0</v>
      </c>
      <c r="AT726" s="20">
        <v>0</v>
      </c>
      <c r="AU726" s="20">
        <v>0</v>
      </c>
    </row>
    <row r="727" spans="1:47" x14ac:dyDescent="0.3">
      <c r="A727" s="10" t="s">
        <v>104</v>
      </c>
      <c r="B727" s="10" t="s">
        <v>125</v>
      </c>
      <c r="C727" s="10">
        <v>32</v>
      </c>
      <c r="D727" s="10">
        <v>2009</v>
      </c>
      <c r="E727" s="10">
        <v>1</v>
      </c>
      <c r="F727" s="10">
        <v>5478</v>
      </c>
      <c r="G727" s="10">
        <v>289000031939</v>
      </c>
      <c r="H727" s="10">
        <v>1.8487845105267239E-2</v>
      </c>
      <c r="I727" s="10">
        <v>16098000</v>
      </c>
      <c r="J727" s="10">
        <v>1.1435033928122644E-2</v>
      </c>
      <c r="K727" s="10">
        <f t="shared" si="19"/>
        <v>17952.542672319541</v>
      </c>
      <c r="L727" s="10">
        <v>0.79710000000000003</v>
      </c>
      <c r="M727" s="10">
        <v>0.93099999999999994</v>
      </c>
      <c r="N727" s="10">
        <v>7.2580645161290258E-2</v>
      </c>
      <c r="O727" s="10">
        <v>1104045916.4471207</v>
      </c>
      <c r="P727" s="10">
        <f t="shared" si="20"/>
        <v>3.8202276623974718E-3</v>
      </c>
      <c r="Q727" s="10">
        <v>2107656504.8300087</v>
      </c>
      <c r="R727" s="10">
        <f t="shared" si="21"/>
        <v>7.292928276474645E-3</v>
      </c>
      <c r="S727" s="10">
        <v>1384806424.3575871</v>
      </c>
      <c r="T727" s="10">
        <v>0.43276847515711769</v>
      </c>
      <c r="U727" s="10">
        <v>880115</v>
      </c>
      <c r="V727" s="10">
        <v>-0.18635116008390581</v>
      </c>
      <c r="W727" s="10">
        <v>3.1222000000000003</v>
      </c>
      <c r="X727" s="10">
        <v>0.52272727272727271</v>
      </c>
      <c r="Y727" s="20">
        <v>0</v>
      </c>
      <c r="Z727" s="20">
        <v>0</v>
      </c>
      <c r="AA727" s="20">
        <v>0</v>
      </c>
      <c r="AB727" s="20">
        <v>0</v>
      </c>
      <c r="AC727" s="20">
        <v>0</v>
      </c>
      <c r="AD727" s="20">
        <v>0</v>
      </c>
      <c r="AE727" s="20">
        <v>0</v>
      </c>
      <c r="AF727" s="20">
        <v>0</v>
      </c>
      <c r="AG727" s="20">
        <v>0</v>
      </c>
      <c r="AH727" s="20">
        <v>0</v>
      </c>
      <c r="AI727" s="20">
        <v>0</v>
      </c>
      <c r="AJ727" s="20">
        <v>0</v>
      </c>
      <c r="AK727" s="20">
        <v>1</v>
      </c>
      <c r="AL727" s="20">
        <v>0</v>
      </c>
      <c r="AM727" s="20">
        <v>0</v>
      </c>
      <c r="AN727" s="20">
        <v>0</v>
      </c>
      <c r="AO727" s="20">
        <v>0</v>
      </c>
      <c r="AP727" s="20">
        <v>0</v>
      </c>
      <c r="AQ727" s="20">
        <v>0</v>
      </c>
      <c r="AR727" s="20">
        <v>0</v>
      </c>
      <c r="AS727" s="20">
        <v>0</v>
      </c>
      <c r="AT727" s="20">
        <v>0</v>
      </c>
      <c r="AU727" s="20">
        <v>0</v>
      </c>
    </row>
    <row r="728" spans="1:47" x14ac:dyDescent="0.3">
      <c r="A728" s="10" t="s">
        <v>104</v>
      </c>
      <c r="B728" s="10" t="s">
        <v>125</v>
      </c>
      <c r="C728" s="10">
        <v>32</v>
      </c>
      <c r="D728" s="10">
        <v>2010</v>
      </c>
      <c r="E728" s="10">
        <v>1</v>
      </c>
      <c r="F728" s="10">
        <v>6320.4000000000005</v>
      </c>
      <c r="G728" s="10">
        <v>313824025758</v>
      </c>
      <c r="H728" s="10">
        <v>8.58961937716263E-2</v>
      </c>
      <c r="I728" s="10">
        <v>16311000</v>
      </c>
      <c r="J728" s="10">
        <v>1.3231457323891166E-2</v>
      </c>
      <c r="K728" s="10">
        <f t="shared" si="19"/>
        <v>19240.023650174728</v>
      </c>
      <c r="L728" s="10">
        <v>48.774999999999999</v>
      </c>
      <c r="M728" s="10">
        <v>1</v>
      </c>
      <c r="N728" s="10">
        <v>7.4113856068743364E-2</v>
      </c>
      <c r="O728" s="10">
        <v>2592959407.8902864</v>
      </c>
      <c r="P728" s="10">
        <f t="shared" si="20"/>
        <v>8.2624630208835651E-3</v>
      </c>
      <c r="Q728" s="10">
        <v>3757220537.781075</v>
      </c>
      <c r="R728" s="10">
        <f t="shared" si="21"/>
        <v>1.1972380153833062E-2</v>
      </c>
      <c r="S728" s="10">
        <v>1523648224.814954</v>
      </c>
      <c r="T728" s="10">
        <v>0.10026080036549208</v>
      </c>
      <c r="U728" s="10">
        <v>163788</v>
      </c>
      <c r="V728" s="10">
        <v>-0.81390159240553794</v>
      </c>
      <c r="W728" s="10">
        <v>3.4018000000000002</v>
      </c>
      <c r="X728" s="10">
        <v>8.9552238805970089E-2</v>
      </c>
      <c r="Y728" s="20">
        <v>0</v>
      </c>
      <c r="Z728" s="20">
        <v>0</v>
      </c>
      <c r="AA728" s="20">
        <v>0</v>
      </c>
      <c r="AB728" s="20">
        <v>0</v>
      </c>
      <c r="AC728" s="20">
        <v>0</v>
      </c>
      <c r="AD728" s="20">
        <v>0</v>
      </c>
      <c r="AE728" s="20">
        <v>0</v>
      </c>
      <c r="AF728" s="20">
        <v>0</v>
      </c>
      <c r="AG728" s="20">
        <v>0</v>
      </c>
      <c r="AH728" s="20">
        <v>0</v>
      </c>
      <c r="AI728" s="20">
        <v>0</v>
      </c>
      <c r="AJ728" s="20">
        <v>0</v>
      </c>
      <c r="AK728" s="20">
        <v>0</v>
      </c>
      <c r="AL728" s="20">
        <v>1</v>
      </c>
      <c r="AM728" s="20">
        <v>0</v>
      </c>
      <c r="AN728" s="20">
        <v>0</v>
      </c>
      <c r="AO728" s="20">
        <v>0</v>
      </c>
      <c r="AP728" s="20">
        <v>0</v>
      </c>
      <c r="AQ728" s="20">
        <v>0</v>
      </c>
      <c r="AR728" s="20">
        <v>0</v>
      </c>
      <c r="AS728" s="20">
        <v>0</v>
      </c>
      <c r="AT728" s="20">
        <v>0</v>
      </c>
      <c r="AU728" s="20">
        <v>0</v>
      </c>
    </row>
    <row r="729" spans="1:47" x14ac:dyDescent="0.3">
      <c r="A729" s="10" t="s">
        <v>104</v>
      </c>
      <c r="B729" s="10" t="s">
        <v>125</v>
      </c>
      <c r="C729" s="10">
        <v>32</v>
      </c>
      <c r="D729" s="10">
        <v>2011</v>
      </c>
      <c r="E729" s="10">
        <v>1</v>
      </c>
      <c r="F729" s="10">
        <v>7368</v>
      </c>
      <c r="G729" s="10">
        <v>344049005863</v>
      </c>
      <c r="H729" s="10">
        <v>9.6311945549097583E-2</v>
      </c>
      <c r="I729" s="10">
        <v>16554000</v>
      </c>
      <c r="J729" s="10">
        <v>1.4897921647967629E-2</v>
      </c>
      <c r="K729" s="10">
        <f t="shared" si="19"/>
        <v>20783.436381720428</v>
      </c>
      <c r="L729" s="10">
        <v>13.1311</v>
      </c>
      <c r="M729" s="10">
        <v>1.0840000000000001</v>
      </c>
      <c r="N729" s="10">
        <v>8.4000000000000075E-2</v>
      </c>
      <c r="O729" s="10">
        <v>1542451528.7229362</v>
      </c>
      <c r="P729" s="10">
        <f t="shared" si="20"/>
        <v>4.4832320467077264E-3</v>
      </c>
      <c r="Q729" s="10">
        <v>3132133066.1973886</v>
      </c>
      <c r="R729" s="10">
        <f t="shared" si="21"/>
        <v>9.1037410741555847E-3</v>
      </c>
      <c r="S729" s="10">
        <v>621121565.67557395</v>
      </c>
      <c r="T729" s="10">
        <v>-0.59234582132564839</v>
      </c>
      <c r="U729" s="10">
        <v>240535</v>
      </c>
      <c r="V729" s="10">
        <v>0.4685752313966835</v>
      </c>
      <c r="W729" s="10">
        <v>3.1222000000000003</v>
      </c>
      <c r="X729" s="10">
        <v>-8.2191780821917762E-2</v>
      </c>
      <c r="Y729" s="20">
        <v>0</v>
      </c>
      <c r="Z729" s="20">
        <v>0</v>
      </c>
      <c r="AA729" s="20">
        <v>0</v>
      </c>
      <c r="AB729" s="20">
        <v>0</v>
      </c>
      <c r="AC729" s="20">
        <v>0</v>
      </c>
      <c r="AD729" s="20">
        <v>0</v>
      </c>
      <c r="AE729" s="20">
        <v>0</v>
      </c>
      <c r="AF729" s="20">
        <v>0</v>
      </c>
      <c r="AG729" s="20">
        <v>0</v>
      </c>
      <c r="AH729" s="20">
        <v>0</v>
      </c>
      <c r="AI729" s="20">
        <v>0</v>
      </c>
      <c r="AJ729" s="20">
        <v>0</v>
      </c>
      <c r="AK729" s="20">
        <v>0</v>
      </c>
      <c r="AL729" s="20">
        <v>0</v>
      </c>
      <c r="AM729" s="20">
        <v>1</v>
      </c>
      <c r="AN729" s="20">
        <v>0</v>
      </c>
      <c r="AO729" s="20">
        <v>0</v>
      </c>
      <c r="AP729" s="20">
        <v>0</v>
      </c>
      <c r="AQ729" s="20">
        <v>0</v>
      </c>
      <c r="AR729" s="20">
        <v>0</v>
      </c>
      <c r="AS729" s="20">
        <v>0</v>
      </c>
      <c r="AT729" s="20">
        <v>0</v>
      </c>
      <c r="AU729" s="20">
        <v>0</v>
      </c>
    </row>
    <row r="730" spans="1:47" x14ac:dyDescent="0.3">
      <c r="A730" s="10" t="s">
        <v>104</v>
      </c>
      <c r="B730" s="10" t="s">
        <v>125</v>
      </c>
      <c r="C730" s="10">
        <v>32</v>
      </c>
      <c r="D730" s="10">
        <v>2012</v>
      </c>
      <c r="E730" s="10">
        <v>1</v>
      </c>
      <c r="F730" s="10">
        <v>8149.2000000000007</v>
      </c>
      <c r="G730" s="10">
        <v>369966012235</v>
      </c>
      <c r="H730" s="10">
        <v>7.5329386221148736E-2</v>
      </c>
      <c r="I730" s="10">
        <v>16821000</v>
      </c>
      <c r="J730" s="10">
        <v>1.6129032258064516E-2</v>
      </c>
      <c r="K730" s="10">
        <f t="shared" si="19"/>
        <v>21994.293575590036</v>
      </c>
      <c r="L730" s="10">
        <v>2.8098999999999998</v>
      </c>
      <c r="M730" s="10">
        <v>1.1399999999999999</v>
      </c>
      <c r="N730" s="10">
        <v>5.1660516605165886E-2</v>
      </c>
      <c r="O730" s="10">
        <v>30226772438.42675</v>
      </c>
      <c r="P730" s="10">
        <f t="shared" si="20"/>
        <v>8.1701484565633295E-2</v>
      </c>
      <c r="Q730" s="10">
        <v>45041883480.974785</v>
      </c>
      <c r="R730" s="10">
        <f t="shared" si="21"/>
        <v>0.12174600366361349</v>
      </c>
      <c r="S730" s="10">
        <v>32478013990.827091</v>
      </c>
      <c r="T730" s="10">
        <v>51.289303391843752</v>
      </c>
      <c r="U730" s="10">
        <v>9809182</v>
      </c>
      <c r="V730" s="10">
        <v>39.780684723636895</v>
      </c>
      <c r="W730" s="10">
        <v>3.262</v>
      </c>
      <c r="X730" s="10">
        <v>4.4776119402984975E-2</v>
      </c>
      <c r="Y730" s="20">
        <v>0</v>
      </c>
      <c r="Z730" s="20">
        <v>0</v>
      </c>
      <c r="AA730" s="20">
        <v>0</v>
      </c>
      <c r="AB730" s="20">
        <v>0</v>
      </c>
      <c r="AC730" s="20">
        <v>0</v>
      </c>
      <c r="AD730" s="20">
        <v>0</v>
      </c>
      <c r="AE730" s="20">
        <v>0</v>
      </c>
      <c r="AF730" s="20">
        <v>0</v>
      </c>
      <c r="AG730" s="20">
        <v>0</v>
      </c>
      <c r="AH730" s="20">
        <v>0</v>
      </c>
      <c r="AI730" s="20">
        <v>0</v>
      </c>
      <c r="AJ730" s="20">
        <v>0</v>
      </c>
      <c r="AK730" s="20">
        <v>0</v>
      </c>
      <c r="AL730" s="20">
        <v>0</v>
      </c>
      <c r="AM730" s="20">
        <v>0</v>
      </c>
      <c r="AN730" s="20">
        <v>1</v>
      </c>
      <c r="AO730" s="20">
        <v>0</v>
      </c>
      <c r="AP730" s="20">
        <v>0</v>
      </c>
      <c r="AQ730" s="20">
        <v>0</v>
      </c>
      <c r="AR730" s="20">
        <v>0</v>
      </c>
      <c r="AS730" s="20">
        <v>0</v>
      </c>
      <c r="AT730" s="20">
        <v>0</v>
      </c>
      <c r="AU730" s="20">
        <v>0</v>
      </c>
    </row>
    <row r="731" spans="1:47" x14ac:dyDescent="0.3">
      <c r="A731" s="10" t="s">
        <v>104</v>
      </c>
      <c r="B731" s="10" t="s">
        <v>125</v>
      </c>
      <c r="C731" s="10">
        <v>32</v>
      </c>
      <c r="D731" s="10">
        <v>2013</v>
      </c>
      <c r="E731" s="10">
        <v>1</v>
      </c>
      <c r="F731" s="10">
        <v>8608.7999999999993</v>
      </c>
      <c r="G731" s="10">
        <v>417452049335</v>
      </c>
      <c r="H731" s="10">
        <v>0.12835233507943974</v>
      </c>
      <c r="I731" s="10">
        <v>17100000</v>
      </c>
      <c r="J731" s="10">
        <v>1.6586409844836811E-2</v>
      </c>
      <c r="K731" s="10">
        <f t="shared" si="19"/>
        <v>24412.400545906432</v>
      </c>
      <c r="L731" s="10">
        <v>27.190999999999999</v>
      </c>
      <c r="M731" s="10">
        <v>1.206</v>
      </c>
      <c r="N731" s="10">
        <v>5.7894736842105318E-2</v>
      </c>
      <c r="O731" s="10">
        <v>333908790146.23468</v>
      </c>
      <c r="P731" s="10">
        <f t="shared" si="20"/>
        <v>0.79987340025794695</v>
      </c>
      <c r="Q731" s="10">
        <v>207914702037.90195</v>
      </c>
      <c r="R731" s="10">
        <f t="shared" si="21"/>
        <v>0.49805648904852551</v>
      </c>
      <c r="S731" s="10">
        <v>183171182822.72162</v>
      </c>
      <c r="T731" s="10">
        <v>4.6398517124370802</v>
      </c>
      <c r="U731" s="10">
        <v>74402127</v>
      </c>
      <c r="V731" s="10">
        <v>6.5849471444204015</v>
      </c>
      <c r="W731" s="10">
        <v>3.262</v>
      </c>
      <c r="X731" s="10">
        <v>0</v>
      </c>
      <c r="Y731" s="20">
        <v>0</v>
      </c>
      <c r="Z731" s="20">
        <v>0</v>
      </c>
      <c r="AA731" s="20">
        <v>0</v>
      </c>
      <c r="AB731" s="20">
        <v>0</v>
      </c>
      <c r="AC731" s="20">
        <v>0</v>
      </c>
      <c r="AD731" s="20">
        <v>0</v>
      </c>
      <c r="AE731" s="20">
        <v>0</v>
      </c>
      <c r="AF731" s="20">
        <v>0</v>
      </c>
      <c r="AG731" s="20">
        <v>0</v>
      </c>
      <c r="AH731" s="20">
        <v>0</v>
      </c>
      <c r="AI731" s="20">
        <v>0</v>
      </c>
      <c r="AJ731" s="20">
        <v>0</v>
      </c>
      <c r="AK731" s="20">
        <v>0</v>
      </c>
      <c r="AL731" s="20">
        <v>0</v>
      </c>
      <c r="AM731" s="20">
        <v>0</v>
      </c>
      <c r="AN731" s="20">
        <v>0</v>
      </c>
      <c r="AO731" s="20">
        <v>1</v>
      </c>
      <c r="AP731" s="20">
        <v>0</v>
      </c>
      <c r="AQ731" s="20">
        <v>0</v>
      </c>
      <c r="AR731" s="20">
        <v>0</v>
      </c>
      <c r="AS731" s="20">
        <v>0</v>
      </c>
      <c r="AT731" s="20">
        <v>0</v>
      </c>
      <c r="AU731" s="20">
        <v>0</v>
      </c>
    </row>
    <row r="732" spans="1:47" x14ac:dyDescent="0.3">
      <c r="A732" s="10" t="s">
        <v>104</v>
      </c>
      <c r="B732" s="10" t="s">
        <v>125</v>
      </c>
      <c r="C732" s="10">
        <v>32</v>
      </c>
      <c r="D732" s="10">
        <v>2014</v>
      </c>
      <c r="E732" s="10">
        <v>1</v>
      </c>
      <c r="F732" s="10">
        <v>8104.7999999999993</v>
      </c>
      <c r="G732" s="10">
        <v>427478037106</v>
      </c>
      <c r="H732" s="10">
        <v>2.40171325086477E-2</v>
      </c>
      <c r="I732" s="10">
        <v>17372000</v>
      </c>
      <c r="J732" s="10">
        <v>1.5906432748538011E-2</v>
      </c>
      <c r="K732" s="10">
        <f t="shared" si="19"/>
        <v>24607.301237969146</v>
      </c>
      <c r="L732" s="10">
        <v>67.155100000000004</v>
      </c>
      <c r="M732" s="10">
        <v>1.2869999999999999</v>
      </c>
      <c r="N732" s="10">
        <v>6.7164179104477584E-2</v>
      </c>
      <c r="O732" s="10">
        <v>9563353180.6903782</v>
      </c>
      <c r="P732" s="10">
        <f t="shared" si="20"/>
        <v>2.2371566140412011E-2</v>
      </c>
      <c r="Q732" s="10">
        <v>15417941256.191751</v>
      </c>
      <c r="R732" s="10">
        <f t="shared" si="21"/>
        <v>3.6067212623530943E-2</v>
      </c>
      <c r="S732" s="10">
        <v>6886508165.8123074</v>
      </c>
      <c r="T732" s="10">
        <v>-0.9624039761075448</v>
      </c>
      <c r="U732" s="10">
        <v>3362431</v>
      </c>
      <c r="V732" s="10">
        <v>-0.95480732694644599</v>
      </c>
      <c r="W732" s="10">
        <v>2.8426</v>
      </c>
      <c r="X732" s="10">
        <v>-0.12857142857142856</v>
      </c>
      <c r="Y732" s="20">
        <v>0</v>
      </c>
      <c r="Z732" s="20">
        <v>0</v>
      </c>
      <c r="AA732" s="20">
        <v>0</v>
      </c>
      <c r="AB732" s="20">
        <v>0</v>
      </c>
      <c r="AC732" s="20">
        <v>0</v>
      </c>
      <c r="AD732" s="20">
        <v>0</v>
      </c>
      <c r="AE732" s="20">
        <v>0</v>
      </c>
      <c r="AF732" s="20">
        <v>0</v>
      </c>
      <c r="AG732" s="20">
        <v>0</v>
      </c>
      <c r="AH732" s="20">
        <v>0</v>
      </c>
      <c r="AI732" s="20">
        <v>0</v>
      </c>
      <c r="AJ732" s="20">
        <v>0</v>
      </c>
      <c r="AK732" s="20">
        <v>0</v>
      </c>
      <c r="AL732" s="20">
        <v>0</v>
      </c>
      <c r="AM732" s="20">
        <v>0</v>
      </c>
      <c r="AN732" s="20">
        <v>0</v>
      </c>
      <c r="AO732" s="20">
        <v>0</v>
      </c>
      <c r="AP732" s="20">
        <v>1</v>
      </c>
      <c r="AQ732" s="20">
        <v>0</v>
      </c>
      <c r="AR732" s="20">
        <v>0</v>
      </c>
      <c r="AS732" s="20">
        <v>0</v>
      </c>
      <c r="AT732" s="20">
        <v>0</v>
      </c>
      <c r="AU732" s="20">
        <v>0</v>
      </c>
    </row>
    <row r="733" spans="1:47" x14ac:dyDescent="0.3">
      <c r="A733" s="10" t="s">
        <v>104</v>
      </c>
      <c r="B733" s="10" t="s">
        <v>125</v>
      </c>
      <c r="C733" s="10">
        <v>32</v>
      </c>
      <c r="D733" s="10">
        <v>2015</v>
      </c>
      <c r="E733" s="10">
        <v>1</v>
      </c>
      <c r="F733" s="10">
        <v>6820.7999999999993</v>
      </c>
      <c r="G733" s="10">
        <v>407416037246</v>
      </c>
      <c r="H733" s="10">
        <v>-4.6931070136942719E-2</v>
      </c>
      <c r="I733" s="10">
        <v>17750000</v>
      </c>
      <c r="J733" s="10">
        <v>2.1759152659451993E-2</v>
      </c>
      <c r="K733" s="10">
        <f t="shared" si="19"/>
        <v>22953.016182873238</v>
      </c>
      <c r="L733" s="10">
        <v>3.2984</v>
      </c>
      <c r="M733" s="10">
        <v>1.3730000000000002</v>
      </c>
      <c r="N733" s="10">
        <v>6.6822066822067053E-2</v>
      </c>
      <c r="O733" s="10">
        <v>1645945392.8536255</v>
      </c>
      <c r="P733" s="10">
        <f t="shared" si="20"/>
        <v>4.0399622066418428E-3</v>
      </c>
      <c r="Q733" s="10">
        <v>2349011770.8288617</v>
      </c>
      <c r="R733" s="10">
        <f t="shared" si="21"/>
        <v>5.7656340351926686E-3</v>
      </c>
      <c r="S733" s="10">
        <v>438181041.86615306</v>
      </c>
      <c r="T733" s="10">
        <v>-0.93637108512533562</v>
      </c>
      <c r="U733" s="10">
        <v>1915780</v>
      </c>
      <c r="V733" s="10">
        <v>-0.43023960937785788</v>
      </c>
      <c r="W733" s="10">
        <v>2.3765999999999998</v>
      </c>
      <c r="X733" s="10">
        <v>-0.16393442622950827</v>
      </c>
      <c r="Y733" s="20">
        <v>0</v>
      </c>
      <c r="Z733" s="20">
        <v>0</v>
      </c>
      <c r="AA733" s="20">
        <v>0</v>
      </c>
      <c r="AB733" s="20">
        <v>0</v>
      </c>
      <c r="AC733" s="20">
        <v>0</v>
      </c>
      <c r="AD733" s="20">
        <v>0</v>
      </c>
      <c r="AE733" s="20">
        <v>0</v>
      </c>
      <c r="AF733" s="20">
        <v>0</v>
      </c>
      <c r="AG733" s="20">
        <v>0</v>
      </c>
      <c r="AH733" s="20">
        <v>0</v>
      </c>
      <c r="AI733" s="20">
        <v>0</v>
      </c>
      <c r="AJ733" s="20">
        <v>0</v>
      </c>
      <c r="AK733" s="20">
        <v>0</v>
      </c>
      <c r="AL733" s="20">
        <v>0</v>
      </c>
      <c r="AM733" s="20">
        <v>0</v>
      </c>
      <c r="AN733" s="20">
        <v>0</v>
      </c>
      <c r="AO733" s="20">
        <v>0</v>
      </c>
      <c r="AP733" s="20">
        <v>0</v>
      </c>
      <c r="AQ733" s="20">
        <v>1</v>
      </c>
      <c r="AR733" s="20">
        <v>0</v>
      </c>
      <c r="AS733" s="20">
        <v>0</v>
      </c>
      <c r="AT733" s="20">
        <v>0</v>
      </c>
      <c r="AU733" s="20">
        <v>0</v>
      </c>
    </row>
    <row r="734" spans="1:47" x14ac:dyDescent="0.3">
      <c r="A734" s="10" t="s">
        <v>104</v>
      </c>
      <c r="B734" s="10" t="s">
        <v>125</v>
      </c>
      <c r="C734" s="10">
        <v>32</v>
      </c>
      <c r="D734" s="10">
        <v>2016</v>
      </c>
      <c r="E734" s="10">
        <v>1</v>
      </c>
      <c r="F734" s="10">
        <v>5011.2000000000007</v>
      </c>
      <c r="G734" s="10">
        <v>423833025956</v>
      </c>
      <c r="H734" s="10">
        <v>4.0295422860172403E-2</v>
      </c>
      <c r="I734" s="10">
        <v>17988000</v>
      </c>
      <c r="J734" s="10">
        <v>1.3408450704225352E-2</v>
      </c>
      <c r="K734" s="10">
        <f t="shared" si="19"/>
        <v>23561.987211251944</v>
      </c>
      <c r="L734" s="10">
        <v>1.4374</v>
      </c>
      <c r="M734" s="10">
        <v>1.5719999999999998</v>
      </c>
      <c r="N734" s="10">
        <v>0.14493809176984676</v>
      </c>
      <c r="O734" s="10">
        <v>124756244366.07106</v>
      </c>
      <c r="P734" s="10">
        <f t="shared" si="20"/>
        <v>0.29435234331885823</v>
      </c>
      <c r="Q734" s="10">
        <v>146890005610.76407</v>
      </c>
      <c r="R734" s="10">
        <f t="shared" si="21"/>
        <v>0.34657517610723754</v>
      </c>
      <c r="S734" s="10">
        <v>2004152563.5103927</v>
      </c>
      <c r="T734" s="10">
        <v>3.5738002606753168</v>
      </c>
      <c r="U734" s="10">
        <v>1722701</v>
      </c>
      <c r="V734" s="10">
        <v>-0.10078349288540438</v>
      </c>
      <c r="W734" s="10">
        <v>1.8640000000000001</v>
      </c>
      <c r="X734" s="10">
        <v>-0.21568627450980382</v>
      </c>
      <c r="Y734" s="20">
        <v>0</v>
      </c>
      <c r="Z734" s="20">
        <v>0</v>
      </c>
      <c r="AA734" s="20">
        <v>0</v>
      </c>
      <c r="AB734" s="20">
        <v>0</v>
      </c>
      <c r="AC734" s="20">
        <v>0</v>
      </c>
      <c r="AD734" s="20">
        <v>0</v>
      </c>
      <c r="AE734" s="20">
        <v>0</v>
      </c>
      <c r="AF734" s="20">
        <v>0</v>
      </c>
      <c r="AG734" s="20">
        <v>0</v>
      </c>
      <c r="AH734" s="20">
        <v>0</v>
      </c>
      <c r="AI734" s="20">
        <v>0</v>
      </c>
      <c r="AJ734" s="20">
        <v>0</v>
      </c>
      <c r="AK734" s="20">
        <v>0</v>
      </c>
      <c r="AL734" s="20">
        <v>0</v>
      </c>
      <c r="AM734" s="20">
        <v>0</v>
      </c>
      <c r="AN734" s="20">
        <v>0</v>
      </c>
      <c r="AO734" s="20">
        <v>0</v>
      </c>
      <c r="AP734" s="20">
        <v>0</v>
      </c>
      <c r="AQ734" s="20">
        <v>0</v>
      </c>
      <c r="AR734" s="20">
        <v>1</v>
      </c>
      <c r="AS734" s="20">
        <v>0</v>
      </c>
      <c r="AT734" s="20">
        <v>0</v>
      </c>
      <c r="AU734" s="20">
        <v>0</v>
      </c>
    </row>
    <row r="735" spans="1:47" x14ac:dyDescent="0.3">
      <c r="A735" s="10" t="s">
        <v>104</v>
      </c>
      <c r="B735" s="10" t="s">
        <v>125</v>
      </c>
      <c r="C735" s="10">
        <v>32</v>
      </c>
      <c r="D735" s="10">
        <v>2017</v>
      </c>
      <c r="E735" s="10">
        <v>1</v>
      </c>
      <c r="F735" s="10">
        <v>5552.4</v>
      </c>
      <c r="G735" s="10">
        <v>448473012941</v>
      </c>
      <c r="H735" s="10">
        <v>5.8136105494381043E-2</v>
      </c>
      <c r="I735" s="10">
        <v>18204000</v>
      </c>
      <c r="J735" s="10">
        <v>1.200800533689126E-2</v>
      </c>
      <c r="K735" s="10">
        <f t="shared" si="19"/>
        <v>24635.959840749285</v>
      </c>
      <c r="L735" s="10">
        <v>1.04</v>
      </c>
      <c r="M735" s="10">
        <v>1.69</v>
      </c>
      <c r="N735" s="10">
        <v>7.5063613231552237E-2</v>
      </c>
      <c r="O735" s="10">
        <v>3608775981.5242496</v>
      </c>
      <c r="P735" s="10">
        <f t="shared" si="20"/>
        <v>8.0468074497026896E-3</v>
      </c>
      <c r="Q735" s="10">
        <v>1781062355.6581986</v>
      </c>
      <c r="R735" s="10">
        <f t="shared" si="21"/>
        <v>3.9713924902154835E-3</v>
      </c>
      <c r="S735" s="10">
        <v>158604298176.24045</v>
      </c>
      <c r="T735" s="10">
        <v>78.137836641755229</v>
      </c>
      <c r="U735" s="10">
        <v>22701823</v>
      </c>
      <c r="V735" s="10">
        <v>12.17804018224869</v>
      </c>
      <c r="W735" s="10">
        <v>1.3513999999999999</v>
      </c>
      <c r="X735" s="10">
        <v>-0.27500000000000008</v>
      </c>
      <c r="Y735" s="20">
        <v>0</v>
      </c>
      <c r="Z735" s="20">
        <v>0</v>
      </c>
      <c r="AA735" s="20">
        <v>0</v>
      </c>
      <c r="AB735" s="20">
        <v>0</v>
      </c>
      <c r="AC735" s="20">
        <v>0</v>
      </c>
      <c r="AD735" s="20">
        <v>0</v>
      </c>
      <c r="AE735" s="20">
        <v>0</v>
      </c>
      <c r="AF735" s="20">
        <v>0</v>
      </c>
      <c r="AG735" s="20">
        <v>0</v>
      </c>
      <c r="AH735" s="20">
        <v>0</v>
      </c>
      <c r="AI735" s="20">
        <v>0</v>
      </c>
      <c r="AJ735" s="20">
        <v>0</v>
      </c>
      <c r="AK735" s="20">
        <v>0</v>
      </c>
      <c r="AL735" s="20">
        <v>0</v>
      </c>
      <c r="AM735" s="20">
        <v>0</v>
      </c>
      <c r="AN735" s="20">
        <v>0</v>
      </c>
      <c r="AO735" s="20">
        <v>0</v>
      </c>
      <c r="AP735" s="20">
        <v>0</v>
      </c>
      <c r="AQ735" s="20">
        <v>0</v>
      </c>
      <c r="AR735" s="20">
        <v>0</v>
      </c>
      <c r="AS735" s="20">
        <v>1</v>
      </c>
      <c r="AT735" s="20">
        <v>0</v>
      </c>
      <c r="AU735" s="20">
        <v>0</v>
      </c>
    </row>
    <row r="736" spans="1:47" x14ac:dyDescent="0.3">
      <c r="A736" s="10" t="s">
        <v>104</v>
      </c>
      <c r="B736" s="10" t="s">
        <v>125</v>
      </c>
      <c r="C736" s="10">
        <v>32</v>
      </c>
      <c r="D736" s="10">
        <v>2018</v>
      </c>
      <c r="E736" s="10">
        <v>1</v>
      </c>
      <c r="F736" s="10">
        <v>5662.7999999999993</v>
      </c>
      <c r="G736" s="10">
        <v>478013042054</v>
      </c>
      <c r="H736" s="10">
        <v>6.5867956376415085E-2</v>
      </c>
      <c r="I736" s="10">
        <v>18404000</v>
      </c>
      <c r="J736" s="10">
        <v>1.0986596352450011E-2</v>
      </c>
      <c r="K736" s="10">
        <f t="shared" si="19"/>
        <v>25973.323302216908</v>
      </c>
      <c r="L736" s="10">
        <v>5.05</v>
      </c>
      <c r="M736" s="10">
        <v>1.7909999999999999</v>
      </c>
      <c r="N736" s="10">
        <v>5.9763313609467447E-2</v>
      </c>
      <c r="O736" s="10">
        <v>48355049504.9505</v>
      </c>
      <c r="P736" s="10">
        <f t="shared" si="20"/>
        <v>0.10115843136239773</v>
      </c>
      <c r="Q736" s="10">
        <v>51424950495.049507</v>
      </c>
      <c r="R736" s="10">
        <f t="shared" si="21"/>
        <v>0.10758064314328929</v>
      </c>
      <c r="S736" s="10">
        <v>27288118811.881187</v>
      </c>
      <c r="T736" s="10">
        <v>-0.82794842809645208</v>
      </c>
      <c r="U736" s="10">
        <v>22365498</v>
      </c>
      <c r="V736" s="10">
        <v>-1.4814889535523205E-2</v>
      </c>
      <c r="W736" s="10">
        <v>1.0252000000000001</v>
      </c>
      <c r="X736" s="10">
        <v>-0.24137931034482746</v>
      </c>
      <c r="Y736" s="20">
        <v>0</v>
      </c>
      <c r="Z736" s="20">
        <v>0</v>
      </c>
      <c r="AA736" s="20">
        <v>0</v>
      </c>
      <c r="AB736" s="20">
        <v>0</v>
      </c>
      <c r="AC736" s="20">
        <v>0</v>
      </c>
      <c r="AD736" s="20">
        <v>0</v>
      </c>
      <c r="AE736" s="20">
        <v>0</v>
      </c>
      <c r="AF736" s="20">
        <v>0</v>
      </c>
      <c r="AG736" s="20">
        <v>0</v>
      </c>
      <c r="AH736" s="20">
        <v>0</v>
      </c>
      <c r="AI736" s="20">
        <v>0</v>
      </c>
      <c r="AJ736" s="20">
        <v>0</v>
      </c>
      <c r="AK736" s="20">
        <v>0</v>
      </c>
      <c r="AL736" s="20">
        <v>0</v>
      </c>
      <c r="AM736" s="20">
        <v>0</v>
      </c>
      <c r="AN736" s="20">
        <v>0</v>
      </c>
      <c r="AO736" s="20">
        <v>0</v>
      </c>
      <c r="AP736" s="20">
        <v>0</v>
      </c>
      <c r="AQ736" s="20">
        <v>0</v>
      </c>
      <c r="AR736" s="20">
        <v>0</v>
      </c>
      <c r="AS736" s="20">
        <v>0</v>
      </c>
      <c r="AT736" s="20">
        <v>1</v>
      </c>
      <c r="AU736" s="20">
        <v>0</v>
      </c>
    </row>
    <row r="737" spans="1:47" x14ac:dyDescent="0.3">
      <c r="A737" s="10" t="s">
        <v>104</v>
      </c>
      <c r="B737" s="10" t="s">
        <v>125</v>
      </c>
      <c r="C737" s="10">
        <v>32</v>
      </c>
      <c r="D737" s="10">
        <v>2019</v>
      </c>
      <c r="E737" s="10">
        <v>1</v>
      </c>
      <c r="F737" s="10">
        <v>5857.2000000000007</v>
      </c>
      <c r="G737" s="10">
        <v>508459009944</v>
      </c>
      <c r="H737" s="10">
        <v>6.3692828437720311E-2</v>
      </c>
      <c r="I737" s="10">
        <v>18593000</v>
      </c>
      <c r="J737" s="10">
        <v>1.0269506628993697E-2</v>
      </c>
      <c r="K737" s="10">
        <f t="shared" si="19"/>
        <v>27346.797716559995</v>
      </c>
      <c r="L737" s="10">
        <v>1219.5909999999999</v>
      </c>
      <c r="M737" s="10">
        <v>1.885</v>
      </c>
      <c r="N737" s="10">
        <v>5.2484645449469618E-2</v>
      </c>
      <c r="O737" s="10">
        <v>6328126538.2469721</v>
      </c>
      <c r="P737" s="10">
        <f t="shared" si="20"/>
        <v>1.2445696534994888E-2</v>
      </c>
      <c r="Q737" s="10">
        <v>5365211006.4647388</v>
      </c>
      <c r="R737" s="10">
        <f t="shared" si="21"/>
        <v>1.0551904679701999E-2</v>
      </c>
      <c r="S737" s="10">
        <v>3748482262.9869061</v>
      </c>
      <c r="T737" s="10">
        <v>-0.86263317420932561</v>
      </c>
      <c r="U737" s="10">
        <v>10837957</v>
      </c>
      <c r="V737" s="10">
        <v>-0.51541624514687756</v>
      </c>
      <c r="W737" s="10">
        <v>0.93200000000000005</v>
      </c>
      <c r="X737" s="10">
        <v>-9.0909090909090953E-2</v>
      </c>
      <c r="Y737" s="20">
        <v>0</v>
      </c>
      <c r="Z737" s="20">
        <v>0</v>
      </c>
      <c r="AA737" s="20">
        <v>0</v>
      </c>
      <c r="AB737" s="20">
        <v>0</v>
      </c>
      <c r="AC737" s="20">
        <v>0</v>
      </c>
      <c r="AD737" s="20">
        <v>0</v>
      </c>
      <c r="AE737" s="20">
        <v>0</v>
      </c>
      <c r="AF737" s="20">
        <v>0</v>
      </c>
      <c r="AG737" s="20">
        <v>0</v>
      </c>
      <c r="AH737" s="20">
        <v>0</v>
      </c>
      <c r="AI737" s="20">
        <v>0</v>
      </c>
      <c r="AJ737" s="20">
        <v>0</v>
      </c>
      <c r="AK737" s="20">
        <v>0</v>
      </c>
      <c r="AL737" s="20">
        <v>0</v>
      </c>
      <c r="AM737" s="20">
        <v>0</v>
      </c>
      <c r="AN737" s="20">
        <v>0</v>
      </c>
      <c r="AO737" s="20">
        <v>0</v>
      </c>
      <c r="AP737" s="20">
        <v>0</v>
      </c>
      <c r="AQ737" s="20">
        <v>0</v>
      </c>
      <c r="AR737" s="20">
        <v>0</v>
      </c>
      <c r="AS737" s="20">
        <v>0</v>
      </c>
      <c r="AT737" s="20">
        <v>0</v>
      </c>
      <c r="AU737" s="20">
        <v>1</v>
      </c>
    </row>
    <row r="738" spans="1:47" x14ac:dyDescent="0.3">
      <c r="A738" s="16" t="s">
        <v>105</v>
      </c>
      <c r="B738" s="16" t="s">
        <v>126</v>
      </c>
      <c r="C738" s="16">
        <v>33</v>
      </c>
      <c r="D738" s="16">
        <v>1997</v>
      </c>
      <c r="E738" s="16">
        <v>0</v>
      </c>
      <c r="F738" s="16">
        <v>483.59999999999997</v>
      </c>
      <c r="G738" s="16">
        <v>7790011362</v>
      </c>
      <c r="H738" s="16">
        <v>-1.6103568045468898E-2</v>
      </c>
      <c r="I738" s="16">
        <v>4735000</v>
      </c>
      <c r="J738" s="16">
        <v>1.7529039070749736E-2</v>
      </c>
      <c r="K738" s="16">
        <f t="shared" si="19"/>
        <v>1645.1977533262937</v>
      </c>
      <c r="L738" s="16">
        <v>90.427899999999994</v>
      </c>
      <c r="M738" s="16">
        <v>0.27300000000000002</v>
      </c>
      <c r="N738" s="18">
        <v>0.10256410256410245</v>
      </c>
      <c r="O738" s="16">
        <v>3016116360.1743298</v>
      </c>
      <c r="P738" s="16">
        <f t="shared" si="20"/>
        <v>0.3871774019338497</v>
      </c>
      <c r="Q738" s="16">
        <v>5867640033.6296196</v>
      </c>
      <c r="R738" s="16">
        <f t="shared" si="21"/>
        <v>0.75322612008657808</v>
      </c>
      <c r="S738" s="16">
        <v>3884917088.2634501</v>
      </c>
      <c r="T738" s="18">
        <v>3.0950770703816521E-2</v>
      </c>
      <c r="U738" s="16">
        <v>1231498</v>
      </c>
      <c r="V738" s="18">
        <v>0.16774854689167176</v>
      </c>
      <c r="W738" s="16">
        <v>5.7</v>
      </c>
      <c r="X738" s="18">
        <v>3.5087719298245647E-2</v>
      </c>
      <c r="Y738" s="17">
        <v>1</v>
      </c>
      <c r="Z738" s="17">
        <v>0</v>
      </c>
      <c r="AA738" s="17">
        <v>0</v>
      </c>
      <c r="AB738" s="17">
        <v>0</v>
      </c>
      <c r="AC738" s="17">
        <v>0</v>
      </c>
      <c r="AD738" s="17">
        <v>0</v>
      </c>
      <c r="AE738" s="17">
        <v>0</v>
      </c>
      <c r="AF738" s="17">
        <v>0</v>
      </c>
      <c r="AG738" s="17">
        <v>0</v>
      </c>
      <c r="AH738" s="17">
        <v>0</v>
      </c>
      <c r="AI738" s="17">
        <v>0</v>
      </c>
      <c r="AJ738" s="17">
        <v>0</v>
      </c>
      <c r="AK738" s="17">
        <v>0</v>
      </c>
      <c r="AL738" s="17">
        <v>0</v>
      </c>
      <c r="AM738" s="17">
        <v>0</v>
      </c>
      <c r="AN738" s="17">
        <v>0</v>
      </c>
      <c r="AO738" s="17">
        <v>0</v>
      </c>
      <c r="AP738" s="17">
        <v>0</v>
      </c>
      <c r="AQ738" s="17">
        <v>0</v>
      </c>
      <c r="AR738" s="17">
        <v>0</v>
      </c>
      <c r="AS738" s="17">
        <v>0</v>
      </c>
      <c r="AT738" s="17">
        <v>0</v>
      </c>
      <c r="AU738" s="17">
        <v>0</v>
      </c>
    </row>
    <row r="739" spans="1:47" x14ac:dyDescent="0.3">
      <c r="A739" s="10" t="s">
        <v>105</v>
      </c>
      <c r="B739" s="10" t="s">
        <v>126</v>
      </c>
      <c r="C739" s="10">
        <v>33</v>
      </c>
      <c r="D739" s="10">
        <v>1998</v>
      </c>
      <c r="E739" s="10">
        <v>0</v>
      </c>
      <c r="F739" s="10">
        <v>483.59999999999997</v>
      </c>
      <c r="G739" s="10">
        <v>8045024251</v>
      </c>
      <c r="H739" s="10">
        <v>3.2734274711168167E-2</v>
      </c>
      <c r="I739" s="10">
        <v>4818000</v>
      </c>
      <c r="J739" s="10">
        <v>1.7529039070749736E-2</v>
      </c>
      <c r="K739" s="10">
        <f t="shared" si="19"/>
        <v>1669.7850251141554</v>
      </c>
      <c r="L739" s="10">
        <v>342.07909999999998</v>
      </c>
      <c r="M739" s="10">
        <v>0.30099999999999999</v>
      </c>
      <c r="N739" s="10">
        <v>0.10256410256410245</v>
      </c>
      <c r="O739" s="10">
        <v>1674567001.7767656</v>
      </c>
      <c r="P739" s="10">
        <f t="shared" si="20"/>
        <v>0.20814940384655972</v>
      </c>
      <c r="Q739" s="10">
        <v>3570727478.3032727</v>
      </c>
      <c r="R739" s="10">
        <f t="shared" si="21"/>
        <v>0.44384297261247285</v>
      </c>
      <c r="S739" s="10">
        <v>4005158266.2656307</v>
      </c>
      <c r="T739" s="10">
        <v>3.0950770703816521E-2</v>
      </c>
      <c r="U739" s="10">
        <v>1438080</v>
      </c>
      <c r="V739" s="10">
        <v>0.16774854689167176</v>
      </c>
      <c r="W739" s="10">
        <v>5.9</v>
      </c>
      <c r="X739" s="10">
        <v>3.5087719298245647E-2</v>
      </c>
      <c r="Y739" s="20">
        <v>0</v>
      </c>
      <c r="Z739" s="20">
        <v>1</v>
      </c>
      <c r="AA739" s="20">
        <v>0</v>
      </c>
      <c r="AB739" s="20">
        <v>0</v>
      </c>
      <c r="AC739" s="20">
        <v>0</v>
      </c>
      <c r="AD739" s="20">
        <v>0</v>
      </c>
      <c r="AE739" s="20">
        <v>0</v>
      </c>
      <c r="AF739" s="20">
        <v>0</v>
      </c>
      <c r="AG739" s="20">
        <v>0</v>
      </c>
      <c r="AH739" s="20">
        <v>0</v>
      </c>
      <c r="AI739" s="20">
        <v>0</v>
      </c>
      <c r="AJ739" s="20">
        <v>0</v>
      </c>
      <c r="AK739" s="20">
        <v>0</v>
      </c>
      <c r="AL739" s="20">
        <v>0</v>
      </c>
      <c r="AM739" s="20">
        <v>0</v>
      </c>
      <c r="AN739" s="20">
        <v>0</v>
      </c>
      <c r="AO739" s="20">
        <v>0</v>
      </c>
      <c r="AP739" s="20">
        <v>0</v>
      </c>
      <c r="AQ739" s="20">
        <v>0</v>
      </c>
      <c r="AR739" s="20">
        <v>0</v>
      </c>
      <c r="AS739" s="20">
        <v>0</v>
      </c>
      <c r="AT739" s="20">
        <v>0</v>
      </c>
      <c r="AU739" s="20">
        <v>0</v>
      </c>
    </row>
    <row r="740" spans="1:47" x14ac:dyDescent="0.3">
      <c r="A740" s="10" t="s">
        <v>105</v>
      </c>
      <c r="B740" s="10" t="s">
        <v>126</v>
      </c>
      <c r="C740" s="10">
        <v>33</v>
      </c>
      <c r="D740" s="10">
        <v>1999</v>
      </c>
      <c r="E740" s="10">
        <v>0</v>
      </c>
      <c r="F740" s="10">
        <v>322.79999999999995</v>
      </c>
      <c r="G740" s="10">
        <v>8457037771</v>
      </c>
      <c r="H740" s="10">
        <v>5.1211932877563704E-2</v>
      </c>
      <c r="I740" s="10">
        <v>4894000</v>
      </c>
      <c r="J740" s="10">
        <v>1.5774180157741801E-2</v>
      </c>
      <c r="K740" s="10">
        <f t="shared" si="19"/>
        <v>1728.0420455659992</v>
      </c>
      <c r="L740" s="10">
        <v>0.85809999999999997</v>
      </c>
      <c r="M740" s="10">
        <v>0.40899999999999997</v>
      </c>
      <c r="N740" s="10">
        <v>0.35880398671096342</v>
      </c>
      <c r="O740" s="10">
        <v>22516214810.010452</v>
      </c>
      <c r="P740" s="10">
        <f t="shared" si="20"/>
        <v>2.6624233472411261</v>
      </c>
      <c r="Q740" s="10">
        <v>9423348848.1690807</v>
      </c>
      <c r="R740" s="10">
        <f t="shared" si="21"/>
        <v>1.1142611755244436</v>
      </c>
      <c r="S740" s="10">
        <v>7072406034.7667875</v>
      </c>
      <c r="T740" s="10">
        <v>0.765824360634075</v>
      </c>
      <c r="U740" s="10">
        <v>3998065</v>
      </c>
      <c r="V740" s="10">
        <v>1.7801408822874945</v>
      </c>
      <c r="W740" s="10">
        <v>7.2</v>
      </c>
      <c r="X740" s="10">
        <v>0.22033898305084743</v>
      </c>
      <c r="Y740" s="20">
        <v>0</v>
      </c>
      <c r="Z740" s="20">
        <v>0</v>
      </c>
      <c r="AA740" s="20">
        <v>1</v>
      </c>
      <c r="AB740" s="20">
        <v>0</v>
      </c>
      <c r="AC740" s="20">
        <v>0</v>
      </c>
      <c r="AD740" s="20">
        <v>0</v>
      </c>
      <c r="AE740" s="20">
        <v>0</v>
      </c>
      <c r="AF740" s="20">
        <v>0</v>
      </c>
      <c r="AG740" s="20">
        <v>0</v>
      </c>
      <c r="AH740" s="20">
        <v>0</v>
      </c>
      <c r="AI740" s="20">
        <v>0</v>
      </c>
      <c r="AJ740" s="20">
        <v>0</v>
      </c>
      <c r="AK740" s="20">
        <v>0</v>
      </c>
      <c r="AL740" s="20">
        <v>0</v>
      </c>
      <c r="AM740" s="20">
        <v>0</v>
      </c>
      <c r="AN740" s="20">
        <v>0</v>
      </c>
      <c r="AO740" s="20">
        <v>0</v>
      </c>
      <c r="AP740" s="20">
        <v>0</v>
      </c>
      <c r="AQ740" s="20">
        <v>0</v>
      </c>
      <c r="AR740" s="20">
        <v>0</v>
      </c>
      <c r="AS740" s="20">
        <v>0</v>
      </c>
      <c r="AT740" s="20">
        <v>0</v>
      </c>
      <c r="AU740" s="20">
        <v>0</v>
      </c>
    </row>
    <row r="741" spans="1:47" x14ac:dyDescent="0.3">
      <c r="A741" s="10" t="s">
        <v>105</v>
      </c>
      <c r="B741" s="10" t="s">
        <v>126</v>
      </c>
      <c r="C741" s="10">
        <v>33</v>
      </c>
      <c r="D741" s="10">
        <v>2000</v>
      </c>
      <c r="E741" s="10">
        <v>0</v>
      </c>
      <c r="F741" s="10">
        <v>308.39999999999998</v>
      </c>
      <c r="G741" s="10">
        <v>9119035373</v>
      </c>
      <c r="H741" s="10">
        <v>7.8278349296440813E-2</v>
      </c>
      <c r="I741" s="10">
        <v>4955000</v>
      </c>
      <c r="J741" s="10">
        <v>1.2464241928892521E-2</v>
      </c>
      <c r="K741" s="10">
        <f t="shared" si="19"/>
        <v>1840.3704082744703</v>
      </c>
      <c r="L741" s="10">
        <v>1.429</v>
      </c>
      <c r="M741" s="10">
        <v>0.49</v>
      </c>
      <c r="N741" s="10">
        <v>0.19804400977995115</v>
      </c>
      <c r="O741" s="10">
        <v>4276283188.2680926</v>
      </c>
      <c r="P741" s="10">
        <f t="shared" si="20"/>
        <v>0.46894030052010555</v>
      </c>
      <c r="Q741" s="10">
        <v>8907144982.469305</v>
      </c>
      <c r="R741" s="10">
        <f t="shared" si="21"/>
        <v>0.97676394685801216</v>
      </c>
      <c r="S741" s="10">
        <v>12569510846.745975</v>
      </c>
      <c r="T741" s="10">
        <v>0.77726091869673808</v>
      </c>
      <c r="U741" s="10">
        <v>3432707</v>
      </c>
      <c r="V741" s="10">
        <v>-0.14140790607456358</v>
      </c>
      <c r="W741" s="10">
        <v>7.5</v>
      </c>
      <c r="X741" s="10">
        <v>4.1666666666666644E-2</v>
      </c>
      <c r="Y741" s="20">
        <v>0</v>
      </c>
      <c r="Z741" s="20">
        <v>0</v>
      </c>
      <c r="AA741" s="20">
        <v>0</v>
      </c>
      <c r="AB741" s="20">
        <v>1</v>
      </c>
      <c r="AC741" s="20">
        <v>0</v>
      </c>
      <c r="AD741" s="20">
        <v>0</v>
      </c>
      <c r="AE741" s="20">
        <v>0</v>
      </c>
      <c r="AF741" s="20">
        <v>0</v>
      </c>
      <c r="AG741" s="20">
        <v>0</v>
      </c>
      <c r="AH741" s="20">
        <v>0</v>
      </c>
      <c r="AI741" s="20">
        <v>0</v>
      </c>
      <c r="AJ741" s="20">
        <v>0</v>
      </c>
      <c r="AK741" s="20">
        <v>0</v>
      </c>
      <c r="AL741" s="20">
        <v>0</v>
      </c>
      <c r="AM741" s="20">
        <v>0</v>
      </c>
      <c r="AN741" s="20">
        <v>0</v>
      </c>
      <c r="AO741" s="20">
        <v>0</v>
      </c>
      <c r="AP741" s="20">
        <v>0</v>
      </c>
      <c r="AQ741" s="20">
        <v>0</v>
      </c>
      <c r="AR741" s="20">
        <v>0</v>
      </c>
      <c r="AS741" s="20">
        <v>0</v>
      </c>
      <c r="AT741" s="20">
        <v>0</v>
      </c>
      <c r="AU741" s="20">
        <v>0</v>
      </c>
    </row>
    <row r="742" spans="1:47" x14ac:dyDescent="0.3">
      <c r="A742" s="10" t="s">
        <v>105</v>
      </c>
      <c r="B742" s="10" t="s">
        <v>126</v>
      </c>
      <c r="C742" s="10">
        <v>33</v>
      </c>
      <c r="D742" s="10">
        <v>2001</v>
      </c>
      <c r="E742" s="10">
        <v>1</v>
      </c>
      <c r="F742" s="10">
        <v>361.20000000000005</v>
      </c>
      <c r="G742" s="10">
        <v>9821035117</v>
      </c>
      <c r="H742" s="10">
        <v>7.6982125233029941E-2</v>
      </c>
      <c r="I742" s="10">
        <v>4998000</v>
      </c>
      <c r="J742" s="10">
        <v>8.6781029263370332E-3</v>
      </c>
      <c r="K742" s="10">
        <f t="shared" si="19"/>
        <v>1964.9930206082433</v>
      </c>
      <c r="L742" s="10">
        <v>1.429</v>
      </c>
      <c r="M742" s="10">
        <v>0.52400000000000002</v>
      </c>
      <c r="N742" s="10">
        <v>6.9387755102040885E-2</v>
      </c>
      <c r="O742" s="10">
        <v>23262813855.843246</v>
      </c>
      <c r="P742" s="10">
        <f t="shared" si="20"/>
        <v>2.3686723017185649</v>
      </c>
      <c r="Q742" s="10">
        <v>31626174947.515743</v>
      </c>
      <c r="R742" s="10">
        <f t="shared" si="21"/>
        <v>3.2202486368032139</v>
      </c>
      <c r="S742" s="10">
        <v>4229384257.952683</v>
      </c>
      <c r="T742" s="10">
        <v>-0.66352037803860953</v>
      </c>
      <c r="U742" s="10">
        <v>1482648</v>
      </c>
      <c r="V742" s="10">
        <v>-0.56808198311128799</v>
      </c>
      <c r="W742" s="10">
        <v>7.8</v>
      </c>
      <c r="X742" s="10">
        <v>3.9999999999999973E-2</v>
      </c>
      <c r="Y742" s="20">
        <v>0</v>
      </c>
      <c r="Z742" s="20">
        <v>0</v>
      </c>
      <c r="AA742" s="20">
        <v>0</v>
      </c>
      <c r="AB742" s="20">
        <v>0</v>
      </c>
      <c r="AC742" s="20">
        <v>1</v>
      </c>
      <c r="AD742" s="20">
        <v>0</v>
      </c>
      <c r="AE742" s="20">
        <v>0</v>
      </c>
      <c r="AF742" s="20">
        <v>0</v>
      </c>
      <c r="AG742" s="20">
        <v>0</v>
      </c>
      <c r="AH742" s="20">
        <v>0</v>
      </c>
      <c r="AI742" s="20">
        <v>0</v>
      </c>
      <c r="AJ742" s="20">
        <v>0</v>
      </c>
      <c r="AK742" s="20">
        <v>0</v>
      </c>
      <c r="AL742" s="20">
        <v>0</v>
      </c>
      <c r="AM742" s="20">
        <v>0</v>
      </c>
      <c r="AN742" s="20">
        <v>0</v>
      </c>
      <c r="AO742" s="20">
        <v>0</v>
      </c>
      <c r="AP742" s="20">
        <v>0</v>
      </c>
      <c r="AQ742" s="20">
        <v>0</v>
      </c>
      <c r="AR742" s="20">
        <v>0</v>
      </c>
      <c r="AS742" s="20">
        <v>0</v>
      </c>
      <c r="AT742" s="20">
        <v>0</v>
      </c>
      <c r="AU742" s="20">
        <v>0</v>
      </c>
    </row>
    <row r="743" spans="1:47" x14ac:dyDescent="0.3">
      <c r="A743" s="10" t="s">
        <v>105</v>
      </c>
      <c r="B743" s="10" t="s">
        <v>126</v>
      </c>
      <c r="C743" s="10">
        <v>33</v>
      </c>
      <c r="D743" s="10">
        <v>2002</v>
      </c>
      <c r="E743" s="10">
        <v>1</v>
      </c>
      <c r="F743" s="10">
        <v>430.79999999999995</v>
      </c>
      <c r="G743" s="10">
        <v>9972038403</v>
      </c>
      <c r="H743" s="10">
        <v>1.5375216373078099E-2</v>
      </c>
      <c r="I743" s="10">
        <v>5028000</v>
      </c>
      <c r="J743" s="10">
        <v>6.0024009603841539E-3</v>
      </c>
      <c r="K743" s="10">
        <f t="shared" si="19"/>
        <v>1983.3011939140811</v>
      </c>
      <c r="L743" s="10">
        <v>0.73060000000000003</v>
      </c>
      <c r="M743" s="10">
        <v>0.53500000000000003</v>
      </c>
      <c r="N743" s="10">
        <v>2.0992366412213758E-2</v>
      </c>
      <c r="O743" s="10">
        <v>22209820005.084202</v>
      </c>
      <c r="P743" s="10">
        <f t="shared" si="20"/>
        <v>2.2272096343313894</v>
      </c>
      <c r="Q743" s="10">
        <v>27149390936.018002</v>
      </c>
      <c r="R743" s="10">
        <f t="shared" si="21"/>
        <v>2.7225517831790889</v>
      </c>
      <c r="S743" s="10">
        <v>6123542294.0049276</v>
      </c>
      <c r="T743" s="10">
        <v>0.44785669036588066</v>
      </c>
      <c r="U743" s="10">
        <v>562541</v>
      </c>
      <c r="V743" s="10">
        <v>-0.6205835774910835</v>
      </c>
      <c r="W743" s="10">
        <v>12.6</v>
      </c>
      <c r="X743" s="10">
        <v>0.61538461538461542</v>
      </c>
      <c r="Y743" s="20">
        <v>0</v>
      </c>
      <c r="Z743" s="20">
        <v>0</v>
      </c>
      <c r="AA743" s="20">
        <v>0</v>
      </c>
      <c r="AB743" s="20">
        <v>0</v>
      </c>
      <c r="AC743" s="20">
        <v>0</v>
      </c>
      <c r="AD743" s="20">
        <v>1</v>
      </c>
      <c r="AE743" s="20">
        <v>0</v>
      </c>
      <c r="AF743" s="20">
        <v>0</v>
      </c>
      <c r="AG743" s="20">
        <v>0</v>
      </c>
      <c r="AH743" s="20">
        <v>0</v>
      </c>
      <c r="AI743" s="20">
        <v>0</v>
      </c>
      <c r="AJ743" s="20">
        <v>0</v>
      </c>
      <c r="AK743" s="20">
        <v>0</v>
      </c>
      <c r="AL743" s="20">
        <v>0</v>
      </c>
      <c r="AM743" s="20">
        <v>0</v>
      </c>
      <c r="AN743" s="20">
        <v>0</v>
      </c>
      <c r="AO743" s="20">
        <v>0</v>
      </c>
      <c r="AP743" s="20">
        <v>0</v>
      </c>
      <c r="AQ743" s="20">
        <v>0</v>
      </c>
      <c r="AR743" s="20">
        <v>0</v>
      </c>
      <c r="AS743" s="20">
        <v>0</v>
      </c>
      <c r="AT743" s="20">
        <v>0</v>
      </c>
      <c r="AU743" s="20">
        <v>0</v>
      </c>
    </row>
    <row r="744" spans="1:47" x14ac:dyDescent="0.3">
      <c r="A744" s="10" t="s">
        <v>105</v>
      </c>
      <c r="B744" s="10" t="s">
        <v>126</v>
      </c>
      <c r="C744" s="10">
        <v>33</v>
      </c>
      <c r="D744" s="10">
        <v>2003</v>
      </c>
      <c r="E744" s="10">
        <v>1</v>
      </c>
      <c r="F744" s="10">
        <v>526.79999999999995</v>
      </c>
      <c r="G744" s="10">
        <v>10884021471</v>
      </c>
      <c r="H744" s="10">
        <v>9.1456077015643802E-2</v>
      </c>
      <c r="I744" s="10">
        <v>5051000</v>
      </c>
      <c r="J744" s="10">
        <v>4.574383452665076E-3</v>
      </c>
      <c r="K744" s="10">
        <f t="shared" si="19"/>
        <v>2154.8250784003167</v>
      </c>
      <c r="L744" s="10">
        <v>0.73060000000000003</v>
      </c>
      <c r="M744" s="10">
        <v>0.55100000000000005</v>
      </c>
      <c r="N744" s="10">
        <v>2.9906542056074792E-2</v>
      </c>
      <c r="O744" s="10">
        <v>12765499589.378592</v>
      </c>
      <c r="P744" s="10">
        <f t="shared" si="20"/>
        <v>1.1728660792696621</v>
      </c>
      <c r="Q744" s="10">
        <v>13905730906.10457</v>
      </c>
      <c r="R744" s="10">
        <f t="shared" si="21"/>
        <v>1.2776280295987823</v>
      </c>
      <c r="S744" s="10">
        <v>56928253478.096527</v>
      </c>
      <c r="T744" s="10">
        <v>8.2966212601863543</v>
      </c>
      <c r="U744" s="10">
        <v>5188504</v>
      </c>
      <c r="V744" s="10">
        <v>8.2233348324833209</v>
      </c>
      <c r="W744" s="10">
        <v>9.9</v>
      </c>
      <c r="X744" s="10">
        <v>-0.21428571428571425</v>
      </c>
      <c r="Y744" s="20">
        <v>0</v>
      </c>
      <c r="Z744" s="20">
        <v>0</v>
      </c>
      <c r="AA744" s="20">
        <v>0</v>
      </c>
      <c r="AB744" s="20">
        <v>0</v>
      </c>
      <c r="AC744" s="20">
        <v>0</v>
      </c>
      <c r="AD744" s="20">
        <v>0</v>
      </c>
      <c r="AE744" s="20">
        <v>1</v>
      </c>
      <c r="AF744" s="20">
        <v>0</v>
      </c>
      <c r="AG744" s="20">
        <v>0</v>
      </c>
      <c r="AH744" s="20">
        <v>0</v>
      </c>
      <c r="AI744" s="20">
        <v>0</v>
      </c>
      <c r="AJ744" s="20">
        <v>0</v>
      </c>
      <c r="AK744" s="20">
        <v>0</v>
      </c>
      <c r="AL744" s="20">
        <v>0</v>
      </c>
      <c r="AM744" s="20">
        <v>0</v>
      </c>
      <c r="AN744" s="20">
        <v>0</v>
      </c>
      <c r="AO744" s="20">
        <v>0</v>
      </c>
      <c r="AP744" s="20">
        <v>0</v>
      </c>
      <c r="AQ744" s="20">
        <v>0</v>
      </c>
      <c r="AR744" s="20">
        <v>0</v>
      </c>
      <c r="AS744" s="20">
        <v>0</v>
      </c>
      <c r="AT744" s="20">
        <v>0</v>
      </c>
      <c r="AU744" s="20">
        <v>0</v>
      </c>
    </row>
    <row r="745" spans="1:47" x14ac:dyDescent="0.3">
      <c r="A745" s="10" t="s">
        <v>105</v>
      </c>
      <c r="B745" s="10" t="s">
        <v>126</v>
      </c>
      <c r="C745" s="10">
        <v>33</v>
      </c>
      <c r="D745" s="10">
        <v>2004</v>
      </c>
      <c r="E745" s="10">
        <v>1</v>
      </c>
      <c r="F745" s="10">
        <v>630</v>
      </c>
      <c r="G745" s="10">
        <v>11961006346</v>
      </c>
      <c r="H745" s="10">
        <v>9.895259095920618E-2</v>
      </c>
      <c r="I745" s="10">
        <v>5078000</v>
      </c>
      <c r="J745" s="10">
        <v>5.3454761433379527E-3</v>
      </c>
      <c r="K745" s="10">
        <f t="shared" si="19"/>
        <v>2355.4561532099251</v>
      </c>
      <c r="L745" s="10">
        <v>20.295500000000001</v>
      </c>
      <c r="M745" s="10">
        <v>0.57399999999999995</v>
      </c>
      <c r="N745" s="10">
        <v>4.1742286751360991E-2</v>
      </c>
      <c r="O745" s="10">
        <v>125713161741.75832</v>
      </c>
      <c r="P745" s="10">
        <f t="shared" si="20"/>
        <v>10.510249564728248</v>
      </c>
      <c r="Q745" s="10">
        <v>121105911532.33337</v>
      </c>
      <c r="R745" s="10">
        <f t="shared" si="21"/>
        <v>10.125060386146657</v>
      </c>
      <c r="S745" s="10">
        <v>2683521318.5738673</v>
      </c>
      <c r="T745" s="10">
        <v>-0.95286134468175165</v>
      </c>
      <c r="U745" s="10">
        <v>1974742</v>
      </c>
      <c r="V745" s="10">
        <v>-0.61940050542507052</v>
      </c>
      <c r="W745" s="10">
        <v>8.5</v>
      </c>
      <c r="X745" s="10">
        <v>-0.14141414141414144</v>
      </c>
      <c r="Y745" s="20">
        <v>0</v>
      </c>
      <c r="Z745" s="20">
        <v>0</v>
      </c>
      <c r="AA745" s="20">
        <v>0</v>
      </c>
      <c r="AB745" s="20">
        <v>0</v>
      </c>
      <c r="AC745" s="20">
        <v>0</v>
      </c>
      <c r="AD745" s="20">
        <v>0</v>
      </c>
      <c r="AE745" s="20">
        <v>0</v>
      </c>
      <c r="AF745" s="20">
        <v>1</v>
      </c>
      <c r="AG745" s="20">
        <v>0</v>
      </c>
      <c r="AH745" s="20">
        <v>0</v>
      </c>
      <c r="AI745" s="20">
        <v>0</v>
      </c>
      <c r="AJ745" s="20">
        <v>0</v>
      </c>
      <c r="AK745" s="20">
        <v>0</v>
      </c>
      <c r="AL745" s="20">
        <v>0</v>
      </c>
      <c r="AM745" s="20">
        <v>0</v>
      </c>
      <c r="AN745" s="20">
        <v>0</v>
      </c>
      <c r="AO745" s="20">
        <v>0</v>
      </c>
      <c r="AP745" s="20">
        <v>0</v>
      </c>
      <c r="AQ745" s="20">
        <v>0</v>
      </c>
      <c r="AR745" s="20">
        <v>0</v>
      </c>
      <c r="AS745" s="20">
        <v>0</v>
      </c>
      <c r="AT745" s="20">
        <v>0</v>
      </c>
      <c r="AU745" s="20">
        <v>0</v>
      </c>
    </row>
    <row r="746" spans="1:47" x14ac:dyDescent="0.3">
      <c r="A746" s="10" t="s">
        <v>105</v>
      </c>
      <c r="B746" s="10" t="s">
        <v>126</v>
      </c>
      <c r="C746" s="10">
        <v>33</v>
      </c>
      <c r="D746" s="10">
        <v>2005</v>
      </c>
      <c r="E746" s="10">
        <v>1</v>
      </c>
      <c r="F746" s="10">
        <v>764.40000000000009</v>
      </c>
      <c r="G746" s="10">
        <v>12315014454</v>
      </c>
      <c r="H746" s="10">
        <v>2.9596187609731629E-2</v>
      </c>
      <c r="I746" s="10">
        <v>5115000</v>
      </c>
      <c r="J746" s="10">
        <v>7.28633320204805E-3</v>
      </c>
      <c r="K746" s="10">
        <f t="shared" si="19"/>
        <v>2407.6274592375366</v>
      </c>
      <c r="L746" s="10">
        <v>1.6705000000000001</v>
      </c>
      <c r="M746" s="10">
        <v>0.59799999999999998</v>
      </c>
      <c r="N746" s="10">
        <v>4.1811846689895509E-2</v>
      </c>
      <c r="O746" s="10">
        <v>3135124888.3811588</v>
      </c>
      <c r="P746" s="10">
        <f t="shared" si="20"/>
        <v>0.2545774428517093</v>
      </c>
      <c r="Q746" s="10">
        <v>5857078005.9762726</v>
      </c>
      <c r="R746" s="10">
        <f t="shared" si="21"/>
        <v>0.4756046391869117</v>
      </c>
      <c r="S746" s="10">
        <v>15711196793.155119</v>
      </c>
      <c r="T746" s="10">
        <v>4.8546942349258808</v>
      </c>
      <c r="U746" s="10">
        <v>1924507</v>
      </c>
      <c r="V746" s="10">
        <v>-2.5438766178062754E-2</v>
      </c>
      <c r="W746" s="10">
        <v>8.1</v>
      </c>
      <c r="X746" s="10">
        <v>-4.7058823529411806E-2</v>
      </c>
      <c r="Y746" s="20">
        <v>0</v>
      </c>
      <c r="Z746" s="20">
        <v>0</v>
      </c>
      <c r="AA746" s="20">
        <v>0</v>
      </c>
      <c r="AB746" s="20">
        <v>0</v>
      </c>
      <c r="AC746" s="20">
        <v>0</v>
      </c>
      <c r="AD746" s="20">
        <v>0</v>
      </c>
      <c r="AE746" s="20">
        <v>0</v>
      </c>
      <c r="AF746" s="20">
        <v>0</v>
      </c>
      <c r="AG746" s="20">
        <v>1</v>
      </c>
      <c r="AH746" s="20">
        <v>0</v>
      </c>
      <c r="AI746" s="20">
        <v>0</v>
      </c>
      <c r="AJ746" s="20">
        <v>0</v>
      </c>
      <c r="AK746" s="20">
        <v>0</v>
      </c>
      <c r="AL746" s="20">
        <v>0</v>
      </c>
      <c r="AM746" s="20">
        <v>0</v>
      </c>
      <c r="AN746" s="20">
        <v>0</v>
      </c>
      <c r="AO746" s="20">
        <v>0</v>
      </c>
      <c r="AP746" s="20">
        <v>0</v>
      </c>
      <c r="AQ746" s="20">
        <v>0</v>
      </c>
      <c r="AR746" s="20">
        <v>0</v>
      </c>
      <c r="AS746" s="20">
        <v>0</v>
      </c>
      <c r="AT746" s="20">
        <v>0</v>
      </c>
      <c r="AU746" s="20">
        <v>0</v>
      </c>
    </row>
    <row r="747" spans="1:47" x14ac:dyDescent="0.3">
      <c r="A747" s="10" t="s">
        <v>105</v>
      </c>
      <c r="B747" s="10" t="s">
        <v>126</v>
      </c>
      <c r="C747" s="10">
        <v>33</v>
      </c>
      <c r="D747" s="10">
        <v>2006</v>
      </c>
      <c r="E747" s="10">
        <v>1</v>
      </c>
      <c r="F747" s="10">
        <v>976.80000000000007</v>
      </c>
      <c r="G747" s="10">
        <v>13088032135</v>
      </c>
      <c r="H747" s="10">
        <v>6.2768980917580181E-2</v>
      </c>
      <c r="I747" s="10">
        <v>5167000</v>
      </c>
      <c r="J747" s="10">
        <v>1.0166177908113392E-2</v>
      </c>
      <c r="K747" s="10">
        <f t="shared" si="19"/>
        <v>2533.0040903812655</v>
      </c>
      <c r="L747" s="10">
        <v>122.55419999999999</v>
      </c>
      <c r="M747" s="10">
        <v>0.63200000000000001</v>
      </c>
      <c r="N747" s="10">
        <v>5.6856187290969952E-2</v>
      </c>
      <c r="O747" s="10">
        <v>51704450957.059662</v>
      </c>
      <c r="P747" s="10">
        <f t="shared" si="20"/>
        <v>3.950513753614012</v>
      </c>
      <c r="Q747" s="10">
        <v>44926943324.380257</v>
      </c>
      <c r="R747" s="10">
        <f t="shared" si="21"/>
        <v>3.4326736717154507</v>
      </c>
      <c r="S747" s="10">
        <v>31473364022.71096</v>
      </c>
      <c r="T747" s="10">
        <v>1.0032442109326087</v>
      </c>
      <c r="U747" s="10">
        <v>8262978</v>
      </c>
      <c r="V747" s="10">
        <v>3.2935557002390743</v>
      </c>
      <c r="W747" s="10">
        <v>8.3000000000000007</v>
      </c>
      <c r="X747" s="10">
        <v>2.4691358024691492E-2</v>
      </c>
      <c r="Y747" s="20">
        <v>0</v>
      </c>
      <c r="Z747" s="20">
        <v>0</v>
      </c>
      <c r="AA747" s="20">
        <v>0</v>
      </c>
      <c r="AB747" s="20">
        <v>0</v>
      </c>
      <c r="AC747" s="20">
        <v>0</v>
      </c>
      <c r="AD747" s="20">
        <v>0</v>
      </c>
      <c r="AE747" s="20">
        <v>0</v>
      </c>
      <c r="AF747" s="20">
        <v>0</v>
      </c>
      <c r="AG747" s="20">
        <v>0</v>
      </c>
      <c r="AH747" s="20">
        <v>1</v>
      </c>
      <c r="AI747" s="20">
        <v>0</v>
      </c>
      <c r="AJ747" s="20">
        <v>0</v>
      </c>
      <c r="AK747" s="20">
        <v>0</v>
      </c>
      <c r="AL747" s="20">
        <v>0</v>
      </c>
      <c r="AM747" s="20">
        <v>0</v>
      </c>
      <c r="AN747" s="20">
        <v>0</v>
      </c>
      <c r="AO747" s="20">
        <v>0</v>
      </c>
      <c r="AP747" s="20">
        <v>0</v>
      </c>
      <c r="AQ747" s="20">
        <v>0</v>
      </c>
      <c r="AR747" s="20">
        <v>0</v>
      </c>
      <c r="AS747" s="20">
        <v>0</v>
      </c>
      <c r="AT747" s="20">
        <v>0</v>
      </c>
      <c r="AU747" s="20">
        <v>0</v>
      </c>
    </row>
    <row r="748" spans="1:47" x14ac:dyDescent="0.3">
      <c r="A748" s="10" t="s">
        <v>105</v>
      </c>
      <c r="B748" s="10" t="s">
        <v>126</v>
      </c>
      <c r="C748" s="10">
        <v>33</v>
      </c>
      <c r="D748" s="10">
        <v>2007</v>
      </c>
      <c r="E748" s="10">
        <v>1</v>
      </c>
      <c r="F748" s="10">
        <v>1276.8000000000002</v>
      </c>
      <c r="G748" s="10">
        <v>14590007246</v>
      </c>
      <c r="H748" s="10">
        <v>0.11476161369193154</v>
      </c>
      <c r="I748" s="10">
        <v>5229000</v>
      </c>
      <c r="J748" s="10">
        <v>1.1999225856396362E-2</v>
      </c>
      <c r="K748" s="10">
        <f t="shared" si="19"/>
        <v>2790.2098385924651</v>
      </c>
      <c r="L748" s="10">
        <v>37.316299999999998</v>
      </c>
      <c r="M748" s="10">
        <v>0.69599999999999995</v>
      </c>
      <c r="N748" s="10">
        <v>0.10126582278481004</v>
      </c>
      <c r="O748" s="10">
        <v>2012053362.9949143</v>
      </c>
      <c r="P748" s="10">
        <f t="shared" si="20"/>
        <v>0.1379062620785565</v>
      </c>
      <c r="Q748" s="10">
        <v>3199688559.9260807</v>
      </c>
      <c r="R748" s="10">
        <f t="shared" si="21"/>
        <v>0.21930685201018718</v>
      </c>
      <c r="S748" s="10">
        <v>936232703.67242908</v>
      </c>
      <c r="T748" s="10">
        <v>-0.9702531733501113</v>
      </c>
      <c r="U748" s="10">
        <v>2369748</v>
      </c>
      <c r="V748" s="10">
        <v>-0.71320896654934818</v>
      </c>
      <c r="W748" s="10">
        <v>8.1999999999999993</v>
      </c>
      <c r="X748" s="10">
        <v>-1.2048192771084508E-2</v>
      </c>
      <c r="Y748" s="20">
        <v>0</v>
      </c>
      <c r="Z748" s="20">
        <v>0</v>
      </c>
      <c r="AA748" s="20">
        <v>0</v>
      </c>
      <c r="AB748" s="20">
        <v>0</v>
      </c>
      <c r="AC748" s="20">
        <v>0</v>
      </c>
      <c r="AD748" s="20">
        <v>0</v>
      </c>
      <c r="AE748" s="20">
        <v>0</v>
      </c>
      <c r="AF748" s="20">
        <v>0</v>
      </c>
      <c r="AG748" s="20">
        <v>0</v>
      </c>
      <c r="AH748" s="20">
        <v>0</v>
      </c>
      <c r="AI748" s="20">
        <v>1</v>
      </c>
      <c r="AJ748" s="20">
        <v>0</v>
      </c>
      <c r="AK748" s="20">
        <v>0</v>
      </c>
      <c r="AL748" s="20">
        <v>0</v>
      </c>
      <c r="AM748" s="20">
        <v>0</v>
      </c>
      <c r="AN748" s="20">
        <v>0</v>
      </c>
      <c r="AO748" s="20">
        <v>0</v>
      </c>
      <c r="AP748" s="20">
        <v>0</v>
      </c>
      <c r="AQ748" s="20">
        <v>0</v>
      </c>
      <c r="AR748" s="20">
        <v>0</v>
      </c>
      <c r="AS748" s="20">
        <v>0</v>
      </c>
      <c r="AT748" s="20">
        <v>0</v>
      </c>
      <c r="AU748" s="20">
        <v>0</v>
      </c>
    </row>
    <row r="749" spans="1:47" x14ac:dyDescent="0.3">
      <c r="A749" s="10" t="s">
        <v>105</v>
      </c>
      <c r="B749" s="10" t="s">
        <v>126</v>
      </c>
      <c r="C749" s="10">
        <v>33</v>
      </c>
      <c r="D749" s="10">
        <v>2008</v>
      </c>
      <c r="E749" s="10">
        <v>1</v>
      </c>
      <c r="F749" s="10">
        <v>1764</v>
      </c>
      <c r="G749" s="10">
        <v>16120048450</v>
      </c>
      <c r="H749" s="10">
        <v>0.10486634681288554</v>
      </c>
      <c r="I749" s="10">
        <v>5301000</v>
      </c>
      <c r="J749" s="10">
        <v>1.3769363166953529E-2</v>
      </c>
      <c r="K749" s="10">
        <f t="shared" si="19"/>
        <v>3040.9448122995659</v>
      </c>
      <c r="L749" s="10">
        <v>0.73060000000000003</v>
      </c>
      <c r="M749" s="10">
        <v>0.86699999999999999</v>
      </c>
      <c r="N749" s="10">
        <v>0.24568965517241387</v>
      </c>
      <c r="O749" s="10">
        <v>10243087872.981112</v>
      </c>
      <c r="P749" s="10">
        <f t="shared" si="20"/>
        <v>0.63542537758198314</v>
      </c>
      <c r="Q749" s="10">
        <v>10546537092.800438</v>
      </c>
      <c r="R749" s="10">
        <f t="shared" si="21"/>
        <v>0.65424971429291445</v>
      </c>
      <c r="S749" s="10">
        <v>1500972207.0691988</v>
      </c>
      <c r="T749" s="10">
        <v>0.60320420466145341</v>
      </c>
      <c r="U749" s="10">
        <v>1049592</v>
      </c>
      <c r="V749" s="10">
        <v>-0.55708708267714546</v>
      </c>
      <c r="W749" s="10">
        <v>8.1999999999999993</v>
      </c>
      <c r="X749" s="10">
        <v>0</v>
      </c>
      <c r="Y749" s="20">
        <v>0</v>
      </c>
      <c r="Z749" s="20">
        <v>0</v>
      </c>
      <c r="AA749" s="20">
        <v>0</v>
      </c>
      <c r="AB749" s="20">
        <v>0</v>
      </c>
      <c r="AC749" s="20">
        <v>0</v>
      </c>
      <c r="AD749" s="20">
        <v>0</v>
      </c>
      <c r="AE749" s="20">
        <v>0</v>
      </c>
      <c r="AF749" s="20">
        <v>0</v>
      </c>
      <c r="AG749" s="20">
        <v>0</v>
      </c>
      <c r="AH749" s="20">
        <v>0</v>
      </c>
      <c r="AI749" s="20">
        <v>0</v>
      </c>
      <c r="AJ749" s="20">
        <v>1</v>
      </c>
      <c r="AK749" s="20">
        <v>0</v>
      </c>
      <c r="AL749" s="20">
        <v>0</v>
      </c>
      <c r="AM749" s="20">
        <v>0</v>
      </c>
      <c r="AN749" s="20">
        <v>0</v>
      </c>
      <c r="AO749" s="20">
        <v>0</v>
      </c>
      <c r="AP749" s="20">
        <v>0</v>
      </c>
      <c r="AQ749" s="20">
        <v>0</v>
      </c>
      <c r="AR749" s="20">
        <v>0</v>
      </c>
      <c r="AS749" s="20">
        <v>0</v>
      </c>
      <c r="AT749" s="20">
        <v>0</v>
      </c>
      <c r="AU749" s="20">
        <v>0</v>
      </c>
    </row>
    <row r="750" spans="1:47" x14ac:dyDescent="0.3">
      <c r="A750" s="10" t="s">
        <v>105</v>
      </c>
      <c r="B750" s="10" t="s">
        <v>126</v>
      </c>
      <c r="C750" s="10">
        <v>33</v>
      </c>
      <c r="D750" s="10">
        <v>2009</v>
      </c>
      <c r="E750" s="10">
        <v>1</v>
      </c>
      <c r="F750" s="10">
        <v>1723.1999999999998</v>
      </c>
      <c r="G750" s="10">
        <v>16691013430</v>
      </c>
      <c r="H750" s="10">
        <v>3.5421836228287838E-2</v>
      </c>
      <c r="I750" s="10">
        <v>5380000</v>
      </c>
      <c r="J750" s="10">
        <v>1.4902848519147331E-2</v>
      </c>
      <c r="K750" s="10">
        <f t="shared" si="19"/>
        <v>3102.4188531598511</v>
      </c>
      <c r="L750" s="10">
        <v>0.73060000000000003</v>
      </c>
      <c r="M750" s="10">
        <v>0.92599999999999993</v>
      </c>
      <c r="N750" s="10">
        <v>6.8050749711649303E-2</v>
      </c>
      <c r="O750" s="10">
        <v>1582816862.8524499</v>
      </c>
      <c r="P750" s="10">
        <f t="shared" si="20"/>
        <v>9.4830482851780307E-2</v>
      </c>
      <c r="Q750" s="10">
        <v>3155958116.6164794</v>
      </c>
      <c r="R750" s="10">
        <f t="shared" si="21"/>
        <v>0.18908127597237692</v>
      </c>
      <c r="S750" s="10">
        <v>1896855527.7631721</v>
      </c>
      <c r="T750" s="10">
        <v>0.26375126656540548</v>
      </c>
      <c r="U750" s="10">
        <v>894899</v>
      </c>
      <c r="V750" s="10">
        <v>-0.14738393585316961</v>
      </c>
      <c r="W750" s="10">
        <v>8.4</v>
      </c>
      <c r="X750" s="10">
        <v>2.4390243902439157E-2</v>
      </c>
      <c r="Y750" s="20">
        <v>0</v>
      </c>
      <c r="Z750" s="20">
        <v>0</v>
      </c>
      <c r="AA750" s="20">
        <v>0</v>
      </c>
      <c r="AB750" s="20">
        <v>0</v>
      </c>
      <c r="AC750" s="20">
        <v>0</v>
      </c>
      <c r="AD750" s="20">
        <v>0</v>
      </c>
      <c r="AE750" s="20">
        <v>0</v>
      </c>
      <c r="AF750" s="20">
        <v>0</v>
      </c>
      <c r="AG750" s="20">
        <v>0</v>
      </c>
      <c r="AH750" s="20">
        <v>0</v>
      </c>
      <c r="AI750" s="20">
        <v>0</v>
      </c>
      <c r="AJ750" s="20">
        <v>0</v>
      </c>
      <c r="AK750" s="20">
        <v>1</v>
      </c>
      <c r="AL750" s="20">
        <v>0</v>
      </c>
      <c r="AM750" s="20">
        <v>0</v>
      </c>
      <c r="AN750" s="20">
        <v>0</v>
      </c>
      <c r="AO750" s="20">
        <v>0</v>
      </c>
      <c r="AP750" s="20">
        <v>0</v>
      </c>
      <c r="AQ750" s="20">
        <v>0</v>
      </c>
      <c r="AR750" s="20">
        <v>0</v>
      </c>
      <c r="AS750" s="20">
        <v>0</v>
      </c>
      <c r="AT750" s="20">
        <v>0</v>
      </c>
      <c r="AU750" s="20">
        <v>0</v>
      </c>
    </row>
    <row r="751" spans="1:47" x14ac:dyDescent="0.3">
      <c r="A751" s="10" t="s">
        <v>105</v>
      </c>
      <c r="B751" s="10" t="s">
        <v>126</v>
      </c>
      <c r="C751" s="10">
        <v>33</v>
      </c>
      <c r="D751" s="10">
        <v>2010</v>
      </c>
      <c r="E751" s="10">
        <v>1</v>
      </c>
      <c r="F751" s="10">
        <v>1876.8000000000002</v>
      </c>
      <c r="G751" s="10">
        <v>16812027556</v>
      </c>
      <c r="H751" s="10">
        <v>7.2494158528548323E-3</v>
      </c>
      <c r="I751" s="10">
        <v>5465000</v>
      </c>
      <c r="J751" s="10">
        <v>1.5799256505576207E-2</v>
      </c>
      <c r="K751" s="10">
        <f t="shared" si="19"/>
        <v>3076.3087934126256</v>
      </c>
      <c r="L751" s="10">
        <v>44.703200000000002</v>
      </c>
      <c r="M751" s="10">
        <v>1</v>
      </c>
      <c r="N751" s="10">
        <v>7.9913606911447166E-2</v>
      </c>
      <c r="O751" s="10">
        <v>3677770495.3705349</v>
      </c>
      <c r="P751" s="10">
        <f t="shared" si="20"/>
        <v>0.21875829569753383</v>
      </c>
      <c r="Q751" s="10">
        <v>5166643130.2907906</v>
      </c>
      <c r="R751" s="10">
        <f t="shared" si="21"/>
        <v>0.30731826444377203</v>
      </c>
      <c r="S751" s="10">
        <v>1818779085.6830001</v>
      </c>
      <c r="T751" s="10">
        <v>-4.1160985081579775E-2</v>
      </c>
      <c r="U751" s="10">
        <v>167568</v>
      </c>
      <c r="V751" s="10">
        <v>-0.81275205358370051</v>
      </c>
      <c r="W751" s="10">
        <v>8.6</v>
      </c>
      <c r="X751" s="10">
        <v>2.3809523809523725E-2</v>
      </c>
      <c r="Y751" s="20">
        <v>0</v>
      </c>
      <c r="Z751" s="20">
        <v>0</v>
      </c>
      <c r="AA751" s="20">
        <v>0</v>
      </c>
      <c r="AB751" s="20">
        <v>0</v>
      </c>
      <c r="AC751" s="20">
        <v>0</v>
      </c>
      <c r="AD751" s="20">
        <v>0</v>
      </c>
      <c r="AE751" s="20">
        <v>0</v>
      </c>
      <c r="AF751" s="20">
        <v>0</v>
      </c>
      <c r="AG751" s="20">
        <v>0</v>
      </c>
      <c r="AH751" s="20">
        <v>0</v>
      </c>
      <c r="AI751" s="20">
        <v>0</v>
      </c>
      <c r="AJ751" s="20">
        <v>0</v>
      </c>
      <c r="AK751" s="20">
        <v>0</v>
      </c>
      <c r="AL751" s="20">
        <v>1</v>
      </c>
      <c r="AM751" s="20">
        <v>0</v>
      </c>
      <c r="AN751" s="20">
        <v>0</v>
      </c>
      <c r="AO751" s="20">
        <v>0</v>
      </c>
      <c r="AP751" s="20">
        <v>0</v>
      </c>
      <c r="AQ751" s="20">
        <v>0</v>
      </c>
      <c r="AR751" s="20">
        <v>0</v>
      </c>
      <c r="AS751" s="20">
        <v>0</v>
      </c>
      <c r="AT751" s="20">
        <v>0</v>
      </c>
      <c r="AU751" s="20">
        <v>0</v>
      </c>
    </row>
    <row r="752" spans="1:47" x14ac:dyDescent="0.3">
      <c r="A752" s="10" t="s">
        <v>105</v>
      </c>
      <c r="B752" s="10" t="s">
        <v>126</v>
      </c>
      <c r="C752" s="10">
        <v>33</v>
      </c>
      <c r="D752" s="10">
        <v>2011</v>
      </c>
      <c r="E752" s="10">
        <v>1</v>
      </c>
      <c r="F752" s="10">
        <v>2419.1999999999998</v>
      </c>
      <c r="G752" s="10">
        <v>18184036553</v>
      </c>
      <c r="H752" s="10">
        <v>8.1608374970259343E-2</v>
      </c>
      <c r="I752" s="10">
        <v>5554000</v>
      </c>
      <c r="J752" s="10">
        <v>1.6285452881976213E-2</v>
      </c>
      <c r="K752" s="10">
        <f t="shared" si="19"/>
        <v>3274.0433116672666</v>
      </c>
      <c r="L752" s="10">
        <v>12.139900000000001</v>
      </c>
      <c r="M752" s="10">
        <v>1.1659999999999999</v>
      </c>
      <c r="N752" s="10">
        <v>0.16599999999999993</v>
      </c>
      <c r="O752" s="10">
        <v>2006075567.3873911</v>
      </c>
      <c r="P752" s="10">
        <f t="shared" si="20"/>
        <v>0.11032069593241271</v>
      </c>
      <c r="Q752" s="10">
        <v>4275302492.3034987</v>
      </c>
      <c r="R752" s="10">
        <f t="shared" si="21"/>
        <v>0.23511295084798758</v>
      </c>
      <c r="S752" s="10">
        <v>1210164248.562825</v>
      </c>
      <c r="T752" s="10">
        <v>-0.33462823600240821</v>
      </c>
      <c r="U752" s="10">
        <v>240887</v>
      </c>
      <c r="V752" s="10">
        <v>0.43754774181227918</v>
      </c>
      <c r="W752" s="10">
        <v>8.5</v>
      </c>
      <c r="X752" s="10">
        <v>-1.1627906976744146E-2</v>
      </c>
      <c r="Y752" s="20">
        <v>0</v>
      </c>
      <c r="Z752" s="20">
        <v>0</v>
      </c>
      <c r="AA752" s="20">
        <v>0</v>
      </c>
      <c r="AB752" s="20">
        <v>0</v>
      </c>
      <c r="AC752" s="20">
        <v>0</v>
      </c>
      <c r="AD752" s="20">
        <v>0</v>
      </c>
      <c r="AE752" s="20">
        <v>0</v>
      </c>
      <c r="AF752" s="20">
        <v>0</v>
      </c>
      <c r="AG752" s="20">
        <v>0</v>
      </c>
      <c r="AH752" s="20">
        <v>0</v>
      </c>
      <c r="AI752" s="20">
        <v>0</v>
      </c>
      <c r="AJ752" s="20">
        <v>0</v>
      </c>
      <c r="AK752" s="20">
        <v>0</v>
      </c>
      <c r="AL752" s="20">
        <v>0</v>
      </c>
      <c r="AM752" s="20">
        <v>1</v>
      </c>
      <c r="AN752" s="20">
        <v>0</v>
      </c>
      <c r="AO752" s="20">
        <v>0</v>
      </c>
      <c r="AP752" s="20">
        <v>0</v>
      </c>
      <c r="AQ752" s="20">
        <v>0</v>
      </c>
      <c r="AR752" s="20">
        <v>0</v>
      </c>
      <c r="AS752" s="20">
        <v>0</v>
      </c>
      <c r="AT752" s="20">
        <v>0</v>
      </c>
      <c r="AU752" s="20">
        <v>0</v>
      </c>
    </row>
    <row r="753" spans="1:47" x14ac:dyDescent="0.3">
      <c r="A753" s="10" t="s">
        <v>105</v>
      </c>
      <c r="B753" s="10" t="s">
        <v>126</v>
      </c>
      <c r="C753" s="10">
        <v>33</v>
      </c>
      <c r="D753" s="10">
        <v>2012</v>
      </c>
      <c r="E753" s="10">
        <v>1</v>
      </c>
      <c r="F753" s="10">
        <v>2738.3999999999996</v>
      </c>
      <c r="G753" s="10">
        <v>20288040378</v>
      </c>
      <c r="H753" s="10">
        <v>0.11570611526616806</v>
      </c>
      <c r="I753" s="10">
        <v>5648000</v>
      </c>
      <c r="J753" s="10">
        <v>1.6924738926899531E-2</v>
      </c>
      <c r="K753" s="10">
        <f t="shared" si="19"/>
        <v>3592.0751377478755</v>
      </c>
      <c r="L753" s="10">
        <v>2.4376000000000002</v>
      </c>
      <c r="M753" s="10">
        <v>1.1990000000000001</v>
      </c>
      <c r="N753" s="10">
        <v>2.8301886792452952E-2</v>
      </c>
      <c r="O753" s="10">
        <v>43142335691.582077</v>
      </c>
      <c r="P753" s="10">
        <f t="shared" si="20"/>
        <v>2.1264910207081842</v>
      </c>
      <c r="Q753" s="10">
        <v>67730544447.862198</v>
      </c>
      <c r="R753" s="10">
        <f t="shared" si="21"/>
        <v>3.3384468477945277</v>
      </c>
      <c r="S753" s="10">
        <v>61704173074.951294</v>
      </c>
      <c r="T753" s="10">
        <v>49.988263079355015</v>
      </c>
      <c r="U753" s="10">
        <v>9637035</v>
      </c>
      <c r="V753" s="10">
        <v>39.006455308920778</v>
      </c>
      <c r="W753" s="10">
        <v>8.4</v>
      </c>
      <c r="X753" s="10">
        <v>-1.1764705882352899E-2</v>
      </c>
      <c r="Y753" s="20">
        <v>0</v>
      </c>
      <c r="Z753" s="20">
        <v>0</v>
      </c>
      <c r="AA753" s="20">
        <v>0</v>
      </c>
      <c r="AB753" s="20">
        <v>0</v>
      </c>
      <c r="AC753" s="20">
        <v>0</v>
      </c>
      <c r="AD753" s="20">
        <v>0</v>
      </c>
      <c r="AE753" s="20">
        <v>0</v>
      </c>
      <c r="AF753" s="20">
        <v>0</v>
      </c>
      <c r="AG753" s="20">
        <v>0</v>
      </c>
      <c r="AH753" s="20">
        <v>0</v>
      </c>
      <c r="AI753" s="20">
        <v>0</v>
      </c>
      <c r="AJ753" s="20">
        <v>0</v>
      </c>
      <c r="AK753" s="20">
        <v>0</v>
      </c>
      <c r="AL753" s="20">
        <v>0</v>
      </c>
      <c r="AM753" s="20">
        <v>0</v>
      </c>
      <c r="AN753" s="20">
        <v>1</v>
      </c>
      <c r="AO753" s="20">
        <v>0</v>
      </c>
      <c r="AP753" s="20">
        <v>0</v>
      </c>
      <c r="AQ753" s="20">
        <v>0</v>
      </c>
      <c r="AR753" s="20">
        <v>0</v>
      </c>
      <c r="AS753" s="20">
        <v>0</v>
      </c>
      <c r="AT753" s="20">
        <v>0</v>
      </c>
      <c r="AU753" s="20">
        <v>0</v>
      </c>
    </row>
    <row r="754" spans="1:47" x14ac:dyDescent="0.3">
      <c r="A754" s="10" t="s">
        <v>105</v>
      </c>
      <c r="B754" s="10" t="s">
        <v>126</v>
      </c>
      <c r="C754" s="10">
        <v>33</v>
      </c>
      <c r="D754" s="10">
        <v>2013</v>
      </c>
      <c r="E754" s="10">
        <v>1</v>
      </c>
      <c r="F754" s="10">
        <v>2809.2</v>
      </c>
      <c r="G754" s="10">
        <v>23124046823</v>
      </c>
      <c r="H754" s="10">
        <v>0.13978706624605677</v>
      </c>
      <c r="I754" s="10">
        <v>5746000</v>
      </c>
      <c r="J754" s="10">
        <v>1.7351274787535412E-2</v>
      </c>
      <c r="K754" s="10">
        <f t="shared" si="19"/>
        <v>4024.3729242951617</v>
      </c>
      <c r="L754" s="10">
        <v>25.5808</v>
      </c>
      <c r="M754" s="10">
        <v>1.278</v>
      </c>
      <c r="N754" s="10">
        <v>6.5888240200166773E-2</v>
      </c>
      <c r="O754" s="10">
        <v>392043337736.03778</v>
      </c>
      <c r="P754" s="10">
        <f t="shared" si="20"/>
        <v>16.953924230342654</v>
      </c>
      <c r="Q754" s="10">
        <v>279982928519.1698</v>
      </c>
      <c r="R754" s="10">
        <f t="shared" si="21"/>
        <v>12.107868949680936</v>
      </c>
      <c r="S754" s="10">
        <v>272876048453.71713</v>
      </c>
      <c r="T754" s="10">
        <v>3.4223272893108541</v>
      </c>
      <c r="U754" s="10">
        <v>75373649</v>
      </c>
      <c r="V754" s="10">
        <v>6.8212488592186293</v>
      </c>
      <c r="W754" s="10">
        <v>8.3000000000000007</v>
      </c>
      <c r="X754" s="10">
        <v>-1.1904761904761862E-2</v>
      </c>
      <c r="Y754" s="20">
        <v>0</v>
      </c>
      <c r="Z754" s="20">
        <v>0</v>
      </c>
      <c r="AA754" s="20">
        <v>0</v>
      </c>
      <c r="AB754" s="20">
        <v>0</v>
      </c>
      <c r="AC754" s="20">
        <v>0</v>
      </c>
      <c r="AD754" s="20">
        <v>0</v>
      </c>
      <c r="AE754" s="20">
        <v>0</v>
      </c>
      <c r="AF754" s="20">
        <v>0</v>
      </c>
      <c r="AG754" s="20">
        <v>0</v>
      </c>
      <c r="AH754" s="20">
        <v>0</v>
      </c>
      <c r="AI754" s="20">
        <v>0</v>
      </c>
      <c r="AJ754" s="20">
        <v>0</v>
      </c>
      <c r="AK754" s="20">
        <v>0</v>
      </c>
      <c r="AL754" s="20">
        <v>0</v>
      </c>
      <c r="AM754" s="20">
        <v>0</v>
      </c>
      <c r="AN754" s="20">
        <v>0</v>
      </c>
      <c r="AO754" s="20">
        <v>1</v>
      </c>
      <c r="AP754" s="20">
        <v>0</v>
      </c>
      <c r="AQ754" s="20">
        <v>0</v>
      </c>
      <c r="AR754" s="20">
        <v>0</v>
      </c>
      <c r="AS754" s="20">
        <v>0</v>
      </c>
      <c r="AT754" s="20">
        <v>0</v>
      </c>
      <c r="AU754" s="20">
        <v>0</v>
      </c>
    </row>
    <row r="755" spans="1:47" x14ac:dyDescent="0.3">
      <c r="A755" s="10" t="s">
        <v>105</v>
      </c>
      <c r="B755" s="10" t="s">
        <v>126</v>
      </c>
      <c r="C755" s="10">
        <v>33</v>
      </c>
      <c r="D755" s="10">
        <v>2014</v>
      </c>
      <c r="E755" s="10">
        <v>1</v>
      </c>
      <c r="F755" s="10">
        <v>2748</v>
      </c>
      <c r="G755" s="10">
        <v>24987030057</v>
      </c>
      <c r="H755" s="10">
        <v>8.0565646081992737E-2</v>
      </c>
      <c r="I755" s="10">
        <v>5844000</v>
      </c>
      <c r="J755" s="10">
        <v>1.7055342847198052E-2</v>
      </c>
      <c r="K755" s="10">
        <f t="shared" si="19"/>
        <v>4275.6724943531826</v>
      </c>
      <c r="L755" s="10">
        <v>58.449599999999997</v>
      </c>
      <c r="M755" s="10">
        <v>1.3740000000000001</v>
      </c>
      <c r="N755" s="10">
        <v>7.511737089201885E-2</v>
      </c>
      <c r="O755" s="10">
        <v>11781287690.2153</v>
      </c>
      <c r="P755" s="10">
        <f t="shared" si="20"/>
        <v>0.47149611871999275</v>
      </c>
      <c r="Q755" s="10">
        <v>20858224058.439613</v>
      </c>
      <c r="R755" s="10">
        <f t="shared" si="21"/>
        <v>0.83476203497807366</v>
      </c>
      <c r="S755" s="10">
        <v>10261561754.21489</v>
      </c>
      <c r="T755" s="10">
        <v>-0.9623947876247726</v>
      </c>
      <c r="U755" s="10">
        <v>3362762</v>
      </c>
      <c r="V755" s="10">
        <v>-0.95538544246411639</v>
      </c>
      <c r="W755" s="10">
        <v>8</v>
      </c>
      <c r="X755" s="10">
        <v>-3.6144578313253094E-2</v>
      </c>
      <c r="Y755" s="20">
        <v>0</v>
      </c>
      <c r="Z755" s="20">
        <v>0</v>
      </c>
      <c r="AA755" s="20">
        <v>0</v>
      </c>
      <c r="AB755" s="20">
        <v>0</v>
      </c>
      <c r="AC755" s="20">
        <v>0</v>
      </c>
      <c r="AD755" s="20">
        <v>0</v>
      </c>
      <c r="AE755" s="20">
        <v>0</v>
      </c>
      <c r="AF755" s="20">
        <v>0</v>
      </c>
      <c r="AG755" s="20">
        <v>0</v>
      </c>
      <c r="AH755" s="20">
        <v>0</v>
      </c>
      <c r="AI755" s="20">
        <v>0</v>
      </c>
      <c r="AJ755" s="20">
        <v>0</v>
      </c>
      <c r="AK755" s="20">
        <v>0</v>
      </c>
      <c r="AL755" s="20">
        <v>0</v>
      </c>
      <c r="AM755" s="20">
        <v>0</v>
      </c>
      <c r="AN755" s="20">
        <v>0</v>
      </c>
      <c r="AO755" s="20">
        <v>0</v>
      </c>
      <c r="AP755" s="20">
        <v>1</v>
      </c>
      <c r="AQ755" s="20">
        <v>0</v>
      </c>
      <c r="AR755" s="20">
        <v>0</v>
      </c>
      <c r="AS755" s="20">
        <v>0</v>
      </c>
      <c r="AT755" s="20">
        <v>0</v>
      </c>
      <c r="AU755" s="20">
        <v>0</v>
      </c>
    </row>
    <row r="756" spans="1:47" x14ac:dyDescent="0.3">
      <c r="A756" s="10" t="s">
        <v>105</v>
      </c>
      <c r="B756" s="10" t="s">
        <v>126</v>
      </c>
      <c r="C756" s="10">
        <v>33</v>
      </c>
      <c r="D756" s="10">
        <v>2015</v>
      </c>
      <c r="E756" s="10">
        <v>1</v>
      </c>
      <c r="F756" s="10">
        <v>2510.3999999999996</v>
      </c>
      <c r="G756" s="10">
        <v>25107023623</v>
      </c>
      <c r="H756" s="10">
        <v>4.8024972985952694E-3</v>
      </c>
      <c r="I756" s="10">
        <v>5865000</v>
      </c>
      <c r="J756" s="10">
        <v>3.5934291581108829E-3</v>
      </c>
      <c r="K756" s="10">
        <f t="shared" si="19"/>
        <v>4280.8224421142368</v>
      </c>
      <c r="L756" s="10">
        <v>3.4424999999999999</v>
      </c>
      <c r="M756" s="10">
        <v>1.464</v>
      </c>
      <c r="N756" s="10">
        <v>6.5502183406113426E-2</v>
      </c>
      <c r="O756" s="10">
        <v>1705745367.9272246</v>
      </c>
      <c r="P756" s="10">
        <f t="shared" si="20"/>
        <v>6.7938971721228966E-2</v>
      </c>
      <c r="Q756" s="10">
        <v>3707207490.7164922</v>
      </c>
      <c r="R756" s="10">
        <f t="shared" si="21"/>
        <v>0.14765619160530044</v>
      </c>
      <c r="S756" s="10">
        <v>863882178.07881021</v>
      </c>
      <c r="T756" s="10">
        <v>-0.91581377194129598</v>
      </c>
      <c r="U756" s="10">
        <v>1939343</v>
      </c>
      <c r="V756" s="10">
        <v>-0.42328865379113956</v>
      </c>
      <c r="W756" s="10">
        <v>7.6</v>
      </c>
      <c r="X756" s="10">
        <v>-5.0000000000000044E-2</v>
      </c>
      <c r="Y756" s="20">
        <v>0</v>
      </c>
      <c r="Z756" s="20">
        <v>0</v>
      </c>
      <c r="AA756" s="20">
        <v>0</v>
      </c>
      <c r="AB756" s="20">
        <v>0</v>
      </c>
      <c r="AC756" s="20">
        <v>0</v>
      </c>
      <c r="AD756" s="20">
        <v>0</v>
      </c>
      <c r="AE756" s="20">
        <v>0</v>
      </c>
      <c r="AF756" s="20">
        <v>0</v>
      </c>
      <c r="AG756" s="20">
        <v>0</v>
      </c>
      <c r="AH756" s="20">
        <v>0</v>
      </c>
      <c r="AI756" s="20">
        <v>0</v>
      </c>
      <c r="AJ756" s="20">
        <v>0</v>
      </c>
      <c r="AK756" s="20">
        <v>0</v>
      </c>
      <c r="AL756" s="20">
        <v>0</v>
      </c>
      <c r="AM756" s="20">
        <v>0</v>
      </c>
      <c r="AN756" s="20">
        <v>0</v>
      </c>
      <c r="AO756" s="20">
        <v>0</v>
      </c>
      <c r="AP756" s="20">
        <v>0</v>
      </c>
      <c r="AQ756" s="20">
        <v>1</v>
      </c>
      <c r="AR756" s="20">
        <v>0</v>
      </c>
      <c r="AS756" s="20">
        <v>0</v>
      </c>
      <c r="AT756" s="20">
        <v>0</v>
      </c>
      <c r="AU756" s="20">
        <v>0</v>
      </c>
    </row>
    <row r="757" spans="1:47" x14ac:dyDescent="0.3">
      <c r="A757" s="10" t="s">
        <v>105</v>
      </c>
      <c r="B757" s="10" t="s">
        <v>126</v>
      </c>
      <c r="C757" s="10">
        <v>33</v>
      </c>
      <c r="D757" s="10">
        <v>2016</v>
      </c>
      <c r="E757" s="10">
        <v>1</v>
      </c>
      <c r="F757" s="10">
        <v>2548.8000000000002</v>
      </c>
      <c r="G757" s="10">
        <v>28459048870</v>
      </c>
      <c r="H757" s="10">
        <v>0.13350858326363166</v>
      </c>
      <c r="I757" s="10">
        <v>5956000</v>
      </c>
      <c r="J757" s="10">
        <v>1.5515771526001705E-2</v>
      </c>
      <c r="K757" s="10">
        <f t="shared" si="19"/>
        <v>4778.2150554063128</v>
      </c>
      <c r="L757" s="10">
        <v>1.3065</v>
      </c>
      <c r="M757" s="10">
        <v>1.4690000000000001</v>
      </c>
      <c r="N757" s="10">
        <v>3.4153005464481663E-3</v>
      </c>
      <c r="O757" s="10">
        <v>149137973398.21353</v>
      </c>
      <c r="P757" s="10">
        <f t="shared" si="20"/>
        <v>5.2404412417108839</v>
      </c>
      <c r="Q757" s="10">
        <v>176879772945.61545</v>
      </c>
      <c r="R757" s="10">
        <f t="shared" si="21"/>
        <v>6.2152383852881536</v>
      </c>
      <c r="S757" s="10">
        <v>2355534709.1932454</v>
      </c>
      <c r="T757" s="10">
        <v>1.7266851533292713</v>
      </c>
      <c r="U757" s="10">
        <v>1742901</v>
      </c>
      <c r="V757" s="10">
        <v>-0.10129306677570703</v>
      </c>
      <c r="W757" s="10">
        <v>7.2</v>
      </c>
      <c r="X757" s="10">
        <v>-5.2631578947368356E-2</v>
      </c>
      <c r="Y757" s="20">
        <v>0</v>
      </c>
      <c r="Z757" s="20">
        <v>0</v>
      </c>
      <c r="AA757" s="20">
        <v>0</v>
      </c>
      <c r="AB757" s="20">
        <v>0</v>
      </c>
      <c r="AC757" s="20">
        <v>0</v>
      </c>
      <c r="AD757" s="20">
        <v>0</v>
      </c>
      <c r="AE757" s="20">
        <v>0</v>
      </c>
      <c r="AF757" s="20">
        <v>0</v>
      </c>
      <c r="AG757" s="20">
        <v>0</v>
      </c>
      <c r="AH757" s="20">
        <v>0</v>
      </c>
      <c r="AI757" s="20">
        <v>0</v>
      </c>
      <c r="AJ757" s="20">
        <v>0</v>
      </c>
      <c r="AK757" s="20">
        <v>0</v>
      </c>
      <c r="AL757" s="20">
        <v>0</v>
      </c>
      <c r="AM757" s="20">
        <v>0</v>
      </c>
      <c r="AN757" s="20">
        <v>0</v>
      </c>
      <c r="AO757" s="20">
        <v>0</v>
      </c>
      <c r="AP757" s="20">
        <v>0</v>
      </c>
      <c r="AQ757" s="20">
        <v>0</v>
      </c>
      <c r="AR757" s="20">
        <v>1</v>
      </c>
      <c r="AS757" s="20">
        <v>0</v>
      </c>
      <c r="AT757" s="20">
        <v>0</v>
      </c>
      <c r="AU757" s="20">
        <v>0</v>
      </c>
    </row>
    <row r="758" spans="1:47" x14ac:dyDescent="0.3">
      <c r="A758" s="10" t="s">
        <v>105</v>
      </c>
      <c r="B758" s="10" t="s">
        <v>126</v>
      </c>
      <c r="C758" s="10">
        <v>33</v>
      </c>
      <c r="D758" s="10">
        <v>2017</v>
      </c>
      <c r="E758" s="10">
        <v>1</v>
      </c>
      <c r="F758" s="10">
        <v>2730</v>
      </c>
      <c r="G758" s="10">
        <v>31280028490</v>
      </c>
      <c r="H758" s="10">
        <v>9.9125057099687275E-2</v>
      </c>
      <c r="I758" s="10">
        <v>6045000</v>
      </c>
      <c r="J758" s="10">
        <v>1.4942914707857623E-2</v>
      </c>
      <c r="K758" s="10">
        <f t="shared" si="19"/>
        <v>5174.5291133167912</v>
      </c>
      <c r="L758" s="10">
        <v>1.04</v>
      </c>
      <c r="M758" s="10">
        <v>1.516</v>
      </c>
      <c r="N758" s="10">
        <v>3.1994554118447878E-2</v>
      </c>
      <c r="O758" s="10">
        <v>4657598499.0619135</v>
      </c>
      <c r="P758" s="10">
        <f t="shared" si="20"/>
        <v>0.148900072151498</v>
      </c>
      <c r="Q758" s="10">
        <v>2469512195.1219511</v>
      </c>
      <c r="R758" s="10">
        <f t="shared" si="21"/>
        <v>7.8948527681534444E-2</v>
      </c>
      <c r="S758" s="10">
        <v>190004423554.44003</v>
      </c>
      <c r="T758" s="10">
        <v>79.662969139399891</v>
      </c>
      <c r="U758" s="10">
        <v>23120323</v>
      </c>
      <c r="V758" s="10">
        <v>12.26542528806857</v>
      </c>
      <c r="W758" s="10">
        <v>6.9</v>
      </c>
      <c r="X758" s="10">
        <v>-4.1666666666666644E-2</v>
      </c>
      <c r="Y758" s="20">
        <v>0</v>
      </c>
      <c r="Z758" s="20">
        <v>0</v>
      </c>
      <c r="AA758" s="20">
        <v>0</v>
      </c>
      <c r="AB758" s="20">
        <v>0</v>
      </c>
      <c r="AC758" s="20">
        <v>0</v>
      </c>
      <c r="AD758" s="20">
        <v>0</v>
      </c>
      <c r="AE758" s="20">
        <v>0</v>
      </c>
      <c r="AF758" s="20">
        <v>0</v>
      </c>
      <c r="AG758" s="20">
        <v>0</v>
      </c>
      <c r="AH758" s="20">
        <v>0</v>
      </c>
      <c r="AI758" s="20">
        <v>0</v>
      </c>
      <c r="AJ758" s="20">
        <v>0</v>
      </c>
      <c r="AK758" s="20">
        <v>0</v>
      </c>
      <c r="AL758" s="20">
        <v>0</v>
      </c>
      <c r="AM758" s="20">
        <v>0</v>
      </c>
      <c r="AN758" s="20">
        <v>0</v>
      </c>
      <c r="AO758" s="20">
        <v>0</v>
      </c>
      <c r="AP758" s="20">
        <v>0</v>
      </c>
      <c r="AQ758" s="20">
        <v>0</v>
      </c>
      <c r="AR758" s="20">
        <v>0</v>
      </c>
      <c r="AS758" s="20">
        <v>1</v>
      </c>
      <c r="AT758" s="20">
        <v>0</v>
      </c>
      <c r="AU758" s="20">
        <v>0</v>
      </c>
    </row>
    <row r="759" spans="1:47" x14ac:dyDescent="0.3">
      <c r="A759" s="10" t="s">
        <v>105</v>
      </c>
      <c r="B759" s="10" t="s">
        <v>126</v>
      </c>
      <c r="C759" s="10">
        <v>33</v>
      </c>
      <c r="D759" s="10">
        <v>2018</v>
      </c>
      <c r="E759" s="10">
        <v>1</v>
      </c>
      <c r="F759" s="10">
        <v>2863.2</v>
      </c>
      <c r="G759" s="10">
        <v>33231029750</v>
      </c>
      <c r="H759" s="10">
        <v>6.237212276214834E-2</v>
      </c>
      <c r="I759" s="10">
        <v>6133000</v>
      </c>
      <c r="J759" s="10">
        <v>1.4557485525227461E-2</v>
      </c>
      <c r="K759" s="10">
        <f t="shared" si="19"/>
        <v>5418.39715473667</v>
      </c>
      <c r="L759" s="10">
        <v>5.05</v>
      </c>
      <c r="M759" s="10">
        <v>1.5390000000000001</v>
      </c>
      <c r="N759" s="10">
        <v>1.5171503957783728E-2</v>
      </c>
      <c r="O759" s="10">
        <v>61412079207.920792</v>
      </c>
      <c r="P759" s="10">
        <f t="shared" si="20"/>
        <v>1.8480341918360441</v>
      </c>
      <c r="Q759" s="10">
        <v>69542970297.029709</v>
      </c>
      <c r="R759" s="10">
        <f t="shared" si="21"/>
        <v>2.0927118665959998</v>
      </c>
      <c r="S759" s="10">
        <v>40335841584.158417</v>
      </c>
      <c r="T759" s="10">
        <v>-0.78771103940850407</v>
      </c>
      <c r="U759" s="10">
        <v>22455476</v>
      </c>
      <c r="V759" s="10">
        <v>-2.87559563938618E-2</v>
      </c>
      <c r="W759" s="10">
        <v>4.5</v>
      </c>
      <c r="X759" s="10">
        <v>-0.34782608695652178</v>
      </c>
      <c r="Y759" s="20">
        <v>0</v>
      </c>
      <c r="Z759" s="20">
        <v>0</v>
      </c>
      <c r="AA759" s="20">
        <v>0</v>
      </c>
      <c r="AB759" s="20">
        <v>0</v>
      </c>
      <c r="AC759" s="20">
        <v>0</v>
      </c>
      <c r="AD759" s="20">
        <v>0</v>
      </c>
      <c r="AE759" s="20">
        <v>0</v>
      </c>
      <c r="AF759" s="20">
        <v>0</v>
      </c>
      <c r="AG759" s="20">
        <v>0</v>
      </c>
      <c r="AH759" s="20">
        <v>0</v>
      </c>
      <c r="AI759" s="20">
        <v>0</v>
      </c>
      <c r="AJ759" s="20">
        <v>0</v>
      </c>
      <c r="AK759" s="20">
        <v>0</v>
      </c>
      <c r="AL759" s="20">
        <v>0</v>
      </c>
      <c r="AM759" s="20">
        <v>0</v>
      </c>
      <c r="AN759" s="20">
        <v>0</v>
      </c>
      <c r="AO759" s="20">
        <v>0</v>
      </c>
      <c r="AP759" s="20">
        <v>0</v>
      </c>
      <c r="AQ759" s="20">
        <v>0</v>
      </c>
      <c r="AR759" s="20">
        <v>0</v>
      </c>
      <c r="AS759" s="20">
        <v>0</v>
      </c>
      <c r="AT759" s="20">
        <v>1</v>
      </c>
      <c r="AU759" s="20">
        <v>0</v>
      </c>
    </row>
    <row r="760" spans="1:47" x14ac:dyDescent="0.3">
      <c r="A760" s="10" t="s">
        <v>105</v>
      </c>
      <c r="B760" s="10" t="s">
        <v>126</v>
      </c>
      <c r="C760" s="10">
        <v>33</v>
      </c>
      <c r="D760" s="10">
        <v>2019</v>
      </c>
      <c r="E760" s="10">
        <v>1</v>
      </c>
      <c r="F760" s="10">
        <v>2962.8</v>
      </c>
      <c r="G760" s="10">
        <v>35382023582</v>
      </c>
      <c r="H760" s="10">
        <v>6.4728717161686378E-2</v>
      </c>
      <c r="I760" s="10">
        <v>6219000</v>
      </c>
      <c r="J760" s="10">
        <v>1.4022501222892548E-2</v>
      </c>
      <c r="K760" s="10">
        <f t="shared" si="19"/>
        <v>5689.342913973308</v>
      </c>
      <c r="L760" s="10">
        <v>1264.0664999999999</v>
      </c>
      <c r="M760" s="10">
        <v>1.5569999999999999</v>
      </c>
      <c r="N760" s="10">
        <v>1.1695906432748404E-2</v>
      </c>
      <c r="O760" s="10">
        <v>8851137334.9795799</v>
      </c>
      <c r="P760" s="10">
        <f t="shared" si="20"/>
        <v>0.25015916103460079</v>
      </c>
      <c r="Q760" s="10">
        <v>7751706398.2017918</v>
      </c>
      <c r="R760" s="10">
        <f t="shared" si="21"/>
        <v>0.21908601073188308</v>
      </c>
      <c r="S760" s="10">
        <v>5246145566.2139482</v>
      </c>
      <c r="T760" s="10">
        <v>-0.8699383634956972</v>
      </c>
      <c r="U760" s="10">
        <v>11000725</v>
      </c>
      <c r="V760" s="10">
        <v>-0.51010947173865295</v>
      </c>
      <c r="W760" s="10">
        <v>5.3</v>
      </c>
      <c r="X760" s="10">
        <v>0.17777777777777773</v>
      </c>
      <c r="Y760" s="20">
        <v>0</v>
      </c>
      <c r="Z760" s="20">
        <v>0</v>
      </c>
      <c r="AA760" s="20">
        <v>0</v>
      </c>
      <c r="AB760" s="20">
        <v>0</v>
      </c>
      <c r="AC760" s="20">
        <v>0</v>
      </c>
      <c r="AD760" s="20">
        <v>0</v>
      </c>
      <c r="AE760" s="20">
        <v>0</v>
      </c>
      <c r="AF760" s="20">
        <v>0</v>
      </c>
      <c r="AG760" s="20">
        <v>0</v>
      </c>
      <c r="AH760" s="20">
        <v>0</v>
      </c>
      <c r="AI760" s="20">
        <v>0</v>
      </c>
      <c r="AJ760" s="20">
        <v>0</v>
      </c>
      <c r="AK760" s="20">
        <v>0</v>
      </c>
      <c r="AL760" s="20">
        <v>0</v>
      </c>
      <c r="AM760" s="20">
        <v>0</v>
      </c>
      <c r="AN760" s="20">
        <v>0</v>
      </c>
      <c r="AO760" s="20">
        <v>0</v>
      </c>
      <c r="AP760" s="20">
        <v>0</v>
      </c>
      <c r="AQ760" s="20">
        <v>0</v>
      </c>
      <c r="AR760" s="20">
        <v>0</v>
      </c>
      <c r="AS760" s="20">
        <v>0</v>
      </c>
      <c r="AT760" s="20">
        <v>0</v>
      </c>
      <c r="AU760" s="20">
        <v>1</v>
      </c>
    </row>
    <row r="761" spans="1:47" x14ac:dyDescent="0.3">
      <c r="A761" s="16" t="s">
        <v>63</v>
      </c>
      <c r="B761" s="16" t="s">
        <v>64</v>
      </c>
      <c r="C761" s="16">
        <v>34</v>
      </c>
      <c r="D761" s="16">
        <v>1997</v>
      </c>
      <c r="E761" s="16">
        <v>0</v>
      </c>
      <c r="F761" s="16">
        <v>14934.6157939284</v>
      </c>
      <c r="G761" s="16">
        <v>10118631851.532152</v>
      </c>
      <c r="H761" s="16">
        <v>0.20711102259887049</v>
      </c>
      <c r="I761" s="16">
        <v>3575137</v>
      </c>
      <c r="J761" s="16">
        <v>-7.2181849255007566E-3</v>
      </c>
      <c r="K761" s="16">
        <v>2830.2780708913119</v>
      </c>
      <c r="L761" s="16">
        <v>4</v>
      </c>
      <c r="M761" s="16">
        <v>8.88104848465888</v>
      </c>
      <c r="N761" s="18">
        <v>-0.429396893038761</v>
      </c>
      <c r="O761" s="16">
        <v>4550757876.5645227</v>
      </c>
      <c r="P761" s="16">
        <v>0.44974043362151295</v>
      </c>
      <c r="Q761" s="16">
        <v>5570465256.7975826</v>
      </c>
      <c r="R761" s="16">
        <v>0.55051565651675616</v>
      </c>
      <c r="S761" s="16">
        <v>2263899007.3370738</v>
      </c>
      <c r="T761" s="18">
        <v>0.18583939540790931</v>
      </c>
      <c r="U761" s="16">
        <v>1742460</v>
      </c>
      <c r="V761" s="18">
        <v>-1.3921123009997359E-2</v>
      </c>
      <c r="W761" s="16">
        <v>14.13</v>
      </c>
      <c r="X761" s="18">
        <v>-2.9723991507430991E-2</v>
      </c>
      <c r="Y761" s="17">
        <v>1</v>
      </c>
      <c r="Z761" s="17">
        <v>0</v>
      </c>
      <c r="AA761" s="17">
        <v>0</v>
      </c>
      <c r="AB761" s="17">
        <v>0</v>
      </c>
      <c r="AC761" s="17">
        <v>0</v>
      </c>
      <c r="AD761" s="17">
        <v>0</v>
      </c>
      <c r="AE761" s="17">
        <v>0</v>
      </c>
      <c r="AF761" s="17">
        <v>0</v>
      </c>
      <c r="AG761" s="17">
        <v>0</v>
      </c>
      <c r="AH761" s="17">
        <v>0</v>
      </c>
      <c r="AI761" s="17">
        <v>0</v>
      </c>
      <c r="AJ761" s="17">
        <v>0</v>
      </c>
      <c r="AK761" s="17">
        <v>0</v>
      </c>
      <c r="AL761" s="17">
        <v>0</v>
      </c>
      <c r="AM761" s="17">
        <v>0</v>
      </c>
      <c r="AN761" s="17">
        <v>0</v>
      </c>
      <c r="AO761" s="17">
        <v>0</v>
      </c>
      <c r="AP761" s="17">
        <v>0</v>
      </c>
      <c r="AQ761" s="17">
        <v>0</v>
      </c>
      <c r="AR761" s="17">
        <v>0</v>
      </c>
      <c r="AS761" s="17">
        <v>0</v>
      </c>
      <c r="AT761" s="17">
        <v>0</v>
      </c>
      <c r="AU761" s="17">
        <v>0</v>
      </c>
    </row>
    <row r="762" spans="1:47" x14ac:dyDescent="0.3">
      <c r="A762" s="10" t="s">
        <v>63</v>
      </c>
      <c r="B762" s="10" t="s">
        <v>64</v>
      </c>
      <c r="C762" s="10">
        <v>34</v>
      </c>
      <c r="D762" s="10">
        <v>1998</v>
      </c>
      <c r="E762" s="10">
        <v>0</v>
      </c>
      <c r="F762" s="10">
        <v>16311.035432869799</v>
      </c>
      <c r="G762" s="10">
        <v>11239547690.979713</v>
      </c>
      <c r="H762" s="10">
        <v>0.11077741100718408</v>
      </c>
      <c r="I762" s="10">
        <v>3549331</v>
      </c>
      <c r="J762" s="10">
        <v>-7.2181849255007566E-3</v>
      </c>
      <c r="K762" s="10">
        <v>3166.6665326450852</v>
      </c>
      <c r="L762" s="10">
        <v>4</v>
      </c>
      <c r="M762" s="10">
        <v>5.0675538584197604</v>
      </c>
      <c r="N762" s="10">
        <v>-0.429396893038761</v>
      </c>
      <c r="O762" s="10">
        <v>4397764350.4531717</v>
      </c>
      <c r="P762" s="10">
        <v>0.39127591886838942</v>
      </c>
      <c r="Q762" s="10">
        <v>5679421665.9473457</v>
      </c>
      <c r="R762" s="10">
        <v>0.50530695914973156</v>
      </c>
      <c r="S762" s="10">
        <v>2684620630.1251616</v>
      </c>
      <c r="T762" s="10">
        <v>0.18583939540790931</v>
      </c>
      <c r="U762" s="10">
        <v>1718203</v>
      </c>
      <c r="V762" s="10">
        <v>-1.3921123009997359E-2</v>
      </c>
      <c r="W762" s="10">
        <v>13.71</v>
      </c>
      <c r="X762" s="10">
        <v>-2.9723991507430991E-2</v>
      </c>
      <c r="Y762" s="20">
        <v>0</v>
      </c>
      <c r="Z762" s="20">
        <v>1</v>
      </c>
      <c r="AA762" s="20">
        <v>0</v>
      </c>
      <c r="AB762" s="20">
        <v>0</v>
      </c>
      <c r="AC762" s="20">
        <v>0</v>
      </c>
      <c r="AD762" s="20">
        <v>0</v>
      </c>
      <c r="AE762" s="20">
        <v>0</v>
      </c>
      <c r="AF762" s="20">
        <v>0</v>
      </c>
      <c r="AG762" s="20">
        <v>0</v>
      </c>
      <c r="AH762" s="20">
        <v>0</v>
      </c>
      <c r="AI762" s="20">
        <v>0</v>
      </c>
      <c r="AJ762" s="20">
        <v>0</v>
      </c>
      <c r="AK762" s="20">
        <v>0</v>
      </c>
      <c r="AL762" s="20">
        <v>0</v>
      </c>
      <c r="AM762" s="20">
        <v>0</v>
      </c>
      <c r="AN762" s="20">
        <v>0</v>
      </c>
      <c r="AO762" s="20">
        <v>0</v>
      </c>
      <c r="AP762" s="20">
        <v>0</v>
      </c>
      <c r="AQ762" s="20">
        <v>0</v>
      </c>
      <c r="AR762" s="20">
        <v>0</v>
      </c>
      <c r="AS762" s="20">
        <v>0</v>
      </c>
      <c r="AT762" s="20">
        <v>0</v>
      </c>
      <c r="AU762" s="20">
        <v>0</v>
      </c>
    </row>
    <row r="763" spans="1:47" x14ac:dyDescent="0.3">
      <c r="A763" s="10" t="s">
        <v>63</v>
      </c>
      <c r="B763" s="10" t="s">
        <v>64</v>
      </c>
      <c r="C763" s="10">
        <v>34</v>
      </c>
      <c r="D763" s="10">
        <v>1999</v>
      </c>
      <c r="E763" s="10">
        <v>0</v>
      </c>
      <c r="F763" s="10">
        <v>17032.231457817299</v>
      </c>
      <c r="G763" s="10">
        <v>10971583944.756149</v>
      </c>
      <c r="H763" s="10">
        <v>-2.3841150337270082E-2</v>
      </c>
      <c r="I763" s="10">
        <v>3524238</v>
      </c>
      <c r="J763" s="10">
        <v>-7.0697830098122713E-3</v>
      </c>
      <c r="K763" s="10">
        <v>3113.1790601985872</v>
      </c>
      <c r="L763" s="10">
        <v>4</v>
      </c>
      <c r="M763" s="10">
        <v>0.72755062655743297</v>
      </c>
      <c r="N763" s="10">
        <v>-0.85642962129576494</v>
      </c>
      <c r="O763" s="10">
        <v>3556785498.4894257</v>
      </c>
      <c r="P763" s="10">
        <v>0.32418158730758156</v>
      </c>
      <c r="Q763" s="10">
        <v>4652317652.1363831</v>
      </c>
      <c r="R763" s="10">
        <v>0.42403336433113203</v>
      </c>
      <c r="S763" s="10">
        <v>2408561070.3495898</v>
      </c>
      <c r="T763" s="10">
        <v>-0.10283000759131522</v>
      </c>
      <c r="U763" s="10">
        <v>1720980</v>
      </c>
      <c r="V763" s="10">
        <v>1.6162234613721429E-3</v>
      </c>
      <c r="W763" s="10">
        <v>13.39</v>
      </c>
      <c r="X763" s="10">
        <v>-2.334062727935815E-2</v>
      </c>
      <c r="Y763" s="20">
        <v>0</v>
      </c>
      <c r="Z763" s="20">
        <v>0</v>
      </c>
      <c r="AA763" s="20">
        <v>1</v>
      </c>
      <c r="AB763" s="20">
        <v>0</v>
      </c>
      <c r="AC763" s="20">
        <v>0</v>
      </c>
      <c r="AD763" s="20">
        <v>0</v>
      </c>
      <c r="AE763" s="20">
        <v>0</v>
      </c>
      <c r="AF763" s="20">
        <v>0</v>
      </c>
      <c r="AG763" s="20">
        <v>0</v>
      </c>
      <c r="AH763" s="20">
        <v>0</v>
      </c>
      <c r="AI763" s="20">
        <v>0</v>
      </c>
      <c r="AJ763" s="20">
        <v>0</v>
      </c>
      <c r="AK763" s="20">
        <v>0</v>
      </c>
      <c r="AL763" s="20">
        <v>0</v>
      </c>
      <c r="AM763" s="20">
        <v>0</v>
      </c>
      <c r="AN763" s="20">
        <v>0</v>
      </c>
      <c r="AO763" s="20">
        <v>0</v>
      </c>
      <c r="AP763" s="20">
        <v>0</v>
      </c>
      <c r="AQ763" s="20">
        <v>0</v>
      </c>
      <c r="AR763" s="20">
        <v>0</v>
      </c>
      <c r="AS763" s="20">
        <v>0</v>
      </c>
      <c r="AT763" s="20">
        <v>0</v>
      </c>
      <c r="AU763" s="20">
        <v>0</v>
      </c>
    </row>
    <row r="764" spans="1:47" x14ac:dyDescent="0.3">
      <c r="A764" s="10" t="s">
        <v>63</v>
      </c>
      <c r="B764" s="10" t="s">
        <v>64</v>
      </c>
      <c r="C764" s="10">
        <v>34</v>
      </c>
      <c r="D764" s="10">
        <v>2000</v>
      </c>
      <c r="E764" s="10">
        <v>0</v>
      </c>
      <c r="F764" s="10">
        <v>17102.376015679001</v>
      </c>
      <c r="G764" s="10">
        <v>11524776866.637894</v>
      </c>
      <c r="H764" s="10">
        <v>5.0420515822252085E-2</v>
      </c>
      <c r="I764" s="10">
        <v>3499536</v>
      </c>
      <c r="J764" s="10">
        <v>-7.0091747492649478E-3</v>
      </c>
      <c r="K764" s="10">
        <v>3293.2299786708563</v>
      </c>
      <c r="L764" s="10">
        <v>4</v>
      </c>
      <c r="M764" s="10">
        <v>0.98161547885752698</v>
      </c>
      <c r="N764" s="10">
        <v>0.34920573637914132</v>
      </c>
      <c r="O764" s="10">
        <v>4447864479.9309444</v>
      </c>
      <c r="P764" s="10">
        <v>0.38593931417507032</v>
      </c>
      <c r="Q764" s="10">
        <v>5161331894.691411</v>
      </c>
      <c r="R764" s="10">
        <v>0.44784657910666509</v>
      </c>
      <c r="S764" s="10">
        <v>2206892533.4484243</v>
      </c>
      <c r="T764" s="10">
        <v>-8.3729883117264856E-2</v>
      </c>
      <c r="U764" s="10">
        <v>1693580</v>
      </c>
      <c r="V764" s="10">
        <v>-1.5921161198851817E-2</v>
      </c>
      <c r="W764" s="10">
        <v>15.93</v>
      </c>
      <c r="X764" s="10">
        <v>0.18969380134428671</v>
      </c>
      <c r="Y764" s="20">
        <v>0</v>
      </c>
      <c r="Z764" s="20">
        <v>0</v>
      </c>
      <c r="AA764" s="20">
        <v>0</v>
      </c>
      <c r="AB764" s="20">
        <v>1</v>
      </c>
      <c r="AC764" s="20">
        <v>0</v>
      </c>
      <c r="AD764" s="20">
        <v>0</v>
      </c>
      <c r="AE764" s="20">
        <v>0</v>
      </c>
      <c r="AF764" s="20">
        <v>0</v>
      </c>
      <c r="AG764" s="20">
        <v>0</v>
      </c>
      <c r="AH764" s="20">
        <v>0</v>
      </c>
      <c r="AI764" s="20">
        <v>0</v>
      </c>
      <c r="AJ764" s="20">
        <v>0</v>
      </c>
      <c r="AK764" s="20">
        <v>0</v>
      </c>
      <c r="AL764" s="20">
        <v>0</v>
      </c>
      <c r="AM764" s="20">
        <v>0</v>
      </c>
      <c r="AN764" s="20">
        <v>0</v>
      </c>
      <c r="AO764" s="20">
        <v>0</v>
      </c>
      <c r="AP764" s="20">
        <v>0</v>
      </c>
      <c r="AQ764" s="20">
        <v>0</v>
      </c>
      <c r="AR764" s="20">
        <v>0</v>
      </c>
      <c r="AS764" s="20">
        <v>0</v>
      </c>
      <c r="AT764" s="20">
        <v>0</v>
      </c>
      <c r="AU764" s="20">
        <v>0</v>
      </c>
    </row>
    <row r="765" spans="1:47" x14ac:dyDescent="0.3">
      <c r="A765" s="10" t="s">
        <v>63</v>
      </c>
      <c r="B765" s="10" t="s">
        <v>64</v>
      </c>
      <c r="C765" s="10">
        <v>34</v>
      </c>
      <c r="D765" s="10">
        <v>2001</v>
      </c>
      <c r="E765" s="10">
        <v>1</v>
      </c>
      <c r="F765" s="10">
        <v>18055.463684680999</v>
      </c>
      <c r="G765" s="10">
        <v>12237388001.72637</v>
      </c>
      <c r="H765" s="10">
        <v>6.1832965907683141E-2</v>
      </c>
      <c r="I765" s="10">
        <v>3470818</v>
      </c>
      <c r="J765" s="10">
        <v>-8.2062307688790751E-3</v>
      </c>
      <c r="K765" s="10">
        <v>3525.7936318546144</v>
      </c>
      <c r="L765" s="10">
        <v>4</v>
      </c>
      <c r="M765" s="10">
        <v>1.3671203081782599</v>
      </c>
      <c r="N765" s="10">
        <v>0.39272488833347508</v>
      </c>
      <c r="O765" s="10">
        <v>5396323694.4324551</v>
      </c>
      <c r="P765" s="10">
        <v>0.44097022123276447</v>
      </c>
      <c r="Q765" s="10">
        <v>6065911091.9292183</v>
      </c>
      <c r="R765" s="10">
        <v>0.49568675039750965</v>
      </c>
      <c r="S765" s="10">
        <v>2513627104.0138106</v>
      </c>
      <c r="T765" s="10">
        <v>0.1389893553566435</v>
      </c>
      <c r="U765" s="10">
        <v>1658207</v>
      </c>
      <c r="V765" s="10">
        <v>-2.0886524403925414E-2</v>
      </c>
      <c r="W765" s="10">
        <v>16.84</v>
      </c>
      <c r="X765" s="10">
        <v>5.7124921531701206E-2</v>
      </c>
      <c r="Y765" s="20">
        <v>0</v>
      </c>
      <c r="Z765" s="20">
        <v>0</v>
      </c>
      <c r="AA765" s="20">
        <v>0</v>
      </c>
      <c r="AB765" s="20">
        <v>0</v>
      </c>
      <c r="AC765" s="20">
        <v>1</v>
      </c>
      <c r="AD765" s="20">
        <v>0</v>
      </c>
      <c r="AE765" s="20">
        <v>0</v>
      </c>
      <c r="AF765" s="20">
        <v>0</v>
      </c>
      <c r="AG765" s="20">
        <v>0</v>
      </c>
      <c r="AH765" s="20">
        <v>0</v>
      </c>
      <c r="AI765" s="20">
        <v>0</v>
      </c>
      <c r="AJ765" s="20">
        <v>0</v>
      </c>
      <c r="AK765" s="20">
        <v>0</v>
      </c>
      <c r="AL765" s="20">
        <v>0</v>
      </c>
      <c r="AM765" s="20">
        <v>0</v>
      </c>
      <c r="AN765" s="20">
        <v>0</v>
      </c>
      <c r="AO765" s="20">
        <v>0</v>
      </c>
      <c r="AP765" s="20">
        <v>0</v>
      </c>
      <c r="AQ765" s="20">
        <v>0</v>
      </c>
      <c r="AR765" s="20">
        <v>0</v>
      </c>
      <c r="AS765" s="20">
        <v>0</v>
      </c>
      <c r="AT765" s="20">
        <v>0</v>
      </c>
      <c r="AU765" s="20">
        <v>0</v>
      </c>
    </row>
    <row r="766" spans="1:47" x14ac:dyDescent="0.3">
      <c r="A766" s="10" t="s">
        <v>63</v>
      </c>
      <c r="B766" s="10" t="s">
        <v>64</v>
      </c>
      <c r="C766" s="10">
        <v>34</v>
      </c>
      <c r="D766" s="10">
        <v>2002</v>
      </c>
      <c r="E766" s="10">
        <v>1</v>
      </c>
      <c r="F766" s="10">
        <v>19273.9633954733</v>
      </c>
      <c r="G766" s="10">
        <v>14259781159.011929</v>
      </c>
      <c r="H766" s="10">
        <v>0.16526346610896483</v>
      </c>
      <c r="I766" s="10">
        <v>3443067</v>
      </c>
      <c r="J766" s="10">
        <v>-7.9955215168297494E-3</v>
      </c>
      <c r="K766" s="10">
        <v>4141.5927018010188</v>
      </c>
      <c r="L766" s="10">
        <v>3.6769583333333302</v>
      </c>
      <c r="M766" s="10">
        <v>0.281506610345511</v>
      </c>
      <c r="N766" s="10">
        <v>-0.7940879023875892</v>
      </c>
      <c r="O766" s="10">
        <v>6759675965.0605803</v>
      </c>
      <c r="P766" s="10">
        <v>0.47403784740333021</v>
      </c>
      <c r="Q766" s="10">
        <v>7570066685.4513006</v>
      </c>
      <c r="R766" s="10">
        <v>0.53086836333860232</v>
      </c>
      <c r="S766" s="10">
        <v>2954727153.1886916</v>
      </c>
      <c r="T766" s="10">
        <v>0.17548348697804997</v>
      </c>
      <c r="U766" s="10">
        <v>1641395</v>
      </c>
      <c r="V766" s="10">
        <v>-1.0138661819664252E-2</v>
      </c>
      <c r="W766" s="10">
        <v>13.01</v>
      </c>
      <c r="X766" s="10">
        <v>-0.22743467933491687</v>
      </c>
      <c r="Y766" s="20">
        <v>0</v>
      </c>
      <c r="Z766" s="20">
        <v>0</v>
      </c>
      <c r="AA766" s="20">
        <v>0</v>
      </c>
      <c r="AB766" s="20">
        <v>0</v>
      </c>
      <c r="AC766" s="20">
        <v>0</v>
      </c>
      <c r="AD766" s="20">
        <v>1</v>
      </c>
      <c r="AE766" s="20">
        <v>0</v>
      </c>
      <c r="AF766" s="20">
        <v>0</v>
      </c>
      <c r="AG766" s="20">
        <v>0</v>
      </c>
      <c r="AH766" s="20">
        <v>0</v>
      </c>
      <c r="AI766" s="20">
        <v>0</v>
      </c>
      <c r="AJ766" s="20">
        <v>0</v>
      </c>
      <c r="AK766" s="20">
        <v>0</v>
      </c>
      <c r="AL766" s="20">
        <v>0</v>
      </c>
      <c r="AM766" s="20">
        <v>0</v>
      </c>
      <c r="AN766" s="20">
        <v>0</v>
      </c>
      <c r="AO766" s="20">
        <v>0</v>
      </c>
      <c r="AP766" s="20">
        <v>0</v>
      </c>
      <c r="AQ766" s="20">
        <v>0</v>
      </c>
      <c r="AR766" s="20">
        <v>0</v>
      </c>
      <c r="AS766" s="20">
        <v>0</v>
      </c>
      <c r="AT766" s="20">
        <v>0</v>
      </c>
      <c r="AU766" s="20">
        <v>0</v>
      </c>
    </row>
    <row r="767" spans="1:47" x14ac:dyDescent="0.3">
      <c r="A767" s="10" t="s">
        <v>63</v>
      </c>
      <c r="B767" s="10" t="s">
        <v>64</v>
      </c>
      <c r="C767" s="10">
        <v>34</v>
      </c>
      <c r="D767" s="10">
        <v>2003</v>
      </c>
      <c r="E767" s="10">
        <v>1</v>
      </c>
      <c r="F767" s="10">
        <v>21352.468933267701</v>
      </c>
      <c r="G767" s="10">
        <v>18781721376.198536</v>
      </c>
      <c r="H767" s="10">
        <v>0.31711147364479864</v>
      </c>
      <c r="I767" s="10">
        <v>3415213</v>
      </c>
      <c r="J767" s="10">
        <v>-8.0898803305308898E-3</v>
      </c>
      <c r="K767" s="10">
        <v>5499.4289891138669</v>
      </c>
      <c r="L767" s="10">
        <v>3.0608666666666702</v>
      </c>
      <c r="M767" s="10">
        <v>-1.1343085499024399</v>
      </c>
      <c r="N767" s="10">
        <v>-5.029420653782271</v>
      </c>
      <c r="O767" s="10">
        <v>8681096446.7005081</v>
      </c>
      <c r="P767" s="10">
        <v>0.46220984077113286</v>
      </c>
      <c r="Q767" s="10">
        <v>9769109983.0795269</v>
      </c>
      <c r="R767" s="10">
        <v>0.52013922405747126</v>
      </c>
      <c r="S767" s="10">
        <v>4049949238.5786805</v>
      </c>
      <c r="T767" s="10">
        <v>0.37066775665158919</v>
      </c>
      <c r="U767" s="10">
        <v>1689186</v>
      </c>
      <c r="V767" s="10">
        <v>2.9116087230678784E-2</v>
      </c>
      <c r="W767" s="10">
        <v>12.87</v>
      </c>
      <c r="X767" s="10">
        <v>-1.0760953112990052E-2</v>
      </c>
      <c r="Y767" s="20">
        <v>0</v>
      </c>
      <c r="Z767" s="20">
        <v>0</v>
      </c>
      <c r="AA767" s="20">
        <v>0</v>
      </c>
      <c r="AB767" s="20">
        <v>0</v>
      </c>
      <c r="AC767" s="20">
        <v>0</v>
      </c>
      <c r="AD767" s="20">
        <v>0</v>
      </c>
      <c r="AE767" s="20">
        <v>1</v>
      </c>
      <c r="AF767" s="20">
        <v>0</v>
      </c>
      <c r="AG767" s="20">
        <v>0</v>
      </c>
      <c r="AH767" s="20">
        <v>0</v>
      </c>
      <c r="AI767" s="20">
        <v>0</v>
      </c>
      <c r="AJ767" s="20">
        <v>0</v>
      </c>
      <c r="AK767" s="20">
        <v>0</v>
      </c>
      <c r="AL767" s="20">
        <v>0</v>
      </c>
      <c r="AM767" s="20">
        <v>0</v>
      </c>
      <c r="AN767" s="20">
        <v>0</v>
      </c>
      <c r="AO767" s="20">
        <v>0</v>
      </c>
      <c r="AP767" s="20">
        <v>0</v>
      </c>
      <c r="AQ767" s="20">
        <v>0</v>
      </c>
      <c r="AR767" s="20">
        <v>0</v>
      </c>
      <c r="AS767" s="20">
        <v>0</v>
      </c>
      <c r="AT767" s="20">
        <v>0</v>
      </c>
      <c r="AU767" s="20">
        <v>0</v>
      </c>
    </row>
    <row r="768" spans="1:47" x14ac:dyDescent="0.3">
      <c r="A768" s="10" t="s">
        <v>63</v>
      </c>
      <c r="B768" s="10" t="s">
        <v>64</v>
      </c>
      <c r="C768" s="10">
        <v>34</v>
      </c>
      <c r="D768" s="10">
        <v>2004</v>
      </c>
      <c r="E768" s="10">
        <v>1</v>
      </c>
      <c r="F768" s="10">
        <v>23693.942198357301</v>
      </c>
      <c r="G768" s="10">
        <v>22627507451.564827</v>
      </c>
      <c r="H768" s="10">
        <v>0.20476217266431876</v>
      </c>
      <c r="I768" s="10">
        <v>3377075</v>
      </c>
      <c r="J768" s="10">
        <v>-1.1167092652786224E-2</v>
      </c>
      <c r="K768" s="10">
        <v>6700.3271918938217</v>
      </c>
      <c r="L768" s="10">
        <v>2.7805916666666701</v>
      </c>
      <c r="M768" s="10">
        <v>1.16410252104669</v>
      </c>
      <c r="N768" s="10">
        <v>-2.0262661963949866</v>
      </c>
      <c r="O768" s="10">
        <v>11035742672.627918</v>
      </c>
      <c r="P768" s="10">
        <v>0.48771358030708462</v>
      </c>
      <c r="Q768" s="10">
        <v>12633539493.293591</v>
      </c>
      <c r="R768" s="10">
        <v>0.55832660845814486</v>
      </c>
      <c r="S768" s="10">
        <v>5186287878.787879</v>
      </c>
      <c r="T768" s="10">
        <v>0.28058095874011341</v>
      </c>
      <c r="U768" s="10">
        <v>1596580</v>
      </c>
      <c r="V768" s="10">
        <v>-5.4822855505551195E-2</v>
      </c>
      <c r="W768" s="10">
        <v>10.68</v>
      </c>
      <c r="X768" s="10">
        <v>-0.17016317016317015</v>
      </c>
      <c r="Y768" s="20">
        <v>0</v>
      </c>
      <c r="Z768" s="20">
        <v>0</v>
      </c>
      <c r="AA768" s="20">
        <v>0</v>
      </c>
      <c r="AB768" s="20">
        <v>0</v>
      </c>
      <c r="AC768" s="20">
        <v>0</v>
      </c>
      <c r="AD768" s="20">
        <v>0</v>
      </c>
      <c r="AE768" s="20">
        <v>0</v>
      </c>
      <c r="AF768" s="20">
        <v>1</v>
      </c>
      <c r="AG768" s="20">
        <v>0</v>
      </c>
      <c r="AH768" s="20">
        <v>0</v>
      </c>
      <c r="AI768" s="20">
        <v>0</v>
      </c>
      <c r="AJ768" s="20">
        <v>0</v>
      </c>
      <c r="AK768" s="20">
        <v>0</v>
      </c>
      <c r="AL768" s="20">
        <v>0</v>
      </c>
      <c r="AM768" s="20">
        <v>0</v>
      </c>
      <c r="AN768" s="20">
        <v>0</v>
      </c>
      <c r="AO768" s="20">
        <v>0</v>
      </c>
      <c r="AP768" s="20">
        <v>0</v>
      </c>
      <c r="AQ768" s="20">
        <v>0</v>
      </c>
      <c r="AR768" s="20">
        <v>0</v>
      </c>
      <c r="AS768" s="20">
        <v>0</v>
      </c>
      <c r="AT768" s="20">
        <v>0</v>
      </c>
      <c r="AU768" s="20">
        <v>0</v>
      </c>
    </row>
    <row r="769" spans="1:47" x14ac:dyDescent="0.3">
      <c r="A769" s="10" t="s">
        <v>63</v>
      </c>
      <c r="B769" s="10" t="s">
        <v>64</v>
      </c>
      <c r="C769" s="10">
        <v>34</v>
      </c>
      <c r="D769" s="10">
        <v>2005</v>
      </c>
      <c r="E769" s="10">
        <v>1</v>
      </c>
      <c r="F769" s="10">
        <v>26174.7583218209</v>
      </c>
      <c r="G769" s="10">
        <v>26097677571.837296</v>
      </c>
      <c r="H769" s="10">
        <v>0.15336068843201223</v>
      </c>
      <c r="I769" s="10">
        <v>3322528</v>
      </c>
      <c r="J769" s="10">
        <v>-1.6152143496961129E-2</v>
      </c>
      <c r="K769" s="10">
        <v>7854.7652786785529</v>
      </c>
      <c r="L769" s="10">
        <v>2.774025</v>
      </c>
      <c r="M769" s="10">
        <v>2.65848484065266</v>
      </c>
      <c r="N769" s="10">
        <v>1.2837205422958045</v>
      </c>
      <c r="O769" s="10">
        <v>14387565617.614132</v>
      </c>
      <c r="P769" s="10">
        <v>0.55129678025987039</v>
      </c>
      <c r="Q769" s="10">
        <v>16272919517.352905</v>
      </c>
      <c r="R769" s="10">
        <v>0.6235389901097349</v>
      </c>
      <c r="S769" s="10">
        <v>6109441472.8200026</v>
      </c>
      <c r="T769" s="10">
        <v>0.17799891089884501</v>
      </c>
      <c r="U769" s="10">
        <v>1557095</v>
      </c>
      <c r="V769" s="10">
        <v>-2.4730987485750793E-2</v>
      </c>
      <c r="W769" s="10">
        <v>8.32</v>
      </c>
      <c r="X769" s="10">
        <v>-0.22097378277153554</v>
      </c>
      <c r="Y769" s="20">
        <v>0</v>
      </c>
      <c r="Z769" s="20">
        <v>0</v>
      </c>
      <c r="AA769" s="20">
        <v>0</v>
      </c>
      <c r="AB769" s="20">
        <v>0</v>
      </c>
      <c r="AC769" s="20">
        <v>0</v>
      </c>
      <c r="AD769" s="20">
        <v>0</v>
      </c>
      <c r="AE769" s="20">
        <v>0</v>
      </c>
      <c r="AF769" s="20">
        <v>0</v>
      </c>
      <c r="AG769" s="20">
        <v>1</v>
      </c>
      <c r="AH769" s="20">
        <v>0</v>
      </c>
      <c r="AI769" s="20">
        <v>0</v>
      </c>
      <c r="AJ769" s="20">
        <v>0</v>
      </c>
      <c r="AK769" s="20">
        <v>0</v>
      </c>
      <c r="AL769" s="20">
        <v>0</v>
      </c>
      <c r="AM769" s="20">
        <v>0</v>
      </c>
      <c r="AN769" s="20">
        <v>0</v>
      </c>
      <c r="AO769" s="20">
        <v>0</v>
      </c>
      <c r="AP769" s="20">
        <v>0</v>
      </c>
      <c r="AQ769" s="20">
        <v>0</v>
      </c>
      <c r="AR769" s="20">
        <v>0</v>
      </c>
      <c r="AS769" s="20">
        <v>0</v>
      </c>
      <c r="AT769" s="20">
        <v>0</v>
      </c>
      <c r="AU769" s="20">
        <v>0</v>
      </c>
    </row>
    <row r="770" spans="1:47" x14ac:dyDescent="0.3">
      <c r="A770" s="10" t="s">
        <v>63</v>
      </c>
      <c r="B770" s="10" t="s">
        <v>64</v>
      </c>
      <c r="C770" s="10">
        <v>34</v>
      </c>
      <c r="D770" s="10">
        <v>2006</v>
      </c>
      <c r="E770" s="10">
        <v>1</v>
      </c>
      <c r="F770" s="10">
        <v>29975</v>
      </c>
      <c r="G770" s="10">
        <v>30183575103.526161</v>
      </c>
      <c r="H770" s="10">
        <v>0.15656172931257559</v>
      </c>
      <c r="I770" s="10">
        <v>3269909</v>
      </c>
      <c r="J770" s="10">
        <v>-1.5837037340242128E-2</v>
      </c>
      <c r="K770" s="10">
        <v>9230.7079810252089</v>
      </c>
      <c r="L770" s="10">
        <v>2.7522250000000001</v>
      </c>
      <c r="M770" s="10">
        <v>3.7391200406065601</v>
      </c>
      <c r="N770" s="10">
        <v>0.40648537220494491</v>
      </c>
      <c r="O770" s="10">
        <v>17215943029.238297</v>
      </c>
      <c r="P770" s="10">
        <v>0.57037454874678062</v>
      </c>
      <c r="Q770" s="10">
        <v>20312938888.191742</v>
      </c>
      <c r="R770" s="10">
        <v>0.67297988454053959</v>
      </c>
      <c r="S770" s="10">
        <v>7833982933.868741</v>
      </c>
      <c r="T770" s="10">
        <v>0.28227481492718559</v>
      </c>
      <c r="U770" s="10">
        <v>1513906</v>
      </c>
      <c r="V770" s="10">
        <v>-2.7736907510460183E-2</v>
      </c>
      <c r="W770" s="10">
        <v>5.78</v>
      </c>
      <c r="X770" s="10">
        <v>-0.30528846153846151</v>
      </c>
      <c r="Y770" s="20">
        <v>0</v>
      </c>
      <c r="Z770" s="20">
        <v>0</v>
      </c>
      <c r="AA770" s="20">
        <v>0</v>
      </c>
      <c r="AB770" s="20">
        <v>0</v>
      </c>
      <c r="AC770" s="20">
        <v>0</v>
      </c>
      <c r="AD770" s="20">
        <v>0</v>
      </c>
      <c r="AE770" s="20">
        <v>0</v>
      </c>
      <c r="AF770" s="20">
        <v>0</v>
      </c>
      <c r="AG770" s="20">
        <v>0</v>
      </c>
      <c r="AH770" s="20">
        <v>1</v>
      </c>
      <c r="AI770" s="20">
        <v>0</v>
      </c>
      <c r="AJ770" s="20">
        <v>0</v>
      </c>
      <c r="AK770" s="20">
        <v>0</v>
      </c>
      <c r="AL770" s="20">
        <v>0</v>
      </c>
      <c r="AM770" s="20">
        <v>0</v>
      </c>
      <c r="AN770" s="20">
        <v>0</v>
      </c>
      <c r="AO770" s="20">
        <v>0</v>
      </c>
      <c r="AP770" s="20">
        <v>0</v>
      </c>
      <c r="AQ770" s="20">
        <v>0</v>
      </c>
      <c r="AR770" s="20">
        <v>0</v>
      </c>
      <c r="AS770" s="20">
        <v>0</v>
      </c>
      <c r="AT770" s="20">
        <v>0</v>
      </c>
      <c r="AU770" s="20">
        <v>0</v>
      </c>
    </row>
    <row r="771" spans="1:47" x14ac:dyDescent="0.3">
      <c r="A771" s="10" t="s">
        <v>63</v>
      </c>
      <c r="B771" s="10" t="s">
        <v>64</v>
      </c>
      <c r="C771" s="10">
        <v>34</v>
      </c>
      <c r="D771" s="10">
        <v>2007</v>
      </c>
      <c r="E771" s="10">
        <v>1</v>
      </c>
      <c r="F771" s="10">
        <v>31929</v>
      </c>
      <c r="G771" s="10">
        <v>39697891351.943077</v>
      </c>
      <c r="H771" s="10">
        <v>0.31521502061249917</v>
      </c>
      <c r="I771" s="10">
        <v>3231294</v>
      </c>
      <c r="J771" s="10">
        <v>-1.1809197136678728E-2</v>
      </c>
      <c r="K771" s="10">
        <v>12285.44705370142</v>
      </c>
      <c r="L771" s="10">
        <v>2.5237250000000002</v>
      </c>
      <c r="M771" s="10">
        <v>5.7371738279984701</v>
      </c>
      <c r="N771" s="10">
        <v>0.53436470765666721</v>
      </c>
      <c r="O771" s="10">
        <v>20500472085.38588</v>
      </c>
      <c r="P771" s="10">
        <v>0.51641211629197659</v>
      </c>
      <c r="Q771" s="10">
        <v>25702866721.401203</v>
      </c>
      <c r="R771" s="10">
        <v>0.647461762982107</v>
      </c>
      <c r="S771" s="10">
        <v>11355599343.185551</v>
      </c>
      <c r="T771" s="10">
        <v>0.44953077368751576</v>
      </c>
      <c r="U771" s="10">
        <v>1513018</v>
      </c>
      <c r="V771" s="10">
        <v>-5.8656217757245164E-4</v>
      </c>
      <c r="W771" s="10">
        <v>4.25</v>
      </c>
      <c r="X771" s="10">
        <v>-0.26470588235294124</v>
      </c>
      <c r="Y771" s="20">
        <v>0</v>
      </c>
      <c r="Z771" s="20">
        <v>0</v>
      </c>
      <c r="AA771" s="20">
        <v>0</v>
      </c>
      <c r="AB771" s="20">
        <v>0</v>
      </c>
      <c r="AC771" s="20">
        <v>0</v>
      </c>
      <c r="AD771" s="20">
        <v>0</v>
      </c>
      <c r="AE771" s="20">
        <v>0</v>
      </c>
      <c r="AF771" s="20">
        <v>0</v>
      </c>
      <c r="AG771" s="20">
        <v>0</v>
      </c>
      <c r="AH771" s="20">
        <v>0</v>
      </c>
      <c r="AI771" s="20">
        <v>1</v>
      </c>
      <c r="AJ771" s="20">
        <v>0</v>
      </c>
      <c r="AK771" s="20">
        <v>0</v>
      </c>
      <c r="AL771" s="20">
        <v>0</v>
      </c>
      <c r="AM771" s="20">
        <v>0</v>
      </c>
      <c r="AN771" s="20">
        <v>0</v>
      </c>
      <c r="AO771" s="20">
        <v>0</v>
      </c>
      <c r="AP771" s="20">
        <v>0</v>
      </c>
      <c r="AQ771" s="20">
        <v>0</v>
      </c>
      <c r="AR771" s="20">
        <v>0</v>
      </c>
      <c r="AS771" s="20">
        <v>0</v>
      </c>
      <c r="AT771" s="20">
        <v>0</v>
      </c>
      <c r="AU771" s="20">
        <v>0</v>
      </c>
    </row>
    <row r="772" spans="1:47" x14ac:dyDescent="0.3">
      <c r="A772" s="10" t="s">
        <v>63</v>
      </c>
      <c r="B772" s="10" t="s">
        <v>64</v>
      </c>
      <c r="C772" s="10">
        <v>34</v>
      </c>
      <c r="D772" s="10">
        <v>2008</v>
      </c>
      <c r="E772" s="10">
        <v>1</v>
      </c>
      <c r="F772" s="10">
        <v>32512</v>
      </c>
      <c r="G772" s="10">
        <v>47797551587.882332</v>
      </c>
      <c r="H772" s="10">
        <v>0.20403250550845201</v>
      </c>
      <c r="I772" s="10">
        <v>3198231</v>
      </c>
      <c r="J772" s="10">
        <v>-1.0232123725046375E-2</v>
      </c>
      <c r="K772" s="10">
        <v>14944.996652175008</v>
      </c>
      <c r="L772" s="10">
        <v>2.357075</v>
      </c>
      <c r="M772" s="10">
        <v>10.925885624165501</v>
      </c>
      <c r="N772" s="10">
        <v>0.90440205434340459</v>
      </c>
      <c r="O772" s="10">
        <v>27541583491.877651</v>
      </c>
      <c r="P772" s="10">
        <v>0.57621326986255117</v>
      </c>
      <c r="Q772" s="10">
        <v>33089174593.882629</v>
      </c>
      <c r="R772" s="10">
        <v>0.69227760616657652</v>
      </c>
      <c r="S772" s="10">
        <v>12459124835.357822</v>
      </c>
      <c r="T772" s="10">
        <v>9.7178973898413637E-2</v>
      </c>
      <c r="U772" s="10">
        <v>1511945</v>
      </c>
      <c r="V772" s="10">
        <v>-7.091786085823169E-4</v>
      </c>
      <c r="W772" s="10">
        <v>5.83</v>
      </c>
      <c r="X772" s="10">
        <v>0.37176470588235294</v>
      </c>
      <c r="Y772" s="20">
        <v>0</v>
      </c>
      <c r="Z772" s="20">
        <v>0</v>
      </c>
      <c r="AA772" s="20">
        <v>0</v>
      </c>
      <c r="AB772" s="20">
        <v>0</v>
      </c>
      <c r="AC772" s="20">
        <v>0</v>
      </c>
      <c r="AD772" s="20">
        <v>0</v>
      </c>
      <c r="AE772" s="20">
        <v>0</v>
      </c>
      <c r="AF772" s="20">
        <v>0</v>
      </c>
      <c r="AG772" s="20">
        <v>0</v>
      </c>
      <c r="AH772" s="20">
        <v>0</v>
      </c>
      <c r="AI772" s="20">
        <v>0</v>
      </c>
      <c r="AJ772" s="20">
        <v>1</v>
      </c>
      <c r="AK772" s="20">
        <v>0</v>
      </c>
      <c r="AL772" s="20">
        <v>0</v>
      </c>
      <c r="AM772" s="20">
        <v>0</v>
      </c>
      <c r="AN772" s="20">
        <v>0</v>
      </c>
      <c r="AO772" s="20">
        <v>0</v>
      </c>
      <c r="AP772" s="20">
        <v>0</v>
      </c>
      <c r="AQ772" s="20">
        <v>0</v>
      </c>
      <c r="AR772" s="20">
        <v>0</v>
      </c>
      <c r="AS772" s="20">
        <v>0</v>
      </c>
      <c r="AT772" s="20">
        <v>0</v>
      </c>
      <c r="AU772" s="20">
        <v>0</v>
      </c>
    </row>
    <row r="773" spans="1:47" x14ac:dyDescent="0.3">
      <c r="A773" s="10" t="s">
        <v>63</v>
      </c>
      <c r="B773" s="10" t="s">
        <v>64</v>
      </c>
      <c r="C773" s="10">
        <v>34</v>
      </c>
      <c r="D773" s="10">
        <v>2009</v>
      </c>
      <c r="E773" s="10">
        <v>1</v>
      </c>
      <c r="F773" s="10">
        <v>28233</v>
      </c>
      <c r="G773" s="10">
        <v>37388122046.149567</v>
      </c>
      <c r="H773" s="10">
        <v>-0.21778164771878755</v>
      </c>
      <c r="I773" s="10">
        <v>3162916</v>
      </c>
      <c r="J773" s="10">
        <v>-1.1042041678665487E-2</v>
      </c>
      <c r="K773" s="10">
        <v>11820.776159135927</v>
      </c>
      <c r="L773" s="10">
        <v>2.48403333333333</v>
      </c>
      <c r="M773" s="10">
        <v>4.4530445651852997</v>
      </c>
      <c r="N773" s="10">
        <v>-0.59243170591716543</v>
      </c>
      <c r="O773" s="10">
        <v>19363046983.597443</v>
      </c>
      <c r="P773" s="10">
        <v>0.5178930078300511</v>
      </c>
      <c r="Q773" s="10">
        <v>20021144008.896301</v>
      </c>
      <c r="R773" s="10">
        <v>0.53549477516371236</v>
      </c>
      <c r="S773" s="10">
        <v>6686848762.8579369</v>
      </c>
      <c r="T773" s="10">
        <v>-0.46329707333204578</v>
      </c>
      <c r="U773" s="10">
        <v>1519375</v>
      </c>
      <c r="V773" s="10">
        <v>4.9141999212934332E-3</v>
      </c>
      <c r="W773" s="10">
        <v>13.79</v>
      </c>
      <c r="X773" s="10">
        <v>1.3653516295025727</v>
      </c>
      <c r="Y773" s="20">
        <v>0</v>
      </c>
      <c r="Z773" s="20">
        <v>0</v>
      </c>
      <c r="AA773" s="20">
        <v>0</v>
      </c>
      <c r="AB773" s="20">
        <v>0</v>
      </c>
      <c r="AC773" s="20">
        <v>0</v>
      </c>
      <c r="AD773" s="20">
        <v>0</v>
      </c>
      <c r="AE773" s="20">
        <v>0</v>
      </c>
      <c r="AF773" s="20">
        <v>0</v>
      </c>
      <c r="AG773" s="20">
        <v>0</v>
      </c>
      <c r="AH773" s="20">
        <v>0</v>
      </c>
      <c r="AI773" s="20">
        <v>0</v>
      </c>
      <c r="AJ773" s="20">
        <v>0</v>
      </c>
      <c r="AK773" s="20">
        <v>1</v>
      </c>
      <c r="AL773" s="20">
        <v>0</v>
      </c>
      <c r="AM773" s="20">
        <v>0</v>
      </c>
      <c r="AN773" s="20">
        <v>0</v>
      </c>
      <c r="AO773" s="20">
        <v>0</v>
      </c>
      <c r="AP773" s="20">
        <v>0</v>
      </c>
      <c r="AQ773" s="20">
        <v>0</v>
      </c>
      <c r="AR773" s="20">
        <v>0</v>
      </c>
      <c r="AS773" s="20">
        <v>0</v>
      </c>
      <c r="AT773" s="20">
        <v>0</v>
      </c>
      <c r="AU773" s="20">
        <v>0</v>
      </c>
    </row>
    <row r="774" spans="1:47" x14ac:dyDescent="0.3">
      <c r="A774" s="10" t="s">
        <v>63</v>
      </c>
      <c r="B774" s="10" t="s">
        <v>64</v>
      </c>
      <c r="C774" s="10">
        <v>34</v>
      </c>
      <c r="D774" s="10">
        <v>2010</v>
      </c>
      <c r="E774" s="10">
        <v>1</v>
      </c>
      <c r="F774" s="10">
        <v>28340</v>
      </c>
      <c r="G774" s="10">
        <v>37128694028.242989</v>
      </c>
      <c r="H774" s="10">
        <v>-6.9387817228786265E-3</v>
      </c>
      <c r="I774" s="10">
        <v>3097282</v>
      </c>
      <c r="J774" s="10">
        <v>-2.0751104360659595E-2</v>
      </c>
      <c r="K774" s="10">
        <v>11987.508411647046</v>
      </c>
      <c r="L774" s="10">
        <v>2.6063333333333301</v>
      </c>
      <c r="M774" s="10">
        <v>1.3192136205546301</v>
      </c>
      <c r="N774" s="10">
        <v>-0.70375018681185475</v>
      </c>
      <c r="O774" s="10">
        <v>23740962644.355679</v>
      </c>
      <c r="P774" s="10">
        <v>0.6394235850659451</v>
      </c>
      <c r="Q774" s="10">
        <v>24484526320.29369</v>
      </c>
      <c r="R774" s="10">
        <v>0.65945024356819137</v>
      </c>
      <c r="S774" s="10">
        <v>6259625983.2535496</v>
      </c>
      <c r="T774" s="10">
        <v>-6.3890001816310507E-2</v>
      </c>
      <c r="U774" s="10">
        <v>1498066</v>
      </c>
      <c r="V774" s="10">
        <v>-1.4024845742492801E-2</v>
      </c>
      <c r="W774" s="10">
        <v>17.809999999999999</v>
      </c>
      <c r="X774" s="10">
        <v>0.2915155910079768</v>
      </c>
      <c r="Y774" s="20">
        <v>0</v>
      </c>
      <c r="Z774" s="20">
        <v>0</v>
      </c>
      <c r="AA774" s="20">
        <v>0</v>
      </c>
      <c r="AB774" s="20">
        <v>0</v>
      </c>
      <c r="AC774" s="20">
        <v>0</v>
      </c>
      <c r="AD774" s="20">
        <v>0</v>
      </c>
      <c r="AE774" s="20">
        <v>0</v>
      </c>
      <c r="AF774" s="20">
        <v>0</v>
      </c>
      <c r="AG774" s="20">
        <v>0</v>
      </c>
      <c r="AH774" s="20">
        <v>0</v>
      </c>
      <c r="AI774" s="20">
        <v>0</v>
      </c>
      <c r="AJ774" s="20">
        <v>0</v>
      </c>
      <c r="AK774" s="20">
        <v>0</v>
      </c>
      <c r="AL774" s="20">
        <v>1</v>
      </c>
      <c r="AM774" s="20">
        <v>0</v>
      </c>
      <c r="AN774" s="20">
        <v>0</v>
      </c>
      <c r="AO774" s="20">
        <v>0</v>
      </c>
      <c r="AP774" s="20">
        <v>0</v>
      </c>
      <c r="AQ774" s="20">
        <v>0</v>
      </c>
      <c r="AR774" s="20">
        <v>0</v>
      </c>
      <c r="AS774" s="20">
        <v>0</v>
      </c>
      <c r="AT774" s="20">
        <v>0</v>
      </c>
      <c r="AU774" s="20">
        <v>0</v>
      </c>
    </row>
    <row r="775" spans="1:47" x14ac:dyDescent="0.3">
      <c r="A775" s="10" t="s">
        <v>63</v>
      </c>
      <c r="B775" s="10" t="s">
        <v>64</v>
      </c>
      <c r="C775" s="10">
        <v>34</v>
      </c>
      <c r="D775" s="10">
        <v>2011</v>
      </c>
      <c r="E775" s="10">
        <v>1</v>
      </c>
      <c r="F775" s="10">
        <v>28918</v>
      </c>
      <c r="G775" s="10">
        <v>43535051482.386894</v>
      </c>
      <c r="H775" s="10">
        <v>0.17254464833238489</v>
      </c>
      <c r="I775" s="10">
        <v>3028115</v>
      </c>
      <c r="J775" s="10">
        <v>-2.2331515180083698E-2</v>
      </c>
      <c r="K775" s="10">
        <v>14376.94786439316</v>
      </c>
      <c r="L775" s="10">
        <v>2.4811000000000001</v>
      </c>
      <c r="M775" s="10">
        <v>4.13027562645087</v>
      </c>
      <c r="N775" s="10">
        <v>2.1308618726316664</v>
      </c>
      <c r="O775" s="10">
        <v>31728784749.24028</v>
      </c>
      <c r="P775" s="10">
        <v>0.72881008908596079</v>
      </c>
      <c r="Q775" s="10">
        <v>32897788514.460438</v>
      </c>
      <c r="R775" s="10">
        <v>0.755662102013822</v>
      </c>
      <c r="S775" s="10">
        <v>8036520163.013979</v>
      </c>
      <c r="T775" s="10">
        <v>0.28386587066290786</v>
      </c>
      <c r="U775" s="10">
        <v>1481727</v>
      </c>
      <c r="V775" s="10">
        <v>-1.0906729076022017E-2</v>
      </c>
      <c r="W775" s="10">
        <v>15.39</v>
      </c>
      <c r="X775" s="10">
        <v>-0.13587871982032557</v>
      </c>
      <c r="Y775" s="20">
        <v>0</v>
      </c>
      <c r="Z775" s="20">
        <v>0</v>
      </c>
      <c r="AA775" s="20">
        <v>0</v>
      </c>
      <c r="AB775" s="20">
        <v>0</v>
      </c>
      <c r="AC775" s="20">
        <v>0</v>
      </c>
      <c r="AD775" s="20">
        <v>0</v>
      </c>
      <c r="AE775" s="20">
        <v>0</v>
      </c>
      <c r="AF775" s="20">
        <v>0</v>
      </c>
      <c r="AG775" s="20">
        <v>0</v>
      </c>
      <c r="AH775" s="20">
        <v>0</v>
      </c>
      <c r="AI775" s="20">
        <v>0</v>
      </c>
      <c r="AJ775" s="20">
        <v>0</v>
      </c>
      <c r="AK775" s="20">
        <v>0</v>
      </c>
      <c r="AL775" s="20">
        <v>0</v>
      </c>
      <c r="AM775" s="20">
        <v>1</v>
      </c>
      <c r="AN775" s="20">
        <v>0</v>
      </c>
      <c r="AO775" s="20">
        <v>0</v>
      </c>
      <c r="AP775" s="20">
        <v>0</v>
      </c>
      <c r="AQ775" s="20">
        <v>0</v>
      </c>
      <c r="AR775" s="20">
        <v>0</v>
      </c>
      <c r="AS775" s="20">
        <v>0</v>
      </c>
      <c r="AT775" s="20">
        <v>0</v>
      </c>
      <c r="AU775" s="20">
        <v>0</v>
      </c>
    </row>
    <row r="776" spans="1:47" x14ac:dyDescent="0.3">
      <c r="A776" s="10" t="s">
        <v>63</v>
      </c>
      <c r="B776" s="10" t="s">
        <v>64</v>
      </c>
      <c r="C776" s="10">
        <v>34</v>
      </c>
      <c r="D776" s="10">
        <v>2012</v>
      </c>
      <c r="E776" s="10">
        <v>1</v>
      </c>
      <c r="F776" s="10">
        <v>29401</v>
      </c>
      <c r="G776" s="10">
        <v>42927454291.477997</v>
      </c>
      <c r="H776" s="10">
        <v>-1.3956505625236594E-2</v>
      </c>
      <c r="I776" s="10">
        <v>2957689</v>
      </c>
      <c r="J776" s="10">
        <v>-2.3257372986164659E-2</v>
      </c>
      <c r="K776" s="10">
        <v>14513.849931983383</v>
      </c>
      <c r="L776" s="10">
        <v>2.6862916666666701</v>
      </c>
      <c r="M776" s="10">
        <v>3.08998277055416</v>
      </c>
      <c r="N776" s="10">
        <v>-0.25187008083299023</v>
      </c>
      <c r="O776" s="10">
        <v>33580700075.852406</v>
      </c>
      <c r="P776" s="10">
        <v>0.78226628226866179</v>
      </c>
      <c r="Q776" s="10">
        <v>33318801481.761467</v>
      </c>
      <c r="R776" s="10">
        <v>0.77616532430566121</v>
      </c>
      <c r="S776" s="10">
        <v>7436824598.7026844</v>
      </c>
      <c r="T776" s="10">
        <v>-7.4621297793943137E-2</v>
      </c>
      <c r="U776" s="10">
        <v>1472231</v>
      </c>
      <c r="V776" s="10">
        <v>-6.408737911909549E-3</v>
      </c>
      <c r="W776" s="10">
        <v>13.36</v>
      </c>
      <c r="X776" s="10">
        <v>-0.1319038336582197</v>
      </c>
      <c r="Y776" s="20">
        <v>0</v>
      </c>
      <c r="Z776" s="20">
        <v>0</v>
      </c>
      <c r="AA776" s="20">
        <v>0</v>
      </c>
      <c r="AB776" s="20">
        <v>0</v>
      </c>
      <c r="AC776" s="20">
        <v>0</v>
      </c>
      <c r="AD776" s="20">
        <v>0</v>
      </c>
      <c r="AE776" s="20">
        <v>0</v>
      </c>
      <c r="AF776" s="20">
        <v>0</v>
      </c>
      <c r="AG776" s="20">
        <v>0</v>
      </c>
      <c r="AH776" s="20">
        <v>0</v>
      </c>
      <c r="AI776" s="20">
        <v>0</v>
      </c>
      <c r="AJ776" s="20">
        <v>0</v>
      </c>
      <c r="AK776" s="20">
        <v>0</v>
      </c>
      <c r="AL776" s="20">
        <v>0</v>
      </c>
      <c r="AM776" s="20">
        <v>0</v>
      </c>
      <c r="AN776" s="20">
        <v>1</v>
      </c>
      <c r="AO776" s="20">
        <v>0</v>
      </c>
      <c r="AP776" s="20">
        <v>0</v>
      </c>
      <c r="AQ776" s="20">
        <v>0</v>
      </c>
      <c r="AR776" s="20">
        <v>0</v>
      </c>
      <c r="AS776" s="20">
        <v>0</v>
      </c>
      <c r="AT776" s="20">
        <v>0</v>
      </c>
      <c r="AU776" s="20">
        <v>0</v>
      </c>
    </row>
    <row r="777" spans="1:47" x14ac:dyDescent="0.3">
      <c r="A777" s="10" t="s">
        <v>63</v>
      </c>
      <c r="B777" s="10" t="s">
        <v>64</v>
      </c>
      <c r="C777" s="10">
        <v>34</v>
      </c>
      <c r="D777" s="10">
        <v>2013</v>
      </c>
      <c r="E777" s="10">
        <v>1</v>
      </c>
      <c r="F777" s="10">
        <v>30515</v>
      </c>
      <c r="G777" s="10">
        <v>46523420074.437225</v>
      </c>
      <c r="H777" s="10">
        <v>8.3768437758795847E-2</v>
      </c>
      <c r="I777" s="10">
        <v>2987773</v>
      </c>
      <c r="J777" s="10">
        <v>1.0171454808128914E-2</v>
      </c>
      <c r="K777" s="10">
        <v>15571.269997565822</v>
      </c>
      <c r="L777" s="10">
        <v>2.60100833333333</v>
      </c>
      <c r="M777" s="10">
        <v>1.0474793706534899</v>
      </c>
      <c r="N777" s="10">
        <v>-0.66100802223384747</v>
      </c>
      <c r="O777" s="10">
        <v>36599310828.809372</v>
      </c>
      <c r="P777" s="10">
        <v>0.78668573312646983</v>
      </c>
      <c r="Q777" s="10">
        <v>35924555727.565643</v>
      </c>
      <c r="R777" s="10">
        <v>0.77218217555989099</v>
      </c>
      <c r="S777" s="10">
        <v>8570402055.2045231</v>
      </c>
      <c r="T777" s="10">
        <v>0.15242761765546889</v>
      </c>
      <c r="U777" s="10">
        <v>1465316</v>
      </c>
      <c r="V777" s="10">
        <v>-4.6969531276002206E-3</v>
      </c>
      <c r="W777" s="10">
        <v>11.77</v>
      </c>
      <c r="X777" s="10">
        <v>-0.11901197604790419</v>
      </c>
      <c r="Y777" s="20">
        <v>0</v>
      </c>
      <c r="Z777" s="20">
        <v>0</v>
      </c>
      <c r="AA777" s="20">
        <v>0</v>
      </c>
      <c r="AB777" s="20">
        <v>0</v>
      </c>
      <c r="AC777" s="20">
        <v>0</v>
      </c>
      <c r="AD777" s="20">
        <v>0</v>
      </c>
      <c r="AE777" s="20">
        <v>0</v>
      </c>
      <c r="AF777" s="20">
        <v>0</v>
      </c>
      <c r="AG777" s="20">
        <v>0</v>
      </c>
      <c r="AH777" s="20">
        <v>0</v>
      </c>
      <c r="AI777" s="20">
        <v>0</v>
      </c>
      <c r="AJ777" s="20">
        <v>0</v>
      </c>
      <c r="AK777" s="20">
        <v>0</v>
      </c>
      <c r="AL777" s="20">
        <v>0</v>
      </c>
      <c r="AM777" s="20">
        <v>0</v>
      </c>
      <c r="AN777" s="20">
        <v>0</v>
      </c>
      <c r="AO777" s="20">
        <v>1</v>
      </c>
      <c r="AP777" s="20">
        <v>0</v>
      </c>
      <c r="AQ777" s="20">
        <v>0</v>
      </c>
      <c r="AR777" s="20">
        <v>0</v>
      </c>
      <c r="AS777" s="20">
        <v>0</v>
      </c>
      <c r="AT777" s="20">
        <v>0</v>
      </c>
      <c r="AU777" s="20">
        <v>0</v>
      </c>
    </row>
    <row r="778" spans="1:47" x14ac:dyDescent="0.3">
      <c r="A778" s="10" t="s">
        <v>63</v>
      </c>
      <c r="B778" s="10" t="s">
        <v>64</v>
      </c>
      <c r="C778" s="10">
        <v>34</v>
      </c>
      <c r="D778" s="10">
        <v>2014</v>
      </c>
      <c r="E778" s="10">
        <v>1</v>
      </c>
      <c r="F778" s="10">
        <v>31902</v>
      </c>
      <c r="G778" s="10">
        <v>48533659592.172791</v>
      </c>
      <c r="H778" s="10">
        <v>4.3209194735021474E-2</v>
      </c>
      <c r="I778" s="10">
        <v>2932367</v>
      </c>
      <c r="J778" s="10">
        <v>-1.8544246835351951E-2</v>
      </c>
      <c r="K778" s="10">
        <v>16551.018202077976</v>
      </c>
      <c r="L778" s="10">
        <v>2.6002916666666702</v>
      </c>
      <c r="M778" s="10">
        <v>0.10375800943371501</v>
      </c>
      <c r="N778" s="10">
        <v>-0.90094505692366655</v>
      </c>
      <c r="O778" s="10">
        <v>35075482147.827362</v>
      </c>
      <c r="P778" s="10">
        <v>0.72270425190611676</v>
      </c>
      <c r="Q778" s="10">
        <v>34192554110.55732</v>
      </c>
      <c r="R778" s="10">
        <v>0.70451217562979085</v>
      </c>
      <c r="S778" s="10">
        <v>9158297073.1205788</v>
      </c>
      <c r="T778" s="10">
        <v>6.8595967158745649E-2</v>
      </c>
      <c r="U778" s="10">
        <v>1476890</v>
      </c>
      <c r="V778" s="10">
        <v>7.8986375635016603E-3</v>
      </c>
      <c r="W778" s="10">
        <v>10.7</v>
      </c>
      <c r="X778" s="10">
        <v>-9.0909090909090939E-2</v>
      </c>
      <c r="Y778" s="20">
        <v>0</v>
      </c>
      <c r="Z778" s="20">
        <v>0</v>
      </c>
      <c r="AA778" s="20">
        <v>0</v>
      </c>
      <c r="AB778" s="20">
        <v>0</v>
      </c>
      <c r="AC778" s="20">
        <v>0</v>
      </c>
      <c r="AD778" s="20">
        <v>0</v>
      </c>
      <c r="AE778" s="20">
        <v>0</v>
      </c>
      <c r="AF778" s="20">
        <v>0</v>
      </c>
      <c r="AG778" s="20">
        <v>0</v>
      </c>
      <c r="AH778" s="20">
        <v>0</v>
      </c>
      <c r="AI778" s="20">
        <v>0</v>
      </c>
      <c r="AJ778" s="20">
        <v>0</v>
      </c>
      <c r="AK778" s="20">
        <v>0</v>
      </c>
      <c r="AL778" s="20">
        <v>0</v>
      </c>
      <c r="AM778" s="20">
        <v>0</v>
      </c>
      <c r="AN778" s="20">
        <v>0</v>
      </c>
      <c r="AO778" s="20">
        <v>0</v>
      </c>
      <c r="AP778" s="20">
        <v>1</v>
      </c>
      <c r="AQ778" s="20">
        <v>0</v>
      </c>
      <c r="AR778" s="20">
        <v>0</v>
      </c>
      <c r="AS778" s="20">
        <v>0</v>
      </c>
      <c r="AT778" s="20">
        <v>0</v>
      </c>
      <c r="AU778" s="20">
        <v>0</v>
      </c>
    </row>
    <row r="779" spans="1:47" x14ac:dyDescent="0.3">
      <c r="A779" s="10" t="s">
        <v>63</v>
      </c>
      <c r="B779" s="10" t="s">
        <v>64</v>
      </c>
      <c r="C779" s="10">
        <v>34</v>
      </c>
      <c r="D779" s="10">
        <v>2015</v>
      </c>
      <c r="E779" s="10">
        <v>1</v>
      </c>
      <c r="F779" s="10">
        <v>33989</v>
      </c>
      <c r="G779" s="10">
        <v>41435533340.38826</v>
      </c>
      <c r="H779" s="10">
        <v>-0.1462516181847798</v>
      </c>
      <c r="I779" s="10">
        <v>2904910</v>
      </c>
      <c r="J779" s="10">
        <v>-9.3634255193841692E-3</v>
      </c>
      <c r="K779" s="10">
        <v>14263.964577349474</v>
      </c>
      <c r="L779" s="10">
        <v>0.90129642336709603</v>
      </c>
      <c r="M779" s="10">
        <v>-0.884097405500613</v>
      </c>
      <c r="N779" s="10">
        <v>-9.5207629784514296</v>
      </c>
      <c r="O779" s="10">
        <v>28498382257.019516</v>
      </c>
      <c r="P779" s="10">
        <v>0.68777640733880507</v>
      </c>
      <c r="Q779" s="10">
        <v>28911509381.843735</v>
      </c>
      <c r="R779" s="10">
        <v>0.69774676590594187</v>
      </c>
      <c r="S779" s="10">
        <v>8125991416.49648</v>
      </c>
      <c r="T779" s="10">
        <v>-0.1127180793964301</v>
      </c>
      <c r="U779" s="10">
        <v>1468508</v>
      </c>
      <c r="V779" s="10">
        <v>-5.6754396061995142E-3</v>
      </c>
      <c r="W779" s="10">
        <v>9.1199999999999992</v>
      </c>
      <c r="X779" s="10">
        <v>-0.14766355140186918</v>
      </c>
      <c r="Y779" s="20">
        <v>0</v>
      </c>
      <c r="Z779" s="20">
        <v>0</v>
      </c>
      <c r="AA779" s="20">
        <v>0</v>
      </c>
      <c r="AB779" s="20">
        <v>0</v>
      </c>
      <c r="AC779" s="20">
        <v>0</v>
      </c>
      <c r="AD779" s="20">
        <v>0</v>
      </c>
      <c r="AE779" s="20">
        <v>0</v>
      </c>
      <c r="AF779" s="20">
        <v>0</v>
      </c>
      <c r="AG779" s="20">
        <v>0</v>
      </c>
      <c r="AH779" s="20">
        <v>0</v>
      </c>
      <c r="AI779" s="20">
        <v>0</v>
      </c>
      <c r="AJ779" s="20">
        <v>0</v>
      </c>
      <c r="AK779" s="20">
        <v>0</v>
      </c>
      <c r="AL779" s="20">
        <v>0</v>
      </c>
      <c r="AM779" s="20">
        <v>0</v>
      </c>
      <c r="AN779" s="20">
        <v>0</v>
      </c>
      <c r="AO779" s="20">
        <v>0</v>
      </c>
      <c r="AP779" s="20">
        <v>0</v>
      </c>
      <c r="AQ779" s="20">
        <v>1</v>
      </c>
      <c r="AR779" s="20">
        <v>0</v>
      </c>
      <c r="AS779" s="20">
        <v>0</v>
      </c>
      <c r="AT779" s="20">
        <v>0</v>
      </c>
      <c r="AU779" s="20">
        <v>0</v>
      </c>
    </row>
    <row r="780" spans="1:47" x14ac:dyDescent="0.3">
      <c r="A780" s="10" t="s">
        <v>63</v>
      </c>
      <c r="B780" s="10" t="s">
        <v>64</v>
      </c>
      <c r="C780" s="10">
        <v>34</v>
      </c>
      <c r="D780" s="10">
        <v>2016</v>
      </c>
      <c r="E780" s="10">
        <v>1</v>
      </c>
      <c r="F780" s="10">
        <v>35752</v>
      </c>
      <c r="G780" s="10">
        <v>43047309305.73748</v>
      </c>
      <c r="H780" s="10">
        <v>3.8898400368318216E-2</v>
      </c>
      <c r="I780" s="10">
        <v>2868231</v>
      </c>
      <c r="J780" s="10">
        <v>-1.2626552974102468E-2</v>
      </c>
      <c r="K780" s="10">
        <v>15008.313244552995</v>
      </c>
      <c r="L780" s="10">
        <v>0.90342143625728799</v>
      </c>
      <c r="M780" s="10">
        <v>0.90552507546043903</v>
      </c>
      <c r="N780" s="10">
        <v>-2.0242367750730956</v>
      </c>
      <c r="O780" s="10">
        <v>29094549835.891926</v>
      </c>
      <c r="P780" s="10">
        <v>0.67587383056283412</v>
      </c>
      <c r="Q780" s="10">
        <v>28784218479.175964</v>
      </c>
      <c r="R780" s="10">
        <v>0.66866475381167467</v>
      </c>
      <c r="S780" s="10">
        <v>8548203186.3154325</v>
      </c>
      <c r="T780" s="10">
        <v>5.1958185552820717E-2</v>
      </c>
      <c r="U780" s="10">
        <v>1476945</v>
      </c>
      <c r="V780" s="10">
        <v>5.7452870532540513E-3</v>
      </c>
      <c r="W780" s="10">
        <v>7.86</v>
      </c>
      <c r="X780" s="10">
        <v>-0.13815789473684201</v>
      </c>
      <c r="Y780" s="20">
        <v>0</v>
      </c>
      <c r="Z780" s="20">
        <v>0</v>
      </c>
      <c r="AA780" s="20">
        <v>0</v>
      </c>
      <c r="AB780" s="20">
        <v>0</v>
      </c>
      <c r="AC780" s="20">
        <v>0</v>
      </c>
      <c r="AD780" s="20">
        <v>0</v>
      </c>
      <c r="AE780" s="20">
        <v>0</v>
      </c>
      <c r="AF780" s="20">
        <v>0</v>
      </c>
      <c r="AG780" s="20">
        <v>0</v>
      </c>
      <c r="AH780" s="20">
        <v>0</v>
      </c>
      <c r="AI780" s="20">
        <v>0</v>
      </c>
      <c r="AJ780" s="20">
        <v>0</v>
      </c>
      <c r="AK780" s="20">
        <v>0</v>
      </c>
      <c r="AL780" s="20">
        <v>0</v>
      </c>
      <c r="AM780" s="20">
        <v>0</v>
      </c>
      <c r="AN780" s="20">
        <v>0</v>
      </c>
      <c r="AO780" s="20">
        <v>0</v>
      </c>
      <c r="AP780" s="20">
        <v>0</v>
      </c>
      <c r="AQ780" s="20">
        <v>0</v>
      </c>
      <c r="AR780" s="20">
        <v>1</v>
      </c>
      <c r="AS780" s="20">
        <v>0</v>
      </c>
      <c r="AT780" s="20">
        <v>0</v>
      </c>
      <c r="AU780" s="20">
        <v>0</v>
      </c>
    </row>
    <row r="781" spans="1:47" x14ac:dyDescent="0.3">
      <c r="A781" s="10" t="s">
        <v>63</v>
      </c>
      <c r="B781" s="10" t="s">
        <v>64</v>
      </c>
      <c r="C781" s="10">
        <v>34</v>
      </c>
      <c r="D781" s="10">
        <v>2017</v>
      </c>
      <c r="E781" s="10">
        <v>1</v>
      </c>
      <c r="F781" s="10">
        <v>37766</v>
      </c>
      <c r="G781" s="10">
        <v>47758736931.78051</v>
      </c>
      <c r="H781" s="10">
        <v>0.10944766820571236</v>
      </c>
      <c r="I781" s="10">
        <v>2828403</v>
      </c>
      <c r="J781" s="10">
        <v>-1.3885910862827994E-2</v>
      </c>
      <c r="K781" s="10">
        <v>16885.407394837479</v>
      </c>
      <c r="L781" s="10">
        <v>0.88520550826938005</v>
      </c>
      <c r="M781" s="10">
        <v>3.7228886230369298</v>
      </c>
      <c r="N781" s="10">
        <v>3.1113037329683277</v>
      </c>
      <c r="O781" s="10">
        <v>35148120644.694496</v>
      </c>
      <c r="P781" s="10">
        <v>0.73595163739151526</v>
      </c>
      <c r="Q781" s="10">
        <v>34041564041.90625</v>
      </c>
      <c r="R781" s="10">
        <v>0.71278191654297451</v>
      </c>
      <c r="S781" s="10">
        <v>9606570361.9777508</v>
      </c>
      <c r="T781" s="10">
        <v>0.12381165405106738</v>
      </c>
      <c r="U781" s="10">
        <v>1460791</v>
      </c>
      <c r="V781" s="10">
        <v>-1.093744181401474E-2</v>
      </c>
      <c r="W781" s="10">
        <v>7.07</v>
      </c>
      <c r="X781" s="10">
        <v>-0.1005089058524173</v>
      </c>
      <c r="Y781" s="20">
        <v>0</v>
      </c>
      <c r="Z781" s="20">
        <v>0</v>
      </c>
      <c r="AA781" s="20">
        <v>0</v>
      </c>
      <c r="AB781" s="20">
        <v>0</v>
      </c>
      <c r="AC781" s="20">
        <v>0</v>
      </c>
      <c r="AD781" s="20">
        <v>0</v>
      </c>
      <c r="AE781" s="20">
        <v>0</v>
      </c>
      <c r="AF781" s="20">
        <v>0</v>
      </c>
      <c r="AG781" s="20">
        <v>0</v>
      </c>
      <c r="AH781" s="20">
        <v>0</v>
      </c>
      <c r="AI781" s="20">
        <v>0</v>
      </c>
      <c r="AJ781" s="20">
        <v>0</v>
      </c>
      <c r="AK781" s="20">
        <v>0</v>
      </c>
      <c r="AL781" s="20">
        <v>0</v>
      </c>
      <c r="AM781" s="20">
        <v>0</v>
      </c>
      <c r="AN781" s="20">
        <v>0</v>
      </c>
      <c r="AO781" s="20">
        <v>0</v>
      </c>
      <c r="AP781" s="20">
        <v>0</v>
      </c>
      <c r="AQ781" s="20">
        <v>0</v>
      </c>
      <c r="AR781" s="20">
        <v>0</v>
      </c>
      <c r="AS781" s="20">
        <v>1</v>
      </c>
      <c r="AT781" s="20">
        <v>0</v>
      </c>
      <c r="AU781" s="20">
        <v>0</v>
      </c>
    </row>
    <row r="782" spans="1:47" x14ac:dyDescent="0.3">
      <c r="A782" s="10" t="s">
        <v>63</v>
      </c>
      <c r="B782" s="10" t="s">
        <v>64</v>
      </c>
      <c r="C782" s="10">
        <v>34</v>
      </c>
      <c r="D782" s="10">
        <v>2018</v>
      </c>
      <c r="E782" s="10">
        <v>1</v>
      </c>
      <c r="F782" s="10">
        <v>39524</v>
      </c>
      <c r="G782" s="10">
        <v>53751411409.44371</v>
      </c>
      <c r="H782" s="10">
        <v>0.12547807715734297</v>
      </c>
      <c r="I782" s="10">
        <v>2801543</v>
      </c>
      <c r="J782" s="10">
        <v>-9.4965250708615428E-3</v>
      </c>
      <c r="K782" s="10">
        <v>19186.359591640645</v>
      </c>
      <c r="L782" s="10">
        <v>0.84677266710809596</v>
      </c>
      <c r="M782" s="10">
        <v>2.6979277920839699</v>
      </c>
      <c r="N782" s="10">
        <v>-0.27531332111591689</v>
      </c>
      <c r="O782" s="10">
        <v>40423966584.681602</v>
      </c>
      <c r="P782" s="10">
        <v>0.75205404890222882</v>
      </c>
      <c r="Q782" s="10">
        <v>39447825015.512993</v>
      </c>
      <c r="R782" s="10">
        <v>0.73389375238958499</v>
      </c>
      <c r="S782" s="10">
        <v>11255581775.625673</v>
      </c>
      <c r="T782" s="10">
        <v>0.1716545397069712</v>
      </c>
      <c r="U782" s="10">
        <v>1467697</v>
      </c>
      <c r="V782" s="10">
        <v>4.7275756764656954E-3</v>
      </c>
      <c r="W782" s="10">
        <v>6.15</v>
      </c>
      <c r="X782" s="10">
        <v>-0.13012729844413012</v>
      </c>
      <c r="Y782" s="20">
        <v>0</v>
      </c>
      <c r="Z782" s="20">
        <v>0</v>
      </c>
      <c r="AA782" s="20">
        <v>0</v>
      </c>
      <c r="AB782" s="20">
        <v>0</v>
      </c>
      <c r="AC782" s="20">
        <v>0</v>
      </c>
      <c r="AD782" s="20">
        <v>0</v>
      </c>
      <c r="AE782" s="20">
        <v>0</v>
      </c>
      <c r="AF782" s="20">
        <v>0</v>
      </c>
      <c r="AG782" s="20">
        <v>0</v>
      </c>
      <c r="AH782" s="20">
        <v>0</v>
      </c>
      <c r="AI782" s="20">
        <v>0</v>
      </c>
      <c r="AJ782" s="20">
        <v>0</v>
      </c>
      <c r="AK782" s="20">
        <v>0</v>
      </c>
      <c r="AL782" s="20">
        <v>0</v>
      </c>
      <c r="AM782" s="20">
        <v>0</v>
      </c>
      <c r="AN782" s="20">
        <v>0</v>
      </c>
      <c r="AO782" s="20">
        <v>0</v>
      </c>
      <c r="AP782" s="20">
        <v>0</v>
      </c>
      <c r="AQ782" s="20">
        <v>0</v>
      </c>
      <c r="AR782" s="20">
        <v>0</v>
      </c>
      <c r="AS782" s="20">
        <v>0</v>
      </c>
      <c r="AT782" s="20">
        <v>1</v>
      </c>
      <c r="AU782" s="20">
        <v>0</v>
      </c>
    </row>
    <row r="783" spans="1:47" x14ac:dyDescent="0.3">
      <c r="A783" s="10" t="s">
        <v>63</v>
      </c>
      <c r="B783" s="10" t="s">
        <v>64</v>
      </c>
      <c r="C783" s="10">
        <v>34</v>
      </c>
      <c r="D783" s="10">
        <v>2019</v>
      </c>
      <c r="E783" s="10">
        <v>1</v>
      </c>
      <c r="F783" s="10">
        <v>42041</v>
      </c>
      <c r="G783" s="10">
        <v>54760617012.91658</v>
      </c>
      <c r="H783" s="10">
        <v>1.8775425184380558E-2</v>
      </c>
      <c r="I783" s="10">
        <v>2794137</v>
      </c>
      <c r="J783" s="10">
        <v>-2.6435432188618917E-3</v>
      </c>
      <c r="K783" s="10">
        <v>19598.400870435693</v>
      </c>
      <c r="L783" s="10">
        <v>0.893276257067393</v>
      </c>
      <c r="M783" s="10">
        <v>2.3345093798802399</v>
      </c>
      <c r="N783" s="10">
        <v>-0.13470279422230699</v>
      </c>
      <c r="O783" s="10">
        <v>42336365374.979568</v>
      </c>
      <c r="P783" s="10">
        <v>0.77311702614661082</v>
      </c>
      <c r="Q783" s="10">
        <v>39424925627.842369</v>
      </c>
      <c r="R783" s="10">
        <v>0.71995035444073019</v>
      </c>
      <c r="S783" s="10">
        <v>11733992610.988007</v>
      </c>
      <c r="T783" s="10">
        <v>4.2504318737068524E-2</v>
      </c>
      <c r="U783" s="10">
        <v>1475085</v>
      </c>
      <c r="V783" s="10">
        <v>5.033736527362255E-3</v>
      </c>
      <c r="W783" s="10">
        <v>6.26</v>
      </c>
      <c r="X783" s="10">
        <v>1.7886178861788525E-2</v>
      </c>
      <c r="Y783" s="20">
        <v>0</v>
      </c>
      <c r="Z783" s="20">
        <v>0</v>
      </c>
      <c r="AA783" s="20">
        <v>0</v>
      </c>
      <c r="AB783" s="20">
        <v>0</v>
      </c>
      <c r="AC783" s="20">
        <v>0</v>
      </c>
      <c r="AD783" s="20">
        <v>0</v>
      </c>
      <c r="AE783" s="20">
        <v>0</v>
      </c>
      <c r="AF783" s="20">
        <v>0</v>
      </c>
      <c r="AG783" s="20">
        <v>0</v>
      </c>
      <c r="AH783" s="20">
        <v>0</v>
      </c>
      <c r="AI783" s="20">
        <v>0</v>
      </c>
      <c r="AJ783" s="20">
        <v>0</v>
      </c>
      <c r="AK783" s="20">
        <v>0</v>
      </c>
      <c r="AL783" s="20">
        <v>0</v>
      </c>
      <c r="AM783" s="20">
        <v>0</v>
      </c>
      <c r="AN783" s="20">
        <v>0</v>
      </c>
      <c r="AO783" s="20">
        <v>0</v>
      </c>
      <c r="AP783" s="20">
        <v>0</v>
      </c>
      <c r="AQ783" s="20">
        <v>0</v>
      </c>
      <c r="AR783" s="20">
        <v>0</v>
      </c>
      <c r="AS783" s="20">
        <v>0</v>
      </c>
      <c r="AT783" s="20">
        <v>0</v>
      </c>
      <c r="AU783" s="20">
        <v>1</v>
      </c>
    </row>
    <row r="784" spans="1:47" x14ac:dyDescent="0.3">
      <c r="A784" s="16" t="s">
        <v>65</v>
      </c>
      <c r="B784" s="16" t="s">
        <v>66</v>
      </c>
      <c r="C784" s="16">
        <v>35</v>
      </c>
      <c r="D784" s="16">
        <v>1997</v>
      </c>
      <c r="E784" s="16">
        <v>0</v>
      </c>
      <c r="F784" s="16">
        <v>60632.471943616598</v>
      </c>
      <c r="G784" s="16">
        <v>19563836265.223274</v>
      </c>
      <c r="H784" s="16">
        <v>-6.3721385131123506E-2</v>
      </c>
      <c r="I784" s="16">
        <v>419450</v>
      </c>
      <c r="J784" s="16">
        <v>1.2516390511383955E-2</v>
      </c>
      <c r="K784" s="16">
        <v>46641.640875487603</v>
      </c>
      <c r="L784" s="16">
        <v>35.773890833333297</v>
      </c>
      <c r="M784" s="16">
        <v>1.3675126120794301</v>
      </c>
      <c r="N784" s="18">
        <v>-0.29904111886979673</v>
      </c>
      <c r="O784" s="16">
        <v>22737276725.304466</v>
      </c>
      <c r="P784" s="16">
        <v>1.162209518473752</v>
      </c>
      <c r="Q784" s="16">
        <v>18755420613.441586</v>
      </c>
      <c r="R784" s="16">
        <v>0.95867806084542173</v>
      </c>
      <c r="S784" s="16">
        <v>4035433017.5913396</v>
      </c>
      <c r="T784" s="18">
        <v>5.6950334621065593E-2</v>
      </c>
      <c r="U784" s="16">
        <v>174574</v>
      </c>
      <c r="V784" s="18">
        <v>1.4142999530285151E-2</v>
      </c>
      <c r="W784" s="16">
        <v>2.5299999999999998</v>
      </c>
      <c r="X784" s="18">
        <v>9.0909090909090912E-2</v>
      </c>
      <c r="Y784" s="17">
        <v>1</v>
      </c>
      <c r="Z784" s="17">
        <v>0</v>
      </c>
      <c r="AA784" s="17">
        <v>0</v>
      </c>
      <c r="AB784" s="17">
        <v>0</v>
      </c>
      <c r="AC784" s="17">
        <v>0</v>
      </c>
      <c r="AD784" s="17">
        <v>0</v>
      </c>
      <c r="AE784" s="17">
        <v>0</v>
      </c>
      <c r="AF784" s="17">
        <v>0</v>
      </c>
      <c r="AG784" s="17">
        <v>0</v>
      </c>
      <c r="AH784" s="17">
        <v>0</v>
      </c>
      <c r="AI784" s="17">
        <v>0</v>
      </c>
      <c r="AJ784" s="17">
        <v>0</v>
      </c>
      <c r="AK784" s="17">
        <v>0</v>
      </c>
      <c r="AL784" s="17">
        <v>0</v>
      </c>
      <c r="AM784" s="17">
        <v>0</v>
      </c>
      <c r="AN784" s="17">
        <v>0</v>
      </c>
      <c r="AO784" s="17">
        <v>0</v>
      </c>
      <c r="AP784" s="17">
        <v>0</v>
      </c>
      <c r="AQ784" s="17">
        <v>0</v>
      </c>
      <c r="AR784" s="17">
        <v>0</v>
      </c>
      <c r="AS784" s="17">
        <v>0</v>
      </c>
      <c r="AT784" s="17">
        <v>0</v>
      </c>
      <c r="AU784" s="17">
        <v>0</v>
      </c>
    </row>
    <row r="785" spans="1:47" x14ac:dyDescent="0.3">
      <c r="A785" s="10" t="s">
        <v>65</v>
      </c>
      <c r="B785" s="10" t="s">
        <v>66</v>
      </c>
      <c r="C785" s="10">
        <v>35</v>
      </c>
      <c r="D785" s="10">
        <v>1998</v>
      </c>
      <c r="E785" s="10">
        <v>0</v>
      </c>
      <c r="F785" s="10">
        <v>60777.333507618801</v>
      </c>
      <c r="G785" s="10">
        <v>20150053345.187817</v>
      </c>
      <c r="H785" s="10">
        <v>2.9964321517380689E-2</v>
      </c>
      <c r="I785" s="10">
        <v>424700</v>
      </c>
      <c r="J785" s="10">
        <v>1.2516390511383955E-2</v>
      </c>
      <c r="K785" s="10">
        <v>47445.381081205123</v>
      </c>
      <c r="L785" s="10">
        <v>36.298640833333302</v>
      </c>
      <c r="M785" s="10">
        <v>0.95857011049463903</v>
      </c>
      <c r="N785" s="10">
        <v>-0.29904111886979673</v>
      </c>
      <c r="O785" s="10">
        <v>25731039119.804401</v>
      </c>
      <c r="P785" s="10">
        <v>1.2769712654854792</v>
      </c>
      <c r="Q785" s="10">
        <v>21937945098.91087</v>
      </c>
      <c r="R785" s="10">
        <v>1.0887288843902754</v>
      </c>
      <c r="S785" s="10">
        <v>4265252278.2840629</v>
      </c>
      <c r="T785" s="10">
        <v>5.6950334621065593E-2</v>
      </c>
      <c r="U785" s="10">
        <v>177043</v>
      </c>
      <c r="V785" s="10">
        <v>1.4142999530285151E-2</v>
      </c>
      <c r="W785" s="10">
        <v>2.76</v>
      </c>
      <c r="X785" s="10">
        <v>9.0909090909090912E-2</v>
      </c>
      <c r="Y785" s="20">
        <v>0</v>
      </c>
      <c r="Z785" s="20">
        <v>1</v>
      </c>
      <c r="AA785" s="20">
        <v>0</v>
      </c>
      <c r="AB785" s="20">
        <v>0</v>
      </c>
      <c r="AC785" s="20">
        <v>0</v>
      </c>
      <c r="AD785" s="20">
        <v>0</v>
      </c>
      <c r="AE785" s="20">
        <v>0</v>
      </c>
      <c r="AF785" s="20">
        <v>0</v>
      </c>
      <c r="AG785" s="20">
        <v>0</v>
      </c>
      <c r="AH785" s="20">
        <v>0</v>
      </c>
      <c r="AI785" s="20">
        <v>0</v>
      </c>
      <c r="AJ785" s="20">
        <v>0</v>
      </c>
      <c r="AK785" s="20">
        <v>0</v>
      </c>
      <c r="AL785" s="20">
        <v>0</v>
      </c>
      <c r="AM785" s="20">
        <v>0</v>
      </c>
      <c r="AN785" s="20">
        <v>0</v>
      </c>
      <c r="AO785" s="20">
        <v>0</v>
      </c>
      <c r="AP785" s="20">
        <v>0</v>
      </c>
      <c r="AQ785" s="20">
        <v>0</v>
      </c>
      <c r="AR785" s="20">
        <v>0</v>
      </c>
      <c r="AS785" s="20">
        <v>0</v>
      </c>
      <c r="AT785" s="20">
        <v>0</v>
      </c>
      <c r="AU785" s="20">
        <v>0</v>
      </c>
    </row>
    <row r="786" spans="1:47" x14ac:dyDescent="0.3">
      <c r="A786" s="10" t="s">
        <v>65</v>
      </c>
      <c r="B786" s="10" t="s">
        <v>66</v>
      </c>
      <c r="C786" s="10">
        <v>35</v>
      </c>
      <c r="D786" s="10">
        <v>1999</v>
      </c>
      <c r="E786" s="10">
        <v>0</v>
      </c>
      <c r="F786" s="10">
        <v>62143.770404394403</v>
      </c>
      <c r="G786" s="10">
        <v>21899317598.841362</v>
      </c>
      <c r="H786" s="10">
        <v>8.6811891943268729E-2</v>
      </c>
      <c r="I786" s="10">
        <v>430475</v>
      </c>
      <c r="J786" s="10">
        <v>1.3597833765010595E-2</v>
      </c>
      <c r="K786" s="10">
        <v>50872.449268462427</v>
      </c>
      <c r="L786" s="10">
        <v>0.938283072395239</v>
      </c>
      <c r="M786" s="10">
        <v>1.0251967647493401</v>
      </c>
      <c r="N786" s="10">
        <v>6.9506292263088118E-2</v>
      </c>
      <c r="O786" s="10">
        <v>28455196289.370331</v>
      </c>
      <c r="P786" s="10">
        <v>1.2993645195079422</v>
      </c>
      <c r="Q786" s="10">
        <v>24086193884.227081</v>
      </c>
      <c r="R786" s="10">
        <v>1.0998604762689692</v>
      </c>
      <c r="S786" s="10">
        <v>5071791381.519702</v>
      </c>
      <c r="T786" s="10">
        <v>0.18909528689358435</v>
      </c>
      <c r="U786" s="10">
        <v>182734</v>
      </c>
      <c r="V786" s="10">
        <v>3.2144733200408941E-2</v>
      </c>
      <c r="W786" s="10">
        <v>2.39</v>
      </c>
      <c r="X786" s="10">
        <v>-0.13405797101449266</v>
      </c>
      <c r="Y786" s="20">
        <v>0</v>
      </c>
      <c r="Z786" s="20">
        <v>0</v>
      </c>
      <c r="AA786" s="20">
        <v>1</v>
      </c>
      <c r="AB786" s="20">
        <v>0</v>
      </c>
      <c r="AC786" s="20">
        <v>0</v>
      </c>
      <c r="AD786" s="20">
        <v>0</v>
      </c>
      <c r="AE786" s="20">
        <v>0</v>
      </c>
      <c r="AF786" s="20">
        <v>0</v>
      </c>
      <c r="AG786" s="20">
        <v>0</v>
      </c>
      <c r="AH786" s="20">
        <v>0</v>
      </c>
      <c r="AI786" s="20">
        <v>0</v>
      </c>
      <c r="AJ786" s="20">
        <v>0</v>
      </c>
      <c r="AK786" s="20">
        <v>0</v>
      </c>
      <c r="AL786" s="20">
        <v>0</v>
      </c>
      <c r="AM786" s="20">
        <v>0</v>
      </c>
      <c r="AN786" s="20">
        <v>0</v>
      </c>
      <c r="AO786" s="20">
        <v>0</v>
      </c>
      <c r="AP786" s="20">
        <v>0</v>
      </c>
      <c r="AQ786" s="20">
        <v>0</v>
      </c>
      <c r="AR786" s="20">
        <v>0</v>
      </c>
      <c r="AS786" s="20">
        <v>0</v>
      </c>
      <c r="AT786" s="20">
        <v>0</v>
      </c>
      <c r="AU786" s="20">
        <v>0</v>
      </c>
    </row>
    <row r="787" spans="1:47" x14ac:dyDescent="0.3">
      <c r="A787" s="10" t="s">
        <v>65</v>
      </c>
      <c r="B787" s="10" t="s">
        <v>66</v>
      </c>
      <c r="C787" s="10">
        <v>35</v>
      </c>
      <c r="D787" s="10">
        <v>2000</v>
      </c>
      <c r="E787" s="10">
        <v>0</v>
      </c>
      <c r="F787" s="10">
        <v>64217.094454036102</v>
      </c>
      <c r="G787" s="10">
        <v>21230182989.303574</v>
      </c>
      <c r="H787" s="10">
        <v>-3.0555043850918472E-2</v>
      </c>
      <c r="I787" s="10">
        <v>436300</v>
      </c>
      <c r="J787" s="10">
        <v>1.3531563970033102E-2</v>
      </c>
      <c r="K787" s="10">
        <v>48659.59887532334</v>
      </c>
      <c r="L787" s="10">
        <v>1.08270508132601</v>
      </c>
      <c r="M787" s="10">
        <v>3.1507670702259198</v>
      </c>
      <c r="N787" s="10">
        <v>2.0733291194069272</v>
      </c>
      <c r="O787" s="10">
        <v>31345279139.57497</v>
      </c>
      <c r="P787" s="10">
        <v>1.4764488443348649</v>
      </c>
      <c r="Q787" s="10">
        <v>26488356335.112213</v>
      </c>
      <c r="R787" s="10">
        <v>1.247674424118618</v>
      </c>
      <c r="S787" s="10">
        <v>4378738108.6211863</v>
      </c>
      <c r="T787" s="10">
        <v>-0.13664861599470018</v>
      </c>
      <c r="U787" s="10">
        <v>188839</v>
      </c>
      <c r="V787" s="10">
        <v>3.3409217770092044E-2</v>
      </c>
      <c r="W787" s="10">
        <v>2.35</v>
      </c>
      <c r="X787" s="10">
        <v>-1.673640167364018E-2</v>
      </c>
      <c r="Y787" s="20">
        <v>0</v>
      </c>
      <c r="Z787" s="20">
        <v>0</v>
      </c>
      <c r="AA787" s="20">
        <v>0</v>
      </c>
      <c r="AB787" s="20">
        <v>1</v>
      </c>
      <c r="AC787" s="20">
        <v>0</v>
      </c>
      <c r="AD787" s="20">
        <v>0</v>
      </c>
      <c r="AE787" s="20">
        <v>0</v>
      </c>
      <c r="AF787" s="20">
        <v>0</v>
      </c>
      <c r="AG787" s="20">
        <v>0</v>
      </c>
      <c r="AH787" s="20">
        <v>0</v>
      </c>
      <c r="AI787" s="20">
        <v>0</v>
      </c>
      <c r="AJ787" s="20">
        <v>0</v>
      </c>
      <c r="AK787" s="20">
        <v>0</v>
      </c>
      <c r="AL787" s="20">
        <v>0</v>
      </c>
      <c r="AM787" s="20">
        <v>0</v>
      </c>
      <c r="AN787" s="20">
        <v>0</v>
      </c>
      <c r="AO787" s="20">
        <v>0</v>
      </c>
      <c r="AP787" s="20">
        <v>0</v>
      </c>
      <c r="AQ787" s="20">
        <v>0</v>
      </c>
      <c r="AR787" s="20">
        <v>0</v>
      </c>
      <c r="AS787" s="20">
        <v>0</v>
      </c>
      <c r="AT787" s="20">
        <v>0</v>
      </c>
      <c r="AU787" s="20">
        <v>0</v>
      </c>
    </row>
    <row r="788" spans="1:47" x14ac:dyDescent="0.3">
      <c r="A788" s="10" t="s">
        <v>65</v>
      </c>
      <c r="B788" s="10" t="s">
        <v>66</v>
      </c>
      <c r="C788" s="10">
        <v>35</v>
      </c>
      <c r="D788" s="10">
        <v>2001</v>
      </c>
      <c r="E788" s="10">
        <v>1</v>
      </c>
      <c r="F788" s="10">
        <v>64622.0991823636</v>
      </c>
      <c r="G788" s="10">
        <v>21387533703.232704</v>
      </c>
      <c r="H788" s="10">
        <v>7.4116513271886885E-3</v>
      </c>
      <c r="I788" s="10">
        <v>441525</v>
      </c>
      <c r="J788" s="10">
        <v>1.1975704790281917E-2</v>
      </c>
      <c r="K788" s="10">
        <v>48440.142015135505</v>
      </c>
      <c r="L788" s="10">
        <v>1.11653308564468</v>
      </c>
      <c r="M788" s="10">
        <v>2.6638211057910302</v>
      </c>
      <c r="N788" s="10">
        <v>-0.15454838570468307</v>
      </c>
      <c r="O788" s="10">
        <v>31268767982.671692</v>
      </c>
      <c r="P788" s="10">
        <v>1.4620090570772752</v>
      </c>
      <c r="Q788" s="10">
        <v>26641322485.150425</v>
      </c>
      <c r="R788" s="10">
        <v>1.2456472473552953</v>
      </c>
      <c r="S788" s="10">
        <v>4679412609.5988245</v>
      </c>
      <c r="T788" s="10">
        <v>6.8666929494058546E-2</v>
      </c>
      <c r="U788" s="10">
        <v>192605</v>
      </c>
      <c r="V788" s="10">
        <v>1.9942914334433036E-2</v>
      </c>
      <c r="W788" s="10">
        <v>1.81</v>
      </c>
      <c r="X788" s="10">
        <v>-0.22978723404255319</v>
      </c>
      <c r="Y788" s="20">
        <v>0</v>
      </c>
      <c r="Z788" s="20">
        <v>0</v>
      </c>
      <c r="AA788" s="20">
        <v>0</v>
      </c>
      <c r="AB788" s="20">
        <v>0</v>
      </c>
      <c r="AC788" s="20">
        <v>1</v>
      </c>
      <c r="AD788" s="20">
        <v>0</v>
      </c>
      <c r="AE788" s="20">
        <v>0</v>
      </c>
      <c r="AF788" s="20">
        <v>0</v>
      </c>
      <c r="AG788" s="20">
        <v>0</v>
      </c>
      <c r="AH788" s="20">
        <v>0</v>
      </c>
      <c r="AI788" s="20">
        <v>0</v>
      </c>
      <c r="AJ788" s="20">
        <v>0</v>
      </c>
      <c r="AK788" s="20">
        <v>0</v>
      </c>
      <c r="AL788" s="20">
        <v>0</v>
      </c>
      <c r="AM788" s="20">
        <v>0</v>
      </c>
      <c r="AN788" s="20">
        <v>0</v>
      </c>
      <c r="AO788" s="20">
        <v>0</v>
      </c>
      <c r="AP788" s="20">
        <v>0</v>
      </c>
      <c r="AQ788" s="20">
        <v>0</v>
      </c>
      <c r="AR788" s="20">
        <v>0</v>
      </c>
      <c r="AS788" s="20">
        <v>0</v>
      </c>
      <c r="AT788" s="20">
        <v>0</v>
      </c>
      <c r="AU788" s="20">
        <v>0</v>
      </c>
    </row>
    <row r="789" spans="1:47" x14ac:dyDescent="0.3">
      <c r="A789" s="10" t="s">
        <v>65</v>
      </c>
      <c r="B789" s="10" t="s">
        <v>66</v>
      </c>
      <c r="C789" s="10">
        <v>35</v>
      </c>
      <c r="D789" s="10">
        <v>2002</v>
      </c>
      <c r="E789" s="10">
        <v>1</v>
      </c>
      <c r="F789" s="10">
        <v>65946.634849839698</v>
      </c>
      <c r="G789" s="10">
        <v>23649833332.165531</v>
      </c>
      <c r="H789" s="10">
        <v>0.10577655471284576</v>
      </c>
      <c r="I789" s="10">
        <v>446175</v>
      </c>
      <c r="J789" s="10">
        <v>1.0531679972821471E-2</v>
      </c>
      <c r="K789" s="10">
        <v>53005.733920917868</v>
      </c>
      <c r="L789" s="10">
        <v>1.0575589962396501</v>
      </c>
      <c r="M789" s="10">
        <v>2.0740861357164402</v>
      </c>
      <c r="N789" s="10">
        <v>-0.2213868524401027</v>
      </c>
      <c r="O789" s="10">
        <v>32249319537.982018</v>
      </c>
      <c r="P789" s="10">
        <v>1.3636172012307819</v>
      </c>
      <c r="Q789" s="10">
        <v>27038258008.936913</v>
      </c>
      <c r="R789" s="10">
        <v>1.1432747803834571</v>
      </c>
      <c r="S789" s="10">
        <v>5038048013.3447151</v>
      </c>
      <c r="T789" s="10">
        <v>7.6641115812319263E-2</v>
      </c>
      <c r="U789" s="10">
        <v>198187</v>
      </c>
      <c r="V789" s="10">
        <v>2.8981594454972611E-2</v>
      </c>
      <c r="W789" s="10">
        <v>2.62</v>
      </c>
      <c r="X789" s="10">
        <v>0.44751381215469616</v>
      </c>
      <c r="Y789" s="20">
        <v>0</v>
      </c>
      <c r="Z789" s="20">
        <v>0</v>
      </c>
      <c r="AA789" s="20">
        <v>0</v>
      </c>
      <c r="AB789" s="20">
        <v>0</v>
      </c>
      <c r="AC789" s="20">
        <v>0</v>
      </c>
      <c r="AD789" s="20">
        <v>1</v>
      </c>
      <c r="AE789" s="20">
        <v>0</v>
      </c>
      <c r="AF789" s="20">
        <v>0</v>
      </c>
      <c r="AG789" s="20">
        <v>0</v>
      </c>
      <c r="AH789" s="20">
        <v>0</v>
      </c>
      <c r="AI789" s="20">
        <v>0</v>
      </c>
      <c r="AJ789" s="20">
        <v>0</v>
      </c>
      <c r="AK789" s="20">
        <v>0</v>
      </c>
      <c r="AL789" s="20">
        <v>0</v>
      </c>
      <c r="AM789" s="20">
        <v>0</v>
      </c>
      <c r="AN789" s="20">
        <v>0</v>
      </c>
      <c r="AO789" s="20">
        <v>0</v>
      </c>
      <c r="AP789" s="20">
        <v>0</v>
      </c>
      <c r="AQ789" s="20">
        <v>0</v>
      </c>
      <c r="AR789" s="20">
        <v>0</v>
      </c>
      <c r="AS789" s="20">
        <v>0</v>
      </c>
      <c r="AT789" s="20">
        <v>0</v>
      </c>
      <c r="AU789" s="20">
        <v>0</v>
      </c>
    </row>
    <row r="790" spans="1:47" x14ac:dyDescent="0.3">
      <c r="A790" s="10" t="s">
        <v>65</v>
      </c>
      <c r="B790" s="10" t="s">
        <v>66</v>
      </c>
      <c r="C790" s="10">
        <v>35</v>
      </c>
      <c r="D790" s="10">
        <v>2003</v>
      </c>
      <c r="E790" s="10">
        <v>1</v>
      </c>
      <c r="F790" s="10">
        <v>65475.217301937599</v>
      </c>
      <c r="G790" s="10">
        <v>29667268248.130527</v>
      </c>
      <c r="H790" s="10">
        <v>0.25443878743030451</v>
      </c>
      <c r="I790" s="10">
        <v>451630</v>
      </c>
      <c r="J790" s="10">
        <v>1.2226144450047627E-2</v>
      </c>
      <c r="K790" s="10">
        <v>65689.32145369114</v>
      </c>
      <c r="L790" s="10">
        <v>0.88404792718496095</v>
      </c>
      <c r="M790" s="10">
        <v>2.0498403056351502</v>
      </c>
      <c r="N790" s="10">
        <v>-1.1689885807425686E-2</v>
      </c>
      <c r="O790" s="10">
        <v>39412388094.101883</v>
      </c>
      <c r="P790" s="10">
        <v>1.3284805248823488</v>
      </c>
      <c r="Q790" s="10">
        <v>33265876312.435619</v>
      </c>
      <c r="R790" s="10">
        <v>1.1212989357229362</v>
      </c>
      <c r="S790" s="10">
        <v>6244662568.893713</v>
      </c>
      <c r="T790" s="10">
        <v>0.23950040816461715</v>
      </c>
      <c r="U790" s="10">
        <v>198677</v>
      </c>
      <c r="V790" s="10">
        <v>2.4724124185743768E-3</v>
      </c>
      <c r="W790" s="10">
        <v>3.68</v>
      </c>
      <c r="X790" s="10">
        <v>0.40458015267175573</v>
      </c>
      <c r="Y790" s="20">
        <v>0</v>
      </c>
      <c r="Z790" s="20">
        <v>0</v>
      </c>
      <c r="AA790" s="20">
        <v>0</v>
      </c>
      <c r="AB790" s="20">
        <v>0</v>
      </c>
      <c r="AC790" s="20">
        <v>0</v>
      </c>
      <c r="AD790" s="20">
        <v>0</v>
      </c>
      <c r="AE790" s="20">
        <v>1</v>
      </c>
      <c r="AF790" s="20">
        <v>0</v>
      </c>
      <c r="AG790" s="20">
        <v>0</v>
      </c>
      <c r="AH790" s="20">
        <v>0</v>
      </c>
      <c r="AI790" s="20">
        <v>0</v>
      </c>
      <c r="AJ790" s="20">
        <v>0</v>
      </c>
      <c r="AK790" s="20">
        <v>0</v>
      </c>
      <c r="AL790" s="20">
        <v>0</v>
      </c>
      <c r="AM790" s="20">
        <v>0</v>
      </c>
      <c r="AN790" s="20">
        <v>0</v>
      </c>
      <c r="AO790" s="20">
        <v>0</v>
      </c>
      <c r="AP790" s="20">
        <v>0</v>
      </c>
      <c r="AQ790" s="20">
        <v>0</v>
      </c>
      <c r="AR790" s="20">
        <v>0</v>
      </c>
      <c r="AS790" s="20">
        <v>0</v>
      </c>
      <c r="AT790" s="20">
        <v>0</v>
      </c>
      <c r="AU790" s="20">
        <v>0</v>
      </c>
    </row>
    <row r="791" spans="1:47" x14ac:dyDescent="0.3">
      <c r="A791" s="10" t="s">
        <v>65</v>
      </c>
      <c r="B791" s="10" t="s">
        <v>66</v>
      </c>
      <c r="C791" s="10">
        <v>35</v>
      </c>
      <c r="D791" s="10">
        <v>2004</v>
      </c>
      <c r="E791" s="10">
        <v>1</v>
      </c>
      <c r="F791" s="10">
        <v>66216.951830886101</v>
      </c>
      <c r="G791" s="10">
        <v>35064843792.899323</v>
      </c>
      <c r="H791" s="10">
        <v>0.18193705937549276</v>
      </c>
      <c r="I791" s="10">
        <v>458095</v>
      </c>
      <c r="J791" s="10">
        <v>1.4314815224852203E-2</v>
      </c>
      <c r="K791" s="10">
        <v>76544.917086847316</v>
      </c>
      <c r="L791" s="10">
        <v>0.80392164774760499</v>
      </c>
      <c r="M791" s="10">
        <v>2.2256791642889202</v>
      </c>
      <c r="N791" s="10">
        <v>8.5781735372446849E-2</v>
      </c>
      <c r="O791" s="10">
        <v>50400230064.112869</v>
      </c>
      <c r="P791" s="10">
        <v>1.437343635744899</v>
      </c>
      <c r="Q791" s="10">
        <v>42601162807.289299</v>
      </c>
      <c r="R791" s="10">
        <v>1.2149252128114738</v>
      </c>
      <c r="S791" s="10">
        <v>7448923681.5278187</v>
      </c>
      <c r="T791" s="10">
        <v>0.19284646677834014</v>
      </c>
      <c r="U791" s="10">
        <v>204896</v>
      </c>
      <c r="V791" s="10">
        <v>3.130206314772218E-2</v>
      </c>
      <c r="W791" s="10">
        <v>5.1100000000000003</v>
      </c>
      <c r="X791" s="10">
        <v>0.38858695652173914</v>
      </c>
      <c r="Y791" s="20">
        <v>0</v>
      </c>
      <c r="Z791" s="20">
        <v>0</v>
      </c>
      <c r="AA791" s="20">
        <v>0</v>
      </c>
      <c r="AB791" s="20">
        <v>0</v>
      </c>
      <c r="AC791" s="20">
        <v>0</v>
      </c>
      <c r="AD791" s="20">
        <v>0</v>
      </c>
      <c r="AE791" s="20">
        <v>0</v>
      </c>
      <c r="AF791" s="20">
        <v>1</v>
      </c>
      <c r="AG791" s="20">
        <v>0</v>
      </c>
      <c r="AH791" s="20">
        <v>0</v>
      </c>
      <c r="AI791" s="20">
        <v>0</v>
      </c>
      <c r="AJ791" s="20">
        <v>0</v>
      </c>
      <c r="AK791" s="20">
        <v>0</v>
      </c>
      <c r="AL791" s="20">
        <v>0</v>
      </c>
      <c r="AM791" s="20">
        <v>0</v>
      </c>
      <c r="AN791" s="20">
        <v>0</v>
      </c>
      <c r="AO791" s="20">
        <v>0</v>
      </c>
      <c r="AP791" s="20">
        <v>0</v>
      </c>
      <c r="AQ791" s="20">
        <v>0</v>
      </c>
      <c r="AR791" s="20">
        <v>0</v>
      </c>
      <c r="AS791" s="20">
        <v>0</v>
      </c>
      <c r="AT791" s="20">
        <v>0</v>
      </c>
      <c r="AU791" s="20">
        <v>0</v>
      </c>
    </row>
    <row r="792" spans="1:47" x14ac:dyDescent="0.3">
      <c r="A792" s="10" t="s">
        <v>65</v>
      </c>
      <c r="B792" s="10" t="s">
        <v>66</v>
      </c>
      <c r="C792" s="10">
        <v>35</v>
      </c>
      <c r="D792" s="10">
        <v>2005</v>
      </c>
      <c r="E792" s="10">
        <v>1</v>
      </c>
      <c r="F792" s="10">
        <v>66536.842109475198</v>
      </c>
      <c r="G792" s="10">
        <v>37672280120.479362</v>
      </c>
      <c r="H792" s="10">
        <v>7.4360414749888304E-2</v>
      </c>
      <c r="I792" s="10">
        <v>465158</v>
      </c>
      <c r="J792" s="10">
        <v>1.5418199281808358E-2</v>
      </c>
      <c r="K792" s="10">
        <v>80988.137623085844</v>
      </c>
      <c r="L792" s="10">
        <v>0.80380019216141596</v>
      </c>
      <c r="M792" s="10">
        <v>2.4876966516408601</v>
      </c>
      <c r="N792" s="10">
        <v>0.11772473389517107</v>
      </c>
      <c r="O792" s="10">
        <v>57949162558.356392</v>
      </c>
      <c r="P792" s="10">
        <v>1.5382440981281122</v>
      </c>
      <c r="Q792" s="10">
        <v>49069300287.103477</v>
      </c>
      <c r="R792" s="10">
        <v>1.3025306705666717</v>
      </c>
      <c r="S792" s="10">
        <v>7288754166.9354048</v>
      </c>
      <c r="T792" s="10">
        <v>-2.1502370200088047E-2</v>
      </c>
      <c r="U792" s="10">
        <v>210533</v>
      </c>
      <c r="V792" s="10">
        <v>2.7511518038419492E-2</v>
      </c>
      <c r="W792" s="10">
        <v>4.49</v>
      </c>
      <c r="X792" s="10">
        <v>-0.1213307240704501</v>
      </c>
      <c r="Y792" s="20">
        <v>0</v>
      </c>
      <c r="Z792" s="20">
        <v>0</v>
      </c>
      <c r="AA792" s="20">
        <v>0</v>
      </c>
      <c r="AB792" s="20">
        <v>0</v>
      </c>
      <c r="AC792" s="20">
        <v>0</v>
      </c>
      <c r="AD792" s="20">
        <v>0</v>
      </c>
      <c r="AE792" s="20">
        <v>0</v>
      </c>
      <c r="AF792" s="20">
        <v>0</v>
      </c>
      <c r="AG792" s="20">
        <v>1</v>
      </c>
      <c r="AH792" s="20">
        <v>0</v>
      </c>
      <c r="AI792" s="20">
        <v>0</v>
      </c>
      <c r="AJ792" s="20">
        <v>0</v>
      </c>
      <c r="AK792" s="20">
        <v>0</v>
      </c>
      <c r="AL792" s="20">
        <v>0</v>
      </c>
      <c r="AM792" s="20">
        <v>0</v>
      </c>
      <c r="AN792" s="20">
        <v>0</v>
      </c>
      <c r="AO792" s="20">
        <v>0</v>
      </c>
      <c r="AP792" s="20">
        <v>0</v>
      </c>
      <c r="AQ792" s="20">
        <v>0</v>
      </c>
      <c r="AR792" s="20">
        <v>0</v>
      </c>
      <c r="AS792" s="20">
        <v>0</v>
      </c>
      <c r="AT792" s="20">
        <v>0</v>
      </c>
      <c r="AU792" s="20">
        <v>0</v>
      </c>
    </row>
    <row r="793" spans="1:47" x14ac:dyDescent="0.3">
      <c r="A793" s="10" t="s">
        <v>65</v>
      </c>
      <c r="B793" s="10" t="s">
        <v>66</v>
      </c>
      <c r="C793" s="10">
        <v>35</v>
      </c>
      <c r="D793" s="10">
        <v>2006</v>
      </c>
      <c r="E793" s="10">
        <v>1</v>
      </c>
      <c r="F793" s="10">
        <v>67458</v>
      </c>
      <c r="G793" s="10">
        <v>42910146296.064644</v>
      </c>
      <c r="H793" s="10">
        <v>0.1390376732927795</v>
      </c>
      <c r="I793" s="10">
        <v>472637</v>
      </c>
      <c r="J793" s="10">
        <v>1.6078407766823316E-2</v>
      </c>
      <c r="K793" s="10">
        <v>90788.800487614484</v>
      </c>
      <c r="L793" s="10">
        <v>0.79643273094909595</v>
      </c>
      <c r="M793" s="10">
        <v>2.6663149457707198</v>
      </c>
      <c r="N793" s="10">
        <v>7.180067312951717E-2</v>
      </c>
      <c r="O793" s="10">
        <v>71977613139.638718</v>
      </c>
      <c r="P793" s="10">
        <v>1.6774031168064298</v>
      </c>
      <c r="Q793" s="10">
        <v>59275748177.428154</v>
      </c>
      <c r="R793" s="10">
        <v>1.3813923580788263</v>
      </c>
      <c r="S793" s="10">
        <v>7816106443.2670479</v>
      </c>
      <c r="T793" s="10">
        <v>7.2351497149391597E-2</v>
      </c>
      <c r="U793" s="10">
        <v>214872</v>
      </c>
      <c r="V793" s="10">
        <v>2.060959564533826E-2</v>
      </c>
      <c r="W793" s="10">
        <v>4.7300000000000004</v>
      </c>
      <c r="X793" s="10">
        <v>5.3452115812917637E-2</v>
      </c>
      <c r="Y793" s="20">
        <v>0</v>
      </c>
      <c r="Z793" s="20">
        <v>0</v>
      </c>
      <c r="AA793" s="20">
        <v>0</v>
      </c>
      <c r="AB793" s="20">
        <v>0</v>
      </c>
      <c r="AC793" s="20">
        <v>0</v>
      </c>
      <c r="AD793" s="20">
        <v>0</v>
      </c>
      <c r="AE793" s="20">
        <v>0</v>
      </c>
      <c r="AF793" s="20">
        <v>0</v>
      </c>
      <c r="AG793" s="20">
        <v>0</v>
      </c>
      <c r="AH793" s="20">
        <v>1</v>
      </c>
      <c r="AI793" s="20">
        <v>0</v>
      </c>
      <c r="AJ793" s="20">
        <v>0</v>
      </c>
      <c r="AK793" s="20">
        <v>0</v>
      </c>
      <c r="AL793" s="20">
        <v>0</v>
      </c>
      <c r="AM793" s="20">
        <v>0</v>
      </c>
      <c r="AN793" s="20">
        <v>0</v>
      </c>
      <c r="AO793" s="20">
        <v>0</v>
      </c>
      <c r="AP793" s="20">
        <v>0</v>
      </c>
      <c r="AQ793" s="20">
        <v>0</v>
      </c>
      <c r="AR793" s="20">
        <v>0</v>
      </c>
      <c r="AS793" s="20">
        <v>0</v>
      </c>
      <c r="AT793" s="20">
        <v>0</v>
      </c>
      <c r="AU793" s="20">
        <v>0</v>
      </c>
    </row>
    <row r="794" spans="1:47" x14ac:dyDescent="0.3">
      <c r="A794" s="10" t="s">
        <v>65</v>
      </c>
      <c r="B794" s="10" t="s">
        <v>66</v>
      </c>
      <c r="C794" s="10">
        <v>35</v>
      </c>
      <c r="D794" s="10">
        <v>2007</v>
      </c>
      <c r="E794" s="10">
        <v>1</v>
      </c>
      <c r="F794" s="10">
        <v>69283</v>
      </c>
      <c r="G794" s="10">
        <v>51587401415.787224</v>
      </c>
      <c r="H794" s="10">
        <v>0.20221919216617504</v>
      </c>
      <c r="I794" s="10">
        <v>479993</v>
      </c>
      <c r="J794" s="10">
        <v>1.5563741306753386E-2</v>
      </c>
      <c r="K794" s="10">
        <v>107475.32029797773</v>
      </c>
      <c r="L794" s="10">
        <v>0.72967239998408795</v>
      </c>
      <c r="M794" s="10">
        <v>2.3124586178612798</v>
      </c>
      <c r="N794" s="10">
        <v>-0.13271362727449851</v>
      </c>
      <c r="O794" s="10">
        <v>87480215780.934006</v>
      </c>
      <c r="P794" s="10">
        <v>1.6957670551353368</v>
      </c>
      <c r="Q794" s="10">
        <v>71143315823.830032</v>
      </c>
      <c r="R794" s="10">
        <v>1.3790831457166233</v>
      </c>
      <c r="S794" s="10">
        <v>9759117927.6553249</v>
      </c>
      <c r="T794" s="10">
        <v>0.24859071437826008</v>
      </c>
      <c r="U794" s="10">
        <v>219204</v>
      </c>
      <c r="V794" s="10">
        <v>2.0160839941918911E-2</v>
      </c>
      <c r="W794" s="10">
        <v>4.07</v>
      </c>
      <c r="X794" s="10">
        <v>-0.13953488372093026</v>
      </c>
      <c r="Y794" s="20">
        <v>0</v>
      </c>
      <c r="Z794" s="20">
        <v>0</v>
      </c>
      <c r="AA794" s="20">
        <v>0</v>
      </c>
      <c r="AB794" s="20">
        <v>0</v>
      </c>
      <c r="AC794" s="20">
        <v>0</v>
      </c>
      <c r="AD794" s="20">
        <v>0</v>
      </c>
      <c r="AE794" s="20">
        <v>0</v>
      </c>
      <c r="AF794" s="20">
        <v>0</v>
      </c>
      <c r="AG794" s="20">
        <v>0</v>
      </c>
      <c r="AH794" s="20">
        <v>0</v>
      </c>
      <c r="AI794" s="20">
        <v>1</v>
      </c>
      <c r="AJ794" s="20">
        <v>0</v>
      </c>
      <c r="AK794" s="20">
        <v>0</v>
      </c>
      <c r="AL794" s="20">
        <v>0</v>
      </c>
      <c r="AM794" s="20">
        <v>0</v>
      </c>
      <c r="AN794" s="20">
        <v>0</v>
      </c>
      <c r="AO794" s="20">
        <v>0</v>
      </c>
      <c r="AP794" s="20">
        <v>0</v>
      </c>
      <c r="AQ794" s="20">
        <v>0</v>
      </c>
      <c r="AR794" s="20">
        <v>0</v>
      </c>
      <c r="AS794" s="20">
        <v>0</v>
      </c>
      <c r="AT794" s="20">
        <v>0</v>
      </c>
      <c r="AU794" s="20">
        <v>0</v>
      </c>
    </row>
    <row r="795" spans="1:47" x14ac:dyDescent="0.3">
      <c r="A795" s="10" t="s">
        <v>65</v>
      </c>
      <c r="B795" s="10" t="s">
        <v>66</v>
      </c>
      <c r="C795" s="10">
        <v>35</v>
      </c>
      <c r="D795" s="10">
        <v>2008</v>
      </c>
      <c r="E795" s="10">
        <v>1</v>
      </c>
      <c r="F795" s="10">
        <v>68923</v>
      </c>
      <c r="G795" s="10">
        <v>58844277701.525764</v>
      </c>
      <c r="H795" s="10">
        <v>0.14067148347421368</v>
      </c>
      <c r="I795" s="10">
        <v>488650</v>
      </c>
      <c r="J795" s="10">
        <v>1.8035679686995435E-2</v>
      </c>
      <c r="K795" s="10">
        <v>120422.1379341569</v>
      </c>
      <c r="L795" s="10">
        <v>0.67992268004272904</v>
      </c>
      <c r="M795" s="10">
        <v>3.4018796302556602</v>
      </c>
      <c r="N795" s="10">
        <v>0.4711094088256384</v>
      </c>
      <c r="O795" s="10">
        <v>95030426100.714035</v>
      </c>
      <c r="P795" s="10">
        <v>1.614947617893014</v>
      </c>
      <c r="Q795" s="10">
        <v>76920486012.782013</v>
      </c>
      <c r="R795" s="10">
        <v>1.3071871899412839</v>
      </c>
      <c r="S795" s="10">
        <v>11853640474.963278</v>
      </c>
      <c r="T795" s="10">
        <v>0.21462211675632165</v>
      </c>
      <c r="U795" s="10">
        <v>224282</v>
      </c>
      <c r="V795" s="10">
        <v>2.3165635663582783E-2</v>
      </c>
      <c r="W795" s="10">
        <v>5.0599999999999996</v>
      </c>
      <c r="X795" s="10">
        <v>0.24324324324324306</v>
      </c>
      <c r="Y795" s="20">
        <v>0</v>
      </c>
      <c r="Z795" s="20">
        <v>0</v>
      </c>
      <c r="AA795" s="20">
        <v>0</v>
      </c>
      <c r="AB795" s="20">
        <v>0</v>
      </c>
      <c r="AC795" s="20">
        <v>0</v>
      </c>
      <c r="AD795" s="20">
        <v>0</v>
      </c>
      <c r="AE795" s="20">
        <v>0</v>
      </c>
      <c r="AF795" s="20">
        <v>0</v>
      </c>
      <c r="AG795" s="20">
        <v>0</v>
      </c>
      <c r="AH795" s="20">
        <v>0</v>
      </c>
      <c r="AI795" s="20">
        <v>0</v>
      </c>
      <c r="AJ795" s="20">
        <v>1</v>
      </c>
      <c r="AK795" s="20">
        <v>0</v>
      </c>
      <c r="AL795" s="20">
        <v>0</v>
      </c>
      <c r="AM795" s="20">
        <v>0</v>
      </c>
      <c r="AN795" s="20">
        <v>0</v>
      </c>
      <c r="AO795" s="20">
        <v>0</v>
      </c>
      <c r="AP795" s="20">
        <v>0</v>
      </c>
      <c r="AQ795" s="20">
        <v>0</v>
      </c>
      <c r="AR795" s="20">
        <v>0</v>
      </c>
      <c r="AS795" s="20">
        <v>0</v>
      </c>
      <c r="AT795" s="20">
        <v>0</v>
      </c>
      <c r="AU795" s="20">
        <v>0</v>
      </c>
    </row>
    <row r="796" spans="1:47" x14ac:dyDescent="0.3">
      <c r="A796" s="10" t="s">
        <v>65</v>
      </c>
      <c r="B796" s="10" t="s">
        <v>66</v>
      </c>
      <c r="C796" s="10">
        <v>35</v>
      </c>
      <c r="D796" s="10">
        <v>2009</v>
      </c>
      <c r="E796" s="10">
        <v>1</v>
      </c>
      <c r="F796" s="10">
        <v>71070</v>
      </c>
      <c r="G796" s="10">
        <v>54467289897.558167</v>
      </c>
      <c r="H796" s="10">
        <v>-7.4382556383288015E-2</v>
      </c>
      <c r="I796" s="10">
        <v>497783</v>
      </c>
      <c r="J796" s="10">
        <v>1.8690269108769059E-2</v>
      </c>
      <c r="K796" s="10">
        <v>109419.74695310641</v>
      </c>
      <c r="L796" s="10">
        <v>0.71695770201613596</v>
      </c>
      <c r="M796" s="10">
        <v>0.368041997888919</v>
      </c>
      <c r="N796" s="10">
        <v>-0.89181216330653668</v>
      </c>
      <c r="O796" s="10">
        <v>80570783795.973389</v>
      </c>
      <c r="P796" s="10">
        <v>1.4792508301314524</v>
      </c>
      <c r="Q796" s="10">
        <v>62968336727.602303</v>
      </c>
      <c r="R796" s="10">
        <v>1.1560761852853862</v>
      </c>
      <c r="S796" s="10">
        <v>9814595728.886713</v>
      </c>
      <c r="T796" s="10">
        <v>-0.1720184402743902</v>
      </c>
      <c r="U796" s="10">
        <v>237839</v>
      </c>
      <c r="V796" s="10">
        <v>6.0446223950205547E-2</v>
      </c>
      <c r="W796" s="10">
        <v>5.12</v>
      </c>
      <c r="X796" s="10">
        <v>1.1857707509881523E-2</v>
      </c>
      <c r="Y796" s="20">
        <v>0</v>
      </c>
      <c r="Z796" s="20">
        <v>0</v>
      </c>
      <c r="AA796" s="20">
        <v>0</v>
      </c>
      <c r="AB796" s="20">
        <v>0</v>
      </c>
      <c r="AC796" s="20">
        <v>0</v>
      </c>
      <c r="AD796" s="20">
        <v>0</v>
      </c>
      <c r="AE796" s="20">
        <v>0</v>
      </c>
      <c r="AF796" s="20">
        <v>0</v>
      </c>
      <c r="AG796" s="20">
        <v>0</v>
      </c>
      <c r="AH796" s="20">
        <v>0</v>
      </c>
      <c r="AI796" s="20">
        <v>0</v>
      </c>
      <c r="AJ796" s="20">
        <v>0</v>
      </c>
      <c r="AK796" s="20">
        <v>1</v>
      </c>
      <c r="AL796" s="20">
        <v>0</v>
      </c>
      <c r="AM796" s="20">
        <v>0</v>
      </c>
      <c r="AN796" s="20">
        <v>0</v>
      </c>
      <c r="AO796" s="20">
        <v>0</v>
      </c>
      <c r="AP796" s="20">
        <v>0</v>
      </c>
      <c r="AQ796" s="20">
        <v>0</v>
      </c>
      <c r="AR796" s="20">
        <v>0</v>
      </c>
      <c r="AS796" s="20">
        <v>0</v>
      </c>
      <c r="AT796" s="20">
        <v>0</v>
      </c>
      <c r="AU796" s="20">
        <v>0</v>
      </c>
    </row>
    <row r="797" spans="1:47" x14ac:dyDescent="0.3">
      <c r="A797" s="10" t="s">
        <v>65</v>
      </c>
      <c r="B797" s="10" t="s">
        <v>66</v>
      </c>
      <c r="C797" s="10">
        <v>35</v>
      </c>
      <c r="D797" s="10">
        <v>2010</v>
      </c>
      <c r="E797" s="10">
        <v>1</v>
      </c>
      <c r="F797" s="10">
        <v>71085</v>
      </c>
      <c r="G797" s="10">
        <v>56213985987.418114</v>
      </c>
      <c r="H797" s="10">
        <v>3.2068716713189241E-2</v>
      </c>
      <c r="I797" s="10">
        <v>506953</v>
      </c>
      <c r="J797" s="10">
        <v>1.8421681736821065E-2</v>
      </c>
      <c r="K797" s="10">
        <v>110885.9913787237</v>
      </c>
      <c r="L797" s="10">
        <v>0.75430899010597896</v>
      </c>
      <c r="M797" s="10">
        <v>2.27367911621542</v>
      </c>
      <c r="N797" s="10">
        <v>5.1777708230506159</v>
      </c>
      <c r="O797" s="10">
        <v>91465696292.852356</v>
      </c>
      <c r="P797" s="10">
        <v>1.6270985714004398</v>
      </c>
      <c r="Q797" s="10">
        <v>73618971440.601898</v>
      </c>
      <c r="R797" s="10">
        <v>1.3096201976689466</v>
      </c>
      <c r="S797" s="10">
        <v>9457490356.8335762</v>
      </c>
      <c r="T797" s="10">
        <v>-3.6385133113745062E-2</v>
      </c>
      <c r="U797" s="10">
        <v>240833</v>
      </c>
      <c r="V797" s="10">
        <v>1.2588347579665236E-2</v>
      </c>
      <c r="W797" s="10">
        <v>4.3600000000000003</v>
      </c>
      <c r="X797" s="10">
        <v>-0.14843749999999994</v>
      </c>
      <c r="Y797" s="20">
        <v>0</v>
      </c>
      <c r="Z797" s="20">
        <v>0</v>
      </c>
      <c r="AA797" s="20">
        <v>0</v>
      </c>
      <c r="AB797" s="20">
        <v>0</v>
      </c>
      <c r="AC797" s="20">
        <v>0</v>
      </c>
      <c r="AD797" s="20">
        <v>0</v>
      </c>
      <c r="AE797" s="20">
        <v>0</v>
      </c>
      <c r="AF797" s="20">
        <v>0</v>
      </c>
      <c r="AG797" s="20">
        <v>0</v>
      </c>
      <c r="AH797" s="20">
        <v>0</v>
      </c>
      <c r="AI797" s="20">
        <v>0</v>
      </c>
      <c r="AJ797" s="20">
        <v>0</v>
      </c>
      <c r="AK797" s="20">
        <v>0</v>
      </c>
      <c r="AL797" s="20">
        <v>1</v>
      </c>
      <c r="AM797" s="20">
        <v>0</v>
      </c>
      <c r="AN797" s="20">
        <v>0</v>
      </c>
      <c r="AO797" s="20">
        <v>0</v>
      </c>
      <c r="AP797" s="20">
        <v>0</v>
      </c>
      <c r="AQ797" s="20">
        <v>0</v>
      </c>
      <c r="AR797" s="20">
        <v>0</v>
      </c>
      <c r="AS797" s="20">
        <v>0</v>
      </c>
      <c r="AT797" s="20">
        <v>0</v>
      </c>
      <c r="AU797" s="20">
        <v>0</v>
      </c>
    </row>
    <row r="798" spans="1:47" x14ac:dyDescent="0.3">
      <c r="A798" s="10" t="s">
        <v>65</v>
      </c>
      <c r="B798" s="10" t="s">
        <v>66</v>
      </c>
      <c r="C798" s="10">
        <v>35</v>
      </c>
      <c r="D798" s="10">
        <v>2011</v>
      </c>
      <c r="E798" s="10">
        <v>1</v>
      </c>
      <c r="F798" s="10">
        <v>71478</v>
      </c>
      <c r="G798" s="10">
        <v>61696281326.245689</v>
      </c>
      <c r="H798" s="10">
        <v>9.7525468840701499E-2</v>
      </c>
      <c r="I798" s="10">
        <v>518347</v>
      </c>
      <c r="J798" s="10">
        <v>2.2475456304627845E-2</v>
      </c>
      <c r="K798" s="10">
        <v>119025.05720346735</v>
      </c>
      <c r="L798" s="10">
        <v>0.71841389865332195</v>
      </c>
      <c r="M798" s="10">
        <v>3.4106834106833999</v>
      </c>
      <c r="N798" s="10">
        <v>0.50007245365412167</v>
      </c>
      <c r="O798" s="10">
        <v>104568486412.66631</v>
      </c>
      <c r="P798" s="10">
        <v>1.6948912343633054</v>
      </c>
      <c r="Q798" s="10">
        <v>85896851544.319839</v>
      </c>
      <c r="R798" s="10">
        <v>1.3922533043783174</v>
      </c>
      <c r="S798" s="10">
        <v>11853863094.747187</v>
      </c>
      <c r="T798" s="10">
        <v>0.25338357719625848</v>
      </c>
      <c r="U798" s="10">
        <v>246661</v>
      </c>
      <c r="V798" s="10">
        <v>2.4199341452375712E-2</v>
      </c>
      <c r="W798" s="10">
        <v>4.9000000000000004</v>
      </c>
      <c r="X798" s="10">
        <v>0.1238532110091743</v>
      </c>
      <c r="Y798" s="20">
        <v>0</v>
      </c>
      <c r="Z798" s="20">
        <v>0</v>
      </c>
      <c r="AA798" s="20">
        <v>0</v>
      </c>
      <c r="AB798" s="20">
        <v>0</v>
      </c>
      <c r="AC798" s="20">
        <v>0</v>
      </c>
      <c r="AD798" s="20">
        <v>0</v>
      </c>
      <c r="AE798" s="20">
        <v>0</v>
      </c>
      <c r="AF798" s="20">
        <v>0</v>
      </c>
      <c r="AG798" s="20">
        <v>0</v>
      </c>
      <c r="AH798" s="20">
        <v>0</v>
      </c>
      <c r="AI798" s="20">
        <v>0</v>
      </c>
      <c r="AJ798" s="20">
        <v>0</v>
      </c>
      <c r="AK798" s="20">
        <v>0</v>
      </c>
      <c r="AL798" s="20">
        <v>0</v>
      </c>
      <c r="AM798" s="20">
        <v>1</v>
      </c>
      <c r="AN798" s="20">
        <v>0</v>
      </c>
      <c r="AO798" s="20">
        <v>0</v>
      </c>
      <c r="AP798" s="20">
        <v>0</v>
      </c>
      <c r="AQ798" s="20">
        <v>0</v>
      </c>
      <c r="AR798" s="20">
        <v>0</v>
      </c>
      <c r="AS798" s="20">
        <v>0</v>
      </c>
      <c r="AT798" s="20">
        <v>0</v>
      </c>
      <c r="AU798" s="20">
        <v>0</v>
      </c>
    </row>
    <row r="799" spans="1:47" x14ac:dyDescent="0.3">
      <c r="A799" s="10" t="s">
        <v>65</v>
      </c>
      <c r="B799" s="10" t="s">
        <v>66</v>
      </c>
      <c r="C799" s="10">
        <v>35</v>
      </c>
      <c r="D799" s="10">
        <v>2012</v>
      </c>
      <c r="E799" s="10">
        <v>1</v>
      </c>
      <c r="F799" s="10">
        <v>70741</v>
      </c>
      <c r="G799" s="10">
        <v>59776383527.360168</v>
      </c>
      <c r="H799" s="10">
        <v>-3.1118533526084555E-2</v>
      </c>
      <c r="I799" s="10">
        <v>543360</v>
      </c>
      <c r="J799" s="10">
        <v>4.8255319313124219E-2</v>
      </c>
      <c r="K799" s="10">
        <v>110012.48440694966</v>
      </c>
      <c r="L799" s="10">
        <v>0.77833812041681205</v>
      </c>
      <c r="M799" s="10">
        <v>2.6628416550801699</v>
      </c>
      <c r="N799" s="10">
        <v>-0.21926448912283672</v>
      </c>
      <c r="O799" s="10">
        <v>102344215078.84221</v>
      </c>
      <c r="P799" s="10">
        <v>1.7121178806676782</v>
      </c>
      <c r="Q799" s="10">
        <v>84030679320.929321</v>
      </c>
      <c r="R799" s="10">
        <v>1.405750471379182</v>
      </c>
      <c r="S799" s="10">
        <v>11463634847.053127</v>
      </c>
      <c r="T799" s="10">
        <v>-3.291992193388682E-2</v>
      </c>
      <c r="U799" s="10">
        <v>258659</v>
      </c>
      <c r="V799" s="10">
        <v>4.8641657984034768E-2</v>
      </c>
      <c r="W799" s="10">
        <v>5.14</v>
      </c>
      <c r="X799" s="10">
        <v>4.8979591836734553E-2</v>
      </c>
      <c r="Y799" s="20">
        <v>0</v>
      </c>
      <c r="Z799" s="20">
        <v>0</v>
      </c>
      <c r="AA799" s="20">
        <v>0</v>
      </c>
      <c r="AB799" s="20">
        <v>0</v>
      </c>
      <c r="AC799" s="20">
        <v>0</v>
      </c>
      <c r="AD799" s="20">
        <v>0</v>
      </c>
      <c r="AE799" s="20">
        <v>0</v>
      </c>
      <c r="AF799" s="20">
        <v>0</v>
      </c>
      <c r="AG799" s="20">
        <v>0</v>
      </c>
      <c r="AH799" s="20">
        <v>0</v>
      </c>
      <c r="AI799" s="20">
        <v>0</v>
      </c>
      <c r="AJ799" s="20">
        <v>0</v>
      </c>
      <c r="AK799" s="20">
        <v>0</v>
      </c>
      <c r="AL799" s="20">
        <v>0</v>
      </c>
      <c r="AM799" s="20">
        <v>0</v>
      </c>
      <c r="AN799" s="20">
        <v>1</v>
      </c>
      <c r="AO799" s="20">
        <v>0</v>
      </c>
      <c r="AP799" s="20">
        <v>0</v>
      </c>
      <c r="AQ799" s="20">
        <v>0</v>
      </c>
      <c r="AR799" s="20">
        <v>0</v>
      </c>
      <c r="AS799" s="20">
        <v>0</v>
      </c>
      <c r="AT799" s="20">
        <v>0</v>
      </c>
      <c r="AU799" s="20">
        <v>0</v>
      </c>
    </row>
    <row r="800" spans="1:47" x14ac:dyDescent="0.3">
      <c r="A800" s="10" t="s">
        <v>65</v>
      </c>
      <c r="B800" s="10" t="s">
        <v>66</v>
      </c>
      <c r="C800" s="10">
        <v>35</v>
      </c>
      <c r="D800" s="10">
        <v>2013</v>
      </c>
      <c r="E800" s="10">
        <v>1</v>
      </c>
      <c r="F800" s="10">
        <v>71601</v>
      </c>
      <c r="G800" s="10">
        <v>65203276466.976784</v>
      </c>
      <c r="H800" s="10">
        <v>9.0786571876377897E-2</v>
      </c>
      <c r="I800" s="10">
        <v>530946</v>
      </c>
      <c r="J800" s="10">
        <v>-2.2846731448763251E-2</v>
      </c>
      <c r="K800" s="10">
        <v>122805.85307541027</v>
      </c>
      <c r="L800" s="10">
        <v>0.75294512270200198</v>
      </c>
      <c r="M800" s="10">
        <v>1.73403963519166</v>
      </c>
      <c r="N800" s="10">
        <v>-0.34880107050922127</v>
      </c>
      <c r="O800" s="10">
        <v>115007710906.27379</v>
      </c>
      <c r="P800" s="10">
        <v>1.7638333092742853</v>
      </c>
      <c r="Q800" s="10">
        <v>93990637386.742981</v>
      </c>
      <c r="R800" s="10">
        <v>1.4415017538933952</v>
      </c>
      <c r="S800" s="10">
        <v>12032790606.953463</v>
      </c>
      <c r="T800" s="10">
        <v>4.9648804021932363E-2</v>
      </c>
      <c r="U800" s="10">
        <v>268091</v>
      </c>
      <c r="V800" s="10">
        <v>3.646499831824912E-2</v>
      </c>
      <c r="W800" s="10">
        <v>5.85</v>
      </c>
      <c r="X800" s="10">
        <v>0.13813229571984437</v>
      </c>
      <c r="Y800" s="20">
        <v>0</v>
      </c>
      <c r="Z800" s="20">
        <v>0</v>
      </c>
      <c r="AA800" s="20">
        <v>0</v>
      </c>
      <c r="AB800" s="20">
        <v>0</v>
      </c>
      <c r="AC800" s="20">
        <v>0</v>
      </c>
      <c r="AD800" s="20">
        <v>0</v>
      </c>
      <c r="AE800" s="20">
        <v>0</v>
      </c>
      <c r="AF800" s="20">
        <v>0</v>
      </c>
      <c r="AG800" s="20">
        <v>0</v>
      </c>
      <c r="AH800" s="20">
        <v>0</v>
      </c>
      <c r="AI800" s="20">
        <v>0</v>
      </c>
      <c r="AJ800" s="20">
        <v>0</v>
      </c>
      <c r="AK800" s="20">
        <v>0</v>
      </c>
      <c r="AL800" s="20">
        <v>0</v>
      </c>
      <c r="AM800" s="20">
        <v>0</v>
      </c>
      <c r="AN800" s="20">
        <v>0</v>
      </c>
      <c r="AO800" s="20">
        <v>1</v>
      </c>
      <c r="AP800" s="20">
        <v>0</v>
      </c>
      <c r="AQ800" s="20">
        <v>0</v>
      </c>
      <c r="AR800" s="20">
        <v>0</v>
      </c>
      <c r="AS800" s="20">
        <v>0</v>
      </c>
      <c r="AT800" s="20">
        <v>0</v>
      </c>
      <c r="AU800" s="20">
        <v>0</v>
      </c>
    </row>
    <row r="801" spans="1:47" x14ac:dyDescent="0.3">
      <c r="A801" s="10" t="s">
        <v>65</v>
      </c>
      <c r="B801" s="10" t="s">
        <v>66</v>
      </c>
      <c r="C801" s="10">
        <v>35</v>
      </c>
      <c r="D801" s="10">
        <v>2014</v>
      </c>
      <c r="E801" s="10">
        <v>1</v>
      </c>
      <c r="F801" s="10">
        <v>72846</v>
      </c>
      <c r="G801" s="10">
        <v>68804811897.643372</v>
      </c>
      <c r="H801" s="10">
        <v>5.5235497751261652E-2</v>
      </c>
      <c r="I801" s="10">
        <v>556319</v>
      </c>
      <c r="J801" s="10">
        <v>4.778828732112117E-2</v>
      </c>
      <c r="K801" s="10">
        <v>123678.70214327278</v>
      </c>
      <c r="L801" s="10">
        <v>0.75272819693259096</v>
      </c>
      <c r="M801" s="10">
        <v>0.628543985440705</v>
      </c>
      <c r="N801" s="10">
        <v>-0.63752617144115442</v>
      </c>
      <c r="O801" s="10">
        <v>125763218895.96501</v>
      </c>
      <c r="P801" s="10">
        <v>1.8278259241963355</v>
      </c>
      <c r="Q801" s="10">
        <v>103651876358.48033</v>
      </c>
      <c r="R801" s="10">
        <v>1.5064626077704677</v>
      </c>
      <c r="S801" s="10">
        <v>13177315584.058176</v>
      </c>
      <c r="T801" s="10">
        <v>9.5117168950261607E-2</v>
      </c>
      <c r="U801" s="10">
        <v>278241</v>
      </c>
      <c r="V801" s="10">
        <v>3.7860278785934627E-2</v>
      </c>
      <c r="W801" s="10">
        <v>5.85</v>
      </c>
      <c r="X801" s="10">
        <v>0</v>
      </c>
      <c r="Y801" s="20">
        <v>0</v>
      </c>
      <c r="Z801" s="20">
        <v>0</v>
      </c>
      <c r="AA801" s="20">
        <v>0</v>
      </c>
      <c r="AB801" s="20">
        <v>0</v>
      </c>
      <c r="AC801" s="20">
        <v>0</v>
      </c>
      <c r="AD801" s="20">
        <v>0</v>
      </c>
      <c r="AE801" s="20">
        <v>0</v>
      </c>
      <c r="AF801" s="20">
        <v>0</v>
      </c>
      <c r="AG801" s="20">
        <v>0</v>
      </c>
      <c r="AH801" s="20">
        <v>0</v>
      </c>
      <c r="AI801" s="20">
        <v>0</v>
      </c>
      <c r="AJ801" s="20">
        <v>0</v>
      </c>
      <c r="AK801" s="20">
        <v>0</v>
      </c>
      <c r="AL801" s="20">
        <v>0</v>
      </c>
      <c r="AM801" s="20">
        <v>0</v>
      </c>
      <c r="AN801" s="20">
        <v>0</v>
      </c>
      <c r="AO801" s="20">
        <v>0</v>
      </c>
      <c r="AP801" s="20">
        <v>1</v>
      </c>
      <c r="AQ801" s="20">
        <v>0</v>
      </c>
      <c r="AR801" s="20">
        <v>0</v>
      </c>
      <c r="AS801" s="20">
        <v>0</v>
      </c>
      <c r="AT801" s="20">
        <v>0</v>
      </c>
      <c r="AU801" s="20">
        <v>0</v>
      </c>
    </row>
    <row r="802" spans="1:47" x14ac:dyDescent="0.3">
      <c r="A802" s="10" t="s">
        <v>65</v>
      </c>
      <c r="B802" s="10" t="s">
        <v>66</v>
      </c>
      <c r="C802" s="10">
        <v>35</v>
      </c>
      <c r="D802" s="10">
        <v>2015</v>
      </c>
      <c r="E802" s="10">
        <v>1</v>
      </c>
      <c r="F802" s="10">
        <v>73225</v>
      </c>
      <c r="G802" s="10">
        <v>60071584216.137466</v>
      </c>
      <c r="H802" s="10">
        <v>-0.12692757149743805</v>
      </c>
      <c r="I802" s="10">
        <v>569604</v>
      </c>
      <c r="J802" s="10">
        <v>2.3880183851351471E-2</v>
      </c>
      <c r="K802" s="10">
        <v>105462.01258442263</v>
      </c>
      <c r="L802" s="10">
        <v>0.90129642336709603</v>
      </c>
      <c r="M802" s="10">
        <v>0.47474316143779999</v>
      </c>
      <c r="N802" s="10">
        <v>-0.24469381231142834</v>
      </c>
      <c r="O802" s="10">
        <v>115238593327.57651</v>
      </c>
      <c r="P802" s="10">
        <v>1.9183544904184353</v>
      </c>
      <c r="Q802" s="10">
        <v>95691946360.772217</v>
      </c>
      <c r="R802" s="10">
        <v>1.5929652531964655</v>
      </c>
      <c r="S802" s="10">
        <v>10398064118.56015</v>
      </c>
      <c r="T802" s="10">
        <v>-0.21091180884066743</v>
      </c>
      <c r="U802" s="10">
        <v>285050</v>
      </c>
      <c r="V802" s="10">
        <v>2.4471591174557307E-2</v>
      </c>
      <c r="W802" s="10">
        <v>6.67</v>
      </c>
      <c r="X802" s="10">
        <v>0.14017094017094023</v>
      </c>
      <c r="Y802" s="20">
        <v>0</v>
      </c>
      <c r="Z802" s="20">
        <v>0</v>
      </c>
      <c r="AA802" s="20">
        <v>0</v>
      </c>
      <c r="AB802" s="20">
        <v>0</v>
      </c>
      <c r="AC802" s="20">
        <v>0</v>
      </c>
      <c r="AD802" s="20">
        <v>0</v>
      </c>
      <c r="AE802" s="20">
        <v>0</v>
      </c>
      <c r="AF802" s="20">
        <v>0</v>
      </c>
      <c r="AG802" s="20">
        <v>0</v>
      </c>
      <c r="AH802" s="20">
        <v>0</v>
      </c>
      <c r="AI802" s="20">
        <v>0</v>
      </c>
      <c r="AJ802" s="20">
        <v>0</v>
      </c>
      <c r="AK802" s="20">
        <v>0</v>
      </c>
      <c r="AL802" s="20">
        <v>0</v>
      </c>
      <c r="AM802" s="20">
        <v>0</v>
      </c>
      <c r="AN802" s="20">
        <v>0</v>
      </c>
      <c r="AO802" s="20">
        <v>0</v>
      </c>
      <c r="AP802" s="20">
        <v>0</v>
      </c>
      <c r="AQ802" s="20">
        <v>1</v>
      </c>
      <c r="AR802" s="20">
        <v>0</v>
      </c>
      <c r="AS802" s="20">
        <v>0</v>
      </c>
      <c r="AT802" s="20">
        <v>0</v>
      </c>
      <c r="AU802" s="20">
        <v>0</v>
      </c>
    </row>
    <row r="803" spans="1:47" x14ac:dyDescent="0.3">
      <c r="A803" s="10" t="s">
        <v>65</v>
      </c>
      <c r="B803" s="10" t="s">
        <v>66</v>
      </c>
      <c r="C803" s="10">
        <v>35</v>
      </c>
      <c r="D803" s="10">
        <v>2016</v>
      </c>
      <c r="E803" s="10">
        <v>1</v>
      </c>
      <c r="F803" s="10">
        <v>72999</v>
      </c>
      <c r="G803" s="10">
        <v>62216885435.950508</v>
      </c>
      <c r="H803" s="10">
        <v>3.5712412912139148E-2</v>
      </c>
      <c r="I803" s="10">
        <v>582014</v>
      </c>
      <c r="J803" s="10">
        <v>2.1787066102063889E-2</v>
      </c>
      <c r="K803" s="10">
        <v>106899.29354955467</v>
      </c>
      <c r="L803" s="10">
        <v>0.90342143625728799</v>
      </c>
      <c r="M803" s="10">
        <v>0.29083333333330602</v>
      </c>
      <c r="N803" s="10">
        <v>-0.38738805114645031</v>
      </c>
      <c r="O803" s="10">
        <v>118895618024.06973</v>
      </c>
      <c r="P803" s="10">
        <v>1.9109863374062246</v>
      </c>
      <c r="Q803" s="10">
        <v>97891285783.943024</v>
      </c>
      <c r="R803" s="10">
        <v>1.5733877563626633</v>
      </c>
      <c r="S803" s="10">
        <v>10754088413.320946</v>
      </c>
      <c r="T803" s="10">
        <v>3.4239478685778223E-2</v>
      </c>
      <c r="U803" s="10">
        <v>286784</v>
      </c>
      <c r="V803" s="10">
        <v>6.0831433081915453E-3</v>
      </c>
      <c r="W803" s="10">
        <v>6.29</v>
      </c>
      <c r="X803" s="10">
        <v>-5.6971514242878545E-2</v>
      </c>
      <c r="Y803" s="20">
        <v>0</v>
      </c>
      <c r="Z803" s="20">
        <v>0</v>
      </c>
      <c r="AA803" s="20">
        <v>0</v>
      </c>
      <c r="AB803" s="20">
        <v>0</v>
      </c>
      <c r="AC803" s="20">
        <v>0</v>
      </c>
      <c r="AD803" s="20">
        <v>0</v>
      </c>
      <c r="AE803" s="20">
        <v>0</v>
      </c>
      <c r="AF803" s="20">
        <v>0</v>
      </c>
      <c r="AG803" s="20">
        <v>0</v>
      </c>
      <c r="AH803" s="20">
        <v>0</v>
      </c>
      <c r="AI803" s="20">
        <v>0</v>
      </c>
      <c r="AJ803" s="20">
        <v>0</v>
      </c>
      <c r="AK803" s="20">
        <v>0</v>
      </c>
      <c r="AL803" s="20">
        <v>0</v>
      </c>
      <c r="AM803" s="20">
        <v>0</v>
      </c>
      <c r="AN803" s="20">
        <v>0</v>
      </c>
      <c r="AO803" s="20">
        <v>0</v>
      </c>
      <c r="AP803" s="20">
        <v>0</v>
      </c>
      <c r="AQ803" s="20">
        <v>0</v>
      </c>
      <c r="AR803" s="20">
        <v>1</v>
      </c>
      <c r="AS803" s="20">
        <v>0</v>
      </c>
      <c r="AT803" s="20">
        <v>0</v>
      </c>
      <c r="AU803" s="20">
        <v>0</v>
      </c>
    </row>
    <row r="804" spans="1:47" x14ac:dyDescent="0.3">
      <c r="A804" s="10" t="s">
        <v>65</v>
      </c>
      <c r="B804" s="10" t="s">
        <v>66</v>
      </c>
      <c r="C804" s="10">
        <v>35</v>
      </c>
      <c r="D804" s="10">
        <v>2017</v>
      </c>
      <c r="E804" s="10">
        <v>1</v>
      </c>
      <c r="F804" s="10">
        <v>73918</v>
      </c>
      <c r="G804" s="10">
        <v>65712180342.984238</v>
      </c>
      <c r="H804" s="10">
        <v>5.6179200912137892E-2</v>
      </c>
      <c r="I804" s="10">
        <v>596336</v>
      </c>
      <c r="J804" s="10">
        <v>2.4607655485950508E-2</v>
      </c>
      <c r="K804" s="10">
        <v>110193.2137972288</v>
      </c>
      <c r="L804" s="10">
        <v>0.88520550826938005</v>
      </c>
      <c r="M804" s="10">
        <v>1.73079959118897</v>
      </c>
      <c r="N804" s="10">
        <v>4.9511733794468737</v>
      </c>
      <c r="O804" s="10">
        <v>126658587133.2849</v>
      </c>
      <c r="P804" s="10">
        <v>1.9274750354073071</v>
      </c>
      <c r="Q804" s="10">
        <v>105827158919.45526</v>
      </c>
      <c r="R804" s="10">
        <v>1.6104648843957268</v>
      </c>
      <c r="S804" s="10">
        <v>11704208687.376596</v>
      </c>
      <c r="T804" s="10">
        <v>8.8349680376325471E-2</v>
      </c>
      <c r="U804" s="10">
        <v>296430</v>
      </c>
      <c r="V804" s="10">
        <v>3.3635070296808747E-2</v>
      </c>
      <c r="W804" s="10">
        <v>5.52</v>
      </c>
      <c r="X804" s="10">
        <v>-0.12241653418124014</v>
      </c>
      <c r="Y804" s="20">
        <v>0</v>
      </c>
      <c r="Z804" s="20">
        <v>0</v>
      </c>
      <c r="AA804" s="20">
        <v>0</v>
      </c>
      <c r="AB804" s="20">
        <v>0</v>
      </c>
      <c r="AC804" s="20">
        <v>0</v>
      </c>
      <c r="AD804" s="20">
        <v>0</v>
      </c>
      <c r="AE804" s="20">
        <v>0</v>
      </c>
      <c r="AF804" s="20">
        <v>0</v>
      </c>
      <c r="AG804" s="20">
        <v>0</v>
      </c>
      <c r="AH804" s="20">
        <v>0</v>
      </c>
      <c r="AI804" s="20">
        <v>0</v>
      </c>
      <c r="AJ804" s="20">
        <v>0</v>
      </c>
      <c r="AK804" s="20">
        <v>0</v>
      </c>
      <c r="AL804" s="20">
        <v>0</v>
      </c>
      <c r="AM804" s="20">
        <v>0</v>
      </c>
      <c r="AN804" s="20">
        <v>0</v>
      </c>
      <c r="AO804" s="20">
        <v>0</v>
      </c>
      <c r="AP804" s="20">
        <v>0</v>
      </c>
      <c r="AQ804" s="20">
        <v>0</v>
      </c>
      <c r="AR804" s="20">
        <v>0</v>
      </c>
      <c r="AS804" s="20">
        <v>1</v>
      </c>
      <c r="AT804" s="20">
        <v>0</v>
      </c>
      <c r="AU804" s="20">
        <v>0</v>
      </c>
    </row>
    <row r="805" spans="1:47" x14ac:dyDescent="0.3">
      <c r="A805" s="10" t="s">
        <v>65</v>
      </c>
      <c r="B805" s="10" t="s">
        <v>66</v>
      </c>
      <c r="C805" s="10">
        <v>35</v>
      </c>
      <c r="D805" s="10">
        <v>2018</v>
      </c>
      <c r="E805" s="10">
        <v>1</v>
      </c>
      <c r="F805" s="10">
        <v>74261</v>
      </c>
      <c r="G805" s="10">
        <v>71000359760.459854</v>
      </c>
      <c r="H805" s="10">
        <v>8.0474873758167864E-2</v>
      </c>
      <c r="I805" s="10">
        <v>607950</v>
      </c>
      <c r="J805" s="10">
        <v>1.9475597649647177E-2</v>
      </c>
      <c r="K805" s="10">
        <v>116786.51165467531</v>
      </c>
      <c r="L805" s="10">
        <v>0.84677266710809596</v>
      </c>
      <c r="M805" s="10">
        <v>1.52819524307373</v>
      </c>
      <c r="N805" s="10">
        <v>-0.11705823663620191</v>
      </c>
      <c r="O805" s="10">
        <v>140226660132.42957</v>
      </c>
      <c r="P805" s="10">
        <v>1.9750133746578828</v>
      </c>
      <c r="Q805" s="10">
        <v>117095615920.89116</v>
      </c>
      <c r="R805" s="10">
        <v>1.649225670347966</v>
      </c>
      <c r="S805" s="10">
        <v>11504480929.066454</v>
      </c>
      <c r="T805" s="10">
        <v>-1.7064610145370696E-2</v>
      </c>
      <c r="U805" s="10">
        <v>305430</v>
      </c>
      <c r="V805" s="10">
        <v>3.0361299463617042E-2</v>
      </c>
      <c r="W805" s="10">
        <v>5.59</v>
      </c>
      <c r="X805" s="10">
        <v>1.2681159420289908E-2</v>
      </c>
      <c r="Y805" s="20">
        <v>0</v>
      </c>
      <c r="Z805" s="20">
        <v>0</v>
      </c>
      <c r="AA805" s="20">
        <v>0</v>
      </c>
      <c r="AB805" s="20">
        <v>0</v>
      </c>
      <c r="AC805" s="20">
        <v>0</v>
      </c>
      <c r="AD805" s="20">
        <v>0</v>
      </c>
      <c r="AE805" s="20">
        <v>0</v>
      </c>
      <c r="AF805" s="20">
        <v>0</v>
      </c>
      <c r="AG805" s="20">
        <v>0</v>
      </c>
      <c r="AH805" s="20">
        <v>0</v>
      </c>
      <c r="AI805" s="20">
        <v>0</v>
      </c>
      <c r="AJ805" s="20">
        <v>0</v>
      </c>
      <c r="AK805" s="20">
        <v>0</v>
      </c>
      <c r="AL805" s="20">
        <v>0</v>
      </c>
      <c r="AM805" s="20">
        <v>0</v>
      </c>
      <c r="AN805" s="20">
        <v>0</v>
      </c>
      <c r="AO805" s="20">
        <v>0</v>
      </c>
      <c r="AP805" s="20">
        <v>0</v>
      </c>
      <c r="AQ805" s="20">
        <v>0</v>
      </c>
      <c r="AR805" s="20">
        <v>0</v>
      </c>
      <c r="AS805" s="20">
        <v>0</v>
      </c>
      <c r="AT805" s="20">
        <v>1</v>
      </c>
      <c r="AU805" s="20">
        <v>0</v>
      </c>
    </row>
    <row r="806" spans="1:47" x14ac:dyDescent="0.3">
      <c r="A806" s="10" t="s">
        <v>65</v>
      </c>
      <c r="B806" s="10" t="s">
        <v>66</v>
      </c>
      <c r="C806" s="10">
        <v>35</v>
      </c>
      <c r="D806" s="10">
        <v>2019</v>
      </c>
      <c r="E806" s="10">
        <v>1</v>
      </c>
      <c r="F806" s="10">
        <v>74399</v>
      </c>
      <c r="G806" s="10">
        <v>69825641851.010406</v>
      </c>
      <c r="H806" s="10">
        <v>-1.6545238832770658E-2</v>
      </c>
      <c r="I806" s="10">
        <v>620001</v>
      </c>
      <c r="J806" s="10">
        <v>1.9822353811991118E-2</v>
      </c>
      <c r="K806" s="10">
        <v>112621.82133740172</v>
      </c>
      <c r="L806" s="10">
        <v>0.893276257067393</v>
      </c>
      <c r="M806" s="10">
        <v>1.7433207565384301</v>
      </c>
      <c r="N806" s="10">
        <v>0.1407709613282189</v>
      </c>
      <c r="O806" s="10">
        <v>142668322360.1933</v>
      </c>
      <c r="P806" s="10">
        <v>2.0432081765121479</v>
      </c>
      <c r="Q806" s="10">
        <v>121162978578.78979</v>
      </c>
      <c r="R806" s="10">
        <v>1.7352218378073745</v>
      </c>
      <c r="S806" s="10">
        <v>12151339425.089958</v>
      </c>
      <c r="T806" s="10">
        <v>5.6226656379532496E-2</v>
      </c>
      <c r="U806" s="10">
        <v>315771</v>
      </c>
      <c r="V806" s="10">
        <v>3.3857184952362243E-2</v>
      </c>
      <c r="W806" s="10">
        <v>5.59</v>
      </c>
      <c r="X806" s="10">
        <v>0</v>
      </c>
      <c r="Y806" s="20">
        <v>0</v>
      </c>
      <c r="Z806" s="20">
        <v>0</v>
      </c>
      <c r="AA806" s="20">
        <v>0</v>
      </c>
      <c r="AB806" s="20">
        <v>0</v>
      </c>
      <c r="AC806" s="20">
        <v>0</v>
      </c>
      <c r="AD806" s="20">
        <v>0</v>
      </c>
      <c r="AE806" s="20">
        <v>0</v>
      </c>
      <c r="AF806" s="20">
        <v>0</v>
      </c>
      <c r="AG806" s="20">
        <v>0</v>
      </c>
      <c r="AH806" s="20">
        <v>0</v>
      </c>
      <c r="AI806" s="20">
        <v>0</v>
      </c>
      <c r="AJ806" s="20">
        <v>0</v>
      </c>
      <c r="AK806" s="20">
        <v>0</v>
      </c>
      <c r="AL806" s="20">
        <v>0</v>
      </c>
      <c r="AM806" s="20">
        <v>0</v>
      </c>
      <c r="AN806" s="20">
        <v>0</v>
      </c>
      <c r="AO806" s="20">
        <v>0</v>
      </c>
      <c r="AP806" s="20">
        <v>0</v>
      </c>
      <c r="AQ806" s="20">
        <v>0</v>
      </c>
      <c r="AR806" s="20">
        <v>0</v>
      </c>
      <c r="AS806" s="20">
        <v>0</v>
      </c>
      <c r="AT806" s="20">
        <v>0</v>
      </c>
      <c r="AU806" s="20">
        <v>1</v>
      </c>
    </row>
    <row r="807" spans="1:47" x14ac:dyDescent="0.3">
      <c r="A807" s="16" t="s">
        <v>67</v>
      </c>
      <c r="B807" s="16" t="s">
        <v>68</v>
      </c>
      <c r="C807" s="16">
        <v>36</v>
      </c>
      <c r="D807" s="16">
        <v>1997</v>
      </c>
      <c r="E807" s="16">
        <v>0</v>
      </c>
      <c r="F807" s="16">
        <v>11875.0016501753</v>
      </c>
      <c r="G807" s="16">
        <v>6527926445.6811037</v>
      </c>
      <c r="H807" s="16">
        <v>9.2494489847350203E-2</v>
      </c>
      <c r="I807" s="16">
        <v>2432851</v>
      </c>
      <c r="J807" s="16">
        <v>-9.3848739606330195E-3</v>
      </c>
      <c r="K807" s="16">
        <v>2683.2413681236967</v>
      </c>
      <c r="L807" s="16">
        <v>0.58091666666666697</v>
      </c>
      <c r="M807" s="16">
        <v>8.4473834209295493</v>
      </c>
      <c r="N807" s="18">
        <v>-0.45021860673434766</v>
      </c>
      <c r="O807" s="16">
        <v>2591640454.8753934</v>
      </c>
      <c r="P807" s="16">
        <v>0.39700821944616588</v>
      </c>
      <c r="Q807" s="16">
        <v>3181698524.074522</v>
      </c>
      <c r="R807" s="16">
        <v>0.48739803527957082</v>
      </c>
      <c r="S807" s="16">
        <v>1148976530.3653522</v>
      </c>
      <c r="T807" s="18">
        <v>0.48415178643876861</v>
      </c>
      <c r="U807" s="16">
        <v>1167637</v>
      </c>
      <c r="V807" s="18">
        <v>-1.1754509320961908E-2</v>
      </c>
      <c r="W807" s="16">
        <v>14.9</v>
      </c>
      <c r="X807" s="18">
        <v>-3.0201342281879266E-2</v>
      </c>
      <c r="Y807" s="17">
        <v>1</v>
      </c>
      <c r="Z807" s="17">
        <v>0</v>
      </c>
      <c r="AA807" s="17">
        <v>0</v>
      </c>
      <c r="AB807" s="17">
        <v>0</v>
      </c>
      <c r="AC807" s="17">
        <v>0</v>
      </c>
      <c r="AD807" s="17">
        <v>0</v>
      </c>
      <c r="AE807" s="17">
        <v>0</v>
      </c>
      <c r="AF807" s="17">
        <v>0</v>
      </c>
      <c r="AG807" s="17">
        <v>0</v>
      </c>
      <c r="AH807" s="17">
        <v>0</v>
      </c>
      <c r="AI807" s="17">
        <v>0</v>
      </c>
      <c r="AJ807" s="17">
        <v>0</v>
      </c>
      <c r="AK807" s="17">
        <v>0</v>
      </c>
      <c r="AL807" s="17">
        <v>0</v>
      </c>
      <c r="AM807" s="17">
        <v>0</v>
      </c>
      <c r="AN807" s="17">
        <v>0</v>
      </c>
      <c r="AO807" s="17">
        <v>0</v>
      </c>
      <c r="AP807" s="17">
        <v>0</v>
      </c>
      <c r="AQ807" s="17">
        <v>0</v>
      </c>
      <c r="AR807" s="17">
        <v>0</v>
      </c>
      <c r="AS807" s="17">
        <v>0</v>
      </c>
      <c r="AT807" s="17">
        <v>0</v>
      </c>
      <c r="AU807" s="17">
        <v>0</v>
      </c>
    </row>
    <row r="808" spans="1:47" x14ac:dyDescent="0.3">
      <c r="A808" s="10" t="s">
        <v>67</v>
      </c>
      <c r="B808" s="10" t="s">
        <v>68</v>
      </c>
      <c r="C808" s="10">
        <v>36</v>
      </c>
      <c r="D808" s="10">
        <v>1998</v>
      </c>
      <c r="E808" s="10">
        <v>0</v>
      </c>
      <c r="F808" s="10">
        <v>12234.5245222342</v>
      </c>
      <c r="G808" s="10">
        <v>7166275467.6516142</v>
      </c>
      <c r="H808" s="10">
        <v>9.7787410333467245E-2</v>
      </c>
      <c r="I808" s="10">
        <v>2410019</v>
      </c>
      <c r="J808" s="10">
        <v>-9.3848739606330195E-3</v>
      </c>
      <c r="K808" s="10">
        <v>2973.5348425268076</v>
      </c>
      <c r="L808" s="10">
        <v>0.58983333333333299</v>
      </c>
      <c r="M808" s="10">
        <v>4.6442142266078204</v>
      </c>
      <c r="N808" s="10">
        <v>-0.45021860673434766</v>
      </c>
      <c r="O808" s="10">
        <v>2811791969.4983912</v>
      </c>
      <c r="P808" s="10">
        <v>0.3923644830834021</v>
      </c>
      <c r="Q808" s="10">
        <v>3677526510.1870604</v>
      </c>
      <c r="R808" s="10">
        <v>0.51317124589855945</v>
      </c>
      <c r="S808" s="10">
        <v>1705255570.1179554</v>
      </c>
      <c r="T808" s="10">
        <v>0.48415178643876861</v>
      </c>
      <c r="U808" s="10">
        <v>1153912</v>
      </c>
      <c r="V808" s="10">
        <v>-1.1754509320961908E-2</v>
      </c>
      <c r="W808" s="10">
        <v>14.45</v>
      </c>
      <c r="X808" s="10">
        <v>-3.0201342281879266E-2</v>
      </c>
      <c r="Y808" s="20">
        <v>0</v>
      </c>
      <c r="Z808" s="20">
        <v>1</v>
      </c>
      <c r="AA808" s="20">
        <v>0</v>
      </c>
      <c r="AB808" s="20">
        <v>0</v>
      </c>
      <c r="AC808" s="20">
        <v>0</v>
      </c>
      <c r="AD808" s="20">
        <v>0</v>
      </c>
      <c r="AE808" s="20">
        <v>0</v>
      </c>
      <c r="AF808" s="20">
        <v>0</v>
      </c>
      <c r="AG808" s="20">
        <v>0</v>
      </c>
      <c r="AH808" s="20">
        <v>0</v>
      </c>
      <c r="AI808" s="20">
        <v>0</v>
      </c>
      <c r="AJ808" s="20">
        <v>0</v>
      </c>
      <c r="AK808" s="20">
        <v>0</v>
      </c>
      <c r="AL808" s="20">
        <v>0</v>
      </c>
      <c r="AM808" s="20">
        <v>0</v>
      </c>
      <c r="AN808" s="20">
        <v>0</v>
      </c>
      <c r="AO808" s="20">
        <v>0</v>
      </c>
      <c r="AP808" s="20">
        <v>0</v>
      </c>
      <c r="AQ808" s="20">
        <v>0</v>
      </c>
      <c r="AR808" s="20">
        <v>0</v>
      </c>
      <c r="AS808" s="20">
        <v>0</v>
      </c>
      <c r="AT808" s="20">
        <v>0</v>
      </c>
      <c r="AU808" s="20">
        <v>0</v>
      </c>
    </row>
    <row r="809" spans="1:47" x14ac:dyDescent="0.3">
      <c r="A809" s="10" t="s">
        <v>67</v>
      </c>
      <c r="B809" s="10" t="s">
        <v>68</v>
      </c>
      <c r="C809" s="10">
        <v>36</v>
      </c>
      <c r="D809" s="10">
        <v>1999</v>
      </c>
      <c r="E809" s="10">
        <v>0</v>
      </c>
      <c r="F809" s="10">
        <v>12738.3870069854</v>
      </c>
      <c r="G809" s="10">
        <v>7533788133.5575304</v>
      </c>
      <c r="H809" s="10">
        <v>5.1283636467068433E-2</v>
      </c>
      <c r="I809" s="10">
        <v>2390482</v>
      </c>
      <c r="J809" s="10">
        <v>-8.1065750933913792E-3</v>
      </c>
      <c r="K809" s="10">
        <v>3151.5770181735443</v>
      </c>
      <c r="L809" s="10">
        <v>0.58516666666666695</v>
      </c>
      <c r="M809" s="10">
        <v>2.36481836111806</v>
      </c>
      <c r="N809" s="10">
        <v>-0.49080334245361751</v>
      </c>
      <c r="O809" s="10">
        <v>2638963487.8693252</v>
      </c>
      <c r="P809" s="10">
        <v>0.35028374054145056</v>
      </c>
      <c r="Q809" s="10">
        <v>3377901753.543118</v>
      </c>
      <c r="R809" s="10">
        <v>0.44836696939976711</v>
      </c>
      <c r="S809" s="10">
        <v>1721214268.5563295</v>
      </c>
      <c r="T809" s="10">
        <v>9.3585376397686548E-3</v>
      </c>
      <c r="U809" s="10">
        <v>1127978</v>
      </c>
      <c r="V809" s="10">
        <v>-2.2474850768516144E-2</v>
      </c>
      <c r="W809" s="10">
        <v>13.79</v>
      </c>
      <c r="X809" s="10">
        <v>-4.5674740484429079E-2</v>
      </c>
      <c r="Y809" s="20">
        <v>0</v>
      </c>
      <c r="Z809" s="20">
        <v>0</v>
      </c>
      <c r="AA809" s="20">
        <v>1</v>
      </c>
      <c r="AB809" s="20">
        <v>0</v>
      </c>
      <c r="AC809" s="20">
        <v>0</v>
      </c>
      <c r="AD809" s="20">
        <v>0</v>
      </c>
      <c r="AE809" s="20">
        <v>0</v>
      </c>
      <c r="AF809" s="20">
        <v>0</v>
      </c>
      <c r="AG809" s="20">
        <v>0</v>
      </c>
      <c r="AH809" s="20">
        <v>0</v>
      </c>
      <c r="AI809" s="20">
        <v>0</v>
      </c>
      <c r="AJ809" s="20">
        <v>0</v>
      </c>
      <c r="AK809" s="20">
        <v>0</v>
      </c>
      <c r="AL809" s="20">
        <v>0</v>
      </c>
      <c r="AM809" s="20">
        <v>0</v>
      </c>
      <c r="AN809" s="20">
        <v>0</v>
      </c>
      <c r="AO809" s="20">
        <v>0</v>
      </c>
      <c r="AP809" s="20">
        <v>0</v>
      </c>
      <c r="AQ809" s="20">
        <v>0</v>
      </c>
      <c r="AR809" s="20">
        <v>0</v>
      </c>
      <c r="AS809" s="20">
        <v>0</v>
      </c>
      <c r="AT809" s="20">
        <v>0</v>
      </c>
      <c r="AU809" s="20">
        <v>0</v>
      </c>
    </row>
    <row r="810" spans="1:47" x14ac:dyDescent="0.3">
      <c r="A810" s="10" t="s">
        <v>67</v>
      </c>
      <c r="B810" s="10" t="s">
        <v>68</v>
      </c>
      <c r="C810" s="10">
        <v>36</v>
      </c>
      <c r="D810" s="10">
        <v>2000</v>
      </c>
      <c r="E810" s="10">
        <v>0</v>
      </c>
      <c r="F810" s="10">
        <v>13406.7065256231</v>
      </c>
      <c r="G810" s="10">
        <v>7958852838.9339514</v>
      </c>
      <c r="H810" s="10">
        <v>5.6421112173710833E-2</v>
      </c>
      <c r="I810" s="10">
        <v>2367550</v>
      </c>
      <c r="J810" s="10">
        <v>-9.5930444153103853E-3</v>
      </c>
      <c r="K810" s="10">
        <v>3361.6408688027504</v>
      </c>
      <c r="L810" s="10">
        <v>0.60650000000000004</v>
      </c>
      <c r="M810" s="10">
        <v>2.6542547779605199</v>
      </c>
      <c r="N810" s="10">
        <v>0.12239266304817491</v>
      </c>
      <c r="O810" s="10">
        <v>2927653534.1830821</v>
      </c>
      <c r="P810" s="10">
        <v>0.36784868289827893</v>
      </c>
      <c r="Q810" s="10">
        <v>3561696407.8794904</v>
      </c>
      <c r="R810" s="10">
        <v>0.44751379124086954</v>
      </c>
      <c r="S810" s="10">
        <v>1988105446.1181924</v>
      </c>
      <c r="T810" s="10">
        <v>0.15505982168374552</v>
      </c>
      <c r="U810" s="10">
        <v>1095654</v>
      </c>
      <c r="V810" s="10">
        <v>-2.8656587273865271E-2</v>
      </c>
      <c r="W810" s="10">
        <v>14.21</v>
      </c>
      <c r="X810" s="10">
        <v>3.0456852791878299E-2</v>
      </c>
      <c r="Y810" s="20">
        <v>0</v>
      </c>
      <c r="Z810" s="20">
        <v>0</v>
      </c>
      <c r="AA810" s="20">
        <v>0</v>
      </c>
      <c r="AB810" s="20">
        <v>1</v>
      </c>
      <c r="AC810" s="20">
        <v>0</v>
      </c>
      <c r="AD810" s="20">
        <v>0</v>
      </c>
      <c r="AE810" s="20">
        <v>0</v>
      </c>
      <c r="AF810" s="20">
        <v>0</v>
      </c>
      <c r="AG810" s="20">
        <v>0</v>
      </c>
      <c r="AH810" s="20">
        <v>0</v>
      </c>
      <c r="AI810" s="20">
        <v>0</v>
      </c>
      <c r="AJ810" s="20">
        <v>0</v>
      </c>
      <c r="AK810" s="20">
        <v>0</v>
      </c>
      <c r="AL810" s="20">
        <v>0</v>
      </c>
      <c r="AM810" s="20">
        <v>0</v>
      </c>
      <c r="AN810" s="20">
        <v>0</v>
      </c>
      <c r="AO810" s="20">
        <v>0</v>
      </c>
      <c r="AP810" s="20">
        <v>0</v>
      </c>
      <c r="AQ810" s="20">
        <v>0</v>
      </c>
      <c r="AR810" s="20">
        <v>0</v>
      </c>
      <c r="AS810" s="20">
        <v>0</v>
      </c>
      <c r="AT810" s="20">
        <v>0</v>
      </c>
      <c r="AU810" s="20">
        <v>0</v>
      </c>
    </row>
    <row r="811" spans="1:47" x14ac:dyDescent="0.3">
      <c r="A811" s="10" t="s">
        <v>67</v>
      </c>
      <c r="B811" s="10" t="s">
        <v>68</v>
      </c>
      <c r="C811" s="10">
        <v>36</v>
      </c>
      <c r="D811" s="10">
        <v>2001</v>
      </c>
      <c r="E811" s="10">
        <v>1</v>
      </c>
      <c r="F811" s="10">
        <v>13843.7914212632</v>
      </c>
      <c r="G811" s="10">
        <v>8362398701.5894337</v>
      </c>
      <c r="H811" s="10">
        <v>5.0704023660467036E-2</v>
      </c>
      <c r="I811" s="10">
        <v>2337170</v>
      </c>
      <c r="J811" s="10">
        <v>-1.2831830373170577E-2</v>
      </c>
      <c r="K811" s="10">
        <v>3578.0019004135061</v>
      </c>
      <c r="L811" s="10">
        <v>0.62791666666666701</v>
      </c>
      <c r="M811" s="10">
        <v>2.4870400355545499</v>
      </c>
      <c r="N811" s="10">
        <v>-6.2998753471004282E-2</v>
      </c>
      <c r="O811" s="10">
        <v>3177773673.6064472</v>
      </c>
      <c r="P811" s="10">
        <v>0.38000743411127369</v>
      </c>
      <c r="Q811" s="10">
        <v>4044695545.1085739</v>
      </c>
      <c r="R811" s="10">
        <v>0.48367647722175722</v>
      </c>
      <c r="S811" s="10">
        <v>2267633758.674726</v>
      </c>
      <c r="T811" s="10">
        <v>0.14060034547076819</v>
      </c>
      <c r="U811" s="10">
        <v>1098210</v>
      </c>
      <c r="V811" s="10">
        <v>2.332853254768385E-3</v>
      </c>
      <c r="W811" s="10">
        <v>13.82</v>
      </c>
      <c r="X811" s="10">
        <v>-2.7445460942997928E-2</v>
      </c>
      <c r="Y811" s="20">
        <v>0</v>
      </c>
      <c r="Z811" s="20">
        <v>0</v>
      </c>
      <c r="AA811" s="20">
        <v>0</v>
      </c>
      <c r="AB811" s="20">
        <v>0</v>
      </c>
      <c r="AC811" s="20">
        <v>1</v>
      </c>
      <c r="AD811" s="20">
        <v>0</v>
      </c>
      <c r="AE811" s="20">
        <v>0</v>
      </c>
      <c r="AF811" s="20">
        <v>0</v>
      </c>
      <c r="AG811" s="20">
        <v>0</v>
      </c>
      <c r="AH811" s="20">
        <v>0</v>
      </c>
      <c r="AI811" s="20">
        <v>0</v>
      </c>
      <c r="AJ811" s="20">
        <v>0</v>
      </c>
      <c r="AK811" s="20">
        <v>0</v>
      </c>
      <c r="AL811" s="20">
        <v>0</v>
      </c>
      <c r="AM811" s="20">
        <v>0</v>
      </c>
      <c r="AN811" s="20">
        <v>0</v>
      </c>
      <c r="AO811" s="20">
        <v>0</v>
      </c>
      <c r="AP811" s="20">
        <v>0</v>
      </c>
      <c r="AQ811" s="20">
        <v>0</v>
      </c>
      <c r="AR811" s="20">
        <v>0</v>
      </c>
      <c r="AS811" s="20">
        <v>0</v>
      </c>
      <c r="AT811" s="20">
        <v>0</v>
      </c>
      <c r="AU811" s="20">
        <v>0</v>
      </c>
    </row>
    <row r="812" spans="1:47" x14ac:dyDescent="0.3">
      <c r="A812" s="10" t="s">
        <v>67</v>
      </c>
      <c r="B812" s="10" t="s">
        <v>68</v>
      </c>
      <c r="C812" s="10">
        <v>36</v>
      </c>
      <c r="D812" s="10">
        <v>2002</v>
      </c>
      <c r="E812" s="10">
        <v>1</v>
      </c>
      <c r="F812" s="10">
        <v>13420.237609354401</v>
      </c>
      <c r="G812" s="10">
        <v>9557031605.2751236</v>
      </c>
      <c r="H812" s="10">
        <v>0.14285768310217345</v>
      </c>
      <c r="I812" s="10">
        <v>2310173</v>
      </c>
      <c r="J812" s="10">
        <v>-1.1551149467090542E-2</v>
      </c>
      <c r="K812" s="10">
        <v>4136.9332968895069</v>
      </c>
      <c r="L812" s="10">
        <v>0.61819166666666703</v>
      </c>
      <c r="M812" s="10">
        <v>1.9388757385589199</v>
      </c>
      <c r="N812" s="10">
        <v>-0.22040831235489242</v>
      </c>
      <c r="O812" s="10">
        <v>3492098681.2187357</v>
      </c>
      <c r="P812" s="10">
        <v>0.36539574477196746</v>
      </c>
      <c r="Q812" s="10">
        <v>4459957935.4251928</v>
      </c>
      <c r="R812" s="10">
        <v>0.46666769763149712</v>
      </c>
      <c r="S812" s="10">
        <v>2322889949.9772625</v>
      </c>
      <c r="T812" s="10">
        <v>2.4367334932793507E-2</v>
      </c>
      <c r="U812" s="10">
        <v>1121199</v>
      </c>
      <c r="V812" s="10">
        <v>2.0933154861092141E-2</v>
      </c>
      <c r="W812" s="10">
        <v>13.83</v>
      </c>
      <c r="X812" s="10">
        <v>7.2358900144716255E-4</v>
      </c>
      <c r="Y812" s="20">
        <v>0</v>
      </c>
      <c r="Z812" s="20">
        <v>0</v>
      </c>
      <c r="AA812" s="20">
        <v>0</v>
      </c>
      <c r="AB812" s="20">
        <v>0</v>
      </c>
      <c r="AC812" s="20">
        <v>0</v>
      </c>
      <c r="AD812" s="20">
        <v>1</v>
      </c>
      <c r="AE812" s="20">
        <v>0</v>
      </c>
      <c r="AF812" s="20">
        <v>0</v>
      </c>
      <c r="AG812" s="20">
        <v>0</v>
      </c>
      <c r="AH812" s="20">
        <v>0</v>
      </c>
      <c r="AI812" s="20">
        <v>0</v>
      </c>
      <c r="AJ812" s="20">
        <v>0</v>
      </c>
      <c r="AK812" s="20">
        <v>0</v>
      </c>
      <c r="AL812" s="20">
        <v>0</v>
      </c>
      <c r="AM812" s="20">
        <v>0</v>
      </c>
      <c r="AN812" s="20">
        <v>0</v>
      </c>
      <c r="AO812" s="20">
        <v>0</v>
      </c>
      <c r="AP812" s="20">
        <v>0</v>
      </c>
      <c r="AQ812" s="20">
        <v>0</v>
      </c>
      <c r="AR812" s="20">
        <v>0</v>
      </c>
      <c r="AS812" s="20">
        <v>0</v>
      </c>
      <c r="AT812" s="20">
        <v>0</v>
      </c>
      <c r="AU812" s="20">
        <v>0</v>
      </c>
    </row>
    <row r="813" spans="1:47" x14ac:dyDescent="0.3">
      <c r="A813" s="10" t="s">
        <v>67</v>
      </c>
      <c r="B813" s="10" t="s">
        <v>68</v>
      </c>
      <c r="C813" s="10">
        <v>36</v>
      </c>
      <c r="D813" s="10">
        <v>2003</v>
      </c>
      <c r="E813" s="10">
        <v>1</v>
      </c>
      <c r="F813" s="10">
        <v>14380.6669326338</v>
      </c>
      <c r="G813" s="10">
        <v>11771975156.80728</v>
      </c>
      <c r="H813" s="10">
        <v>0.23176061804688289</v>
      </c>
      <c r="I813" s="10">
        <v>2287955</v>
      </c>
      <c r="J813" s="10">
        <v>-9.6174615494164298E-3</v>
      </c>
      <c r="K813" s="10">
        <v>5145.1952319024103</v>
      </c>
      <c r="L813" s="10">
        <v>0.57147499999999996</v>
      </c>
      <c r="M813" s="10">
        <v>2.9426475294848098</v>
      </c>
      <c r="N813" s="10">
        <v>0.51770815992155783</v>
      </c>
      <c r="O813" s="10">
        <v>4243382117.8206859</v>
      </c>
      <c r="P813" s="10">
        <v>0.36046475305096964</v>
      </c>
      <c r="Q813" s="10">
        <v>5717024966.1788216</v>
      </c>
      <c r="R813" s="10">
        <v>0.48564704648334961</v>
      </c>
      <c r="S813" s="10">
        <v>2905847989.1772227</v>
      </c>
      <c r="T813" s="10">
        <v>0.25096240104085277</v>
      </c>
      <c r="U813" s="10">
        <v>1101201</v>
      </c>
      <c r="V813" s="10">
        <v>-1.7836262786534773E-2</v>
      </c>
      <c r="W813" s="10">
        <v>12.06</v>
      </c>
      <c r="X813" s="10">
        <v>-0.12798264642082427</v>
      </c>
      <c r="Y813" s="20">
        <v>0</v>
      </c>
      <c r="Z813" s="20">
        <v>0</v>
      </c>
      <c r="AA813" s="20">
        <v>0</v>
      </c>
      <c r="AB813" s="20">
        <v>0</v>
      </c>
      <c r="AC813" s="20">
        <v>0</v>
      </c>
      <c r="AD813" s="20">
        <v>0</v>
      </c>
      <c r="AE813" s="20">
        <v>1</v>
      </c>
      <c r="AF813" s="20">
        <v>0</v>
      </c>
      <c r="AG813" s="20">
        <v>0</v>
      </c>
      <c r="AH813" s="20">
        <v>0</v>
      </c>
      <c r="AI813" s="20">
        <v>0</v>
      </c>
      <c r="AJ813" s="20">
        <v>0</v>
      </c>
      <c r="AK813" s="20">
        <v>0</v>
      </c>
      <c r="AL813" s="20">
        <v>0</v>
      </c>
      <c r="AM813" s="20">
        <v>0</v>
      </c>
      <c r="AN813" s="20">
        <v>0</v>
      </c>
      <c r="AO813" s="20">
        <v>0</v>
      </c>
      <c r="AP813" s="20">
        <v>0</v>
      </c>
      <c r="AQ813" s="20">
        <v>0</v>
      </c>
      <c r="AR813" s="20">
        <v>0</v>
      </c>
      <c r="AS813" s="20">
        <v>0</v>
      </c>
      <c r="AT813" s="20">
        <v>0</v>
      </c>
      <c r="AU813" s="20">
        <v>0</v>
      </c>
    </row>
    <row r="814" spans="1:47" x14ac:dyDescent="0.3">
      <c r="A814" s="10" t="s">
        <v>67</v>
      </c>
      <c r="B814" s="10" t="s">
        <v>68</v>
      </c>
      <c r="C814" s="10">
        <v>36</v>
      </c>
      <c r="D814" s="10">
        <v>2004</v>
      </c>
      <c r="E814" s="10">
        <v>1</v>
      </c>
      <c r="F814" s="10">
        <v>15634.093232782399</v>
      </c>
      <c r="G814" s="10">
        <v>14435700533.368023</v>
      </c>
      <c r="H814" s="10">
        <v>0.22627684318722111</v>
      </c>
      <c r="I814" s="10">
        <v>2263122</v>
      </c>
      <c r="J814" s="10">
        <v>-1.0853797386749303E-2</v>
      </c>
      <c r="K814" s="10">
        <v>6378.6665205711506</v>
      </c>
      <c r="L814" s="10">
        <v>0.54023333333333301</v>
      </c>
      <c r="M814" s="10">
        <v>6.1923854719743296</v>
      </c>
      <c r="N814" s="10">
        <v>1.1043585444494177</v>
      </c>
      <c r="O814" s="10">
        <v>5617268114.9993496</v>
      </c>
      <c r="P814" s="10">
        <v>0.38912334749637351</v>
      </c>
      <c r="Q814" s="10">
        <v>7827519188.2398853</v>
      </c>
      <c r="R814" s="10">
        <v>0.54223341431519922</v>
      </c>
      <c r="S814" s="10">
        <v>4128708208.6639781</v>
      </c>
      <c r="T814" s="10">
        <v>0.42082731926834294</v>
      </c>
      <c r="U814" s="10">
        <v>1101406</v>
      </c>
      <c r="V814" s="10">
        <v>1.861603830726634E-4</v>
      </c>
      <c r="W814" s="10">
        <v>11.71</v>
      </c>
      <c r="X814" s="10">
        <v>-2.9021558872305109E-2</v>
      </c>
      <c r="Y814" s="20">
        <v>0</v>
      </c>
      <c r="Z814" s="20">
        <v>0</v>
      </c>
      <c r="AA814" s="20">
        <v>0</v>
      </c>
      <c r="AB814" s="20">
        <v>0</v>
      </c>
      <c r="AC814" s="20">
        <v>0</v>
      </c>
      <c r="AD814" s="20">
        <v>0</v>
      </c>
      <c r="AE814" s="20">
        <v>0</v>
      </c>
      <c r="AF814" s="20">
        <v>1</v>
      </c>
      <c r="AG814" s="20">
        <v>0</v>
      </c>
      <c r="AH814" s="20">
        <v>0</v>
      </c>
      <c r="AI814" s="20">
        <v>0</v>
      </c>
      <c r="AJ814" s="20">
        <v>0</v>
      </c>
      <c r="AK814" s="20">
        <v>0</v>
      </c>
      <c r="AL814" s="20">
        <v>0</v>
      </c>
      <c r="AM814" s="20">
        <v>0</v>
      </c>
      <c r="AN814" s="20">
        <v>0</v>
      </c>
      <c r="AO814" s="20">
        <v>0</v>
      </c>
      <c r="AP814" s="20">
        <v>0</v>
      </c>
      <c r="AQ814" s="20">
        <v>0</v>
      </c>
      <c r="AR814" s="20">
        <v>0</v>
      </c>
      <c r="AS814" s="20">
        <v>0</v>
      </c>
      <c r="AT814" s="20">
        <v>0</v>
      </c>
      <c r="AU814" s="20">
        <v>0</v>
      </c>
    </row>
    <row r="815" spans="1:47" x14ac:dyDescent="0.3">
      <c r="A815" s="10" t="s">
        <v>67</v>
      </c>
      <c r="B815" s="10" t="s">
        <v>68</v>
      </c>
      <c r="C815" s="10">
        <v>36</v>
      </c>
      <c r="D815" s="10">
        <v>2005</v>
      </c>
      <c r="E815" s="10">
        <v>1</v>
      </c>
      <c r="F815" s="10">
        <v>18183.978024747001</v>
      </c>
      <c r="G815" s="10">
        <v>17003459863.098942</v>
      </c>
      <c r="H815" s="10">
        <v>0.17787563019858724</v>
      </c>
      <c r="I815" s="10">
        <v>2238799</v>
      </c>
      <c r="J815" s="10">
        <v>-1.0747542554047021E-2</v>
      </c>
      <c r="K815" s="10">
        <v>7594.9023843136174</v>
      </c>
      <c r="L815" s="10">
        <v>0.56471666666666698</v>
      </c>
      <c r="M815" s="10">
        <v>6.7484502789311698</v>
      </c>
      <c r="N815" s="10">
        <v>8.9798157668558212E-2</v>
      </c>
      <c r="O815" s="10">
        <v>7306359676.4156818</v>
      </c>
      <c r="P815" s="10">
        <v>0.4296984105142041</v>
      </c>
      <c r="Q815" s="10">
        <v>9737186060.9831982</v>
      </c>
      <c r="R815" s="10">
        <v>0.57265910228746597</v>
      </c>
      <c r="S815" s="10">
        <v>5273722464.2190418</v>
      </c>
      <c r="T815" s="10">
        <v>0.2773299050662586</v>
      </c>
      <c r="U815" s="10">
        <v>1094452</v>
      </c>
      <c r="V815" s="10">
        <v>-6.3137480638384025E-3</v>
      </c>
      <c r="W815" s="10">
        <v>10.029999999999999</v>
      </c>
      <c r="X815" s="10">
        <v>-0.14346712211784812</v>
      </c>
      <c r="Y815" s="20">
        <v>0</v>
      </c>
      <c r="Z815" s="20">
        <v>0</v>
      </c>
      <c r="AA815" s="20">
        <v>0</v>
      </c>
      <c r="AB815" s="20">
        <v>0</v>
      </c>
      <c r="AC815" s="20">
        <v>0</v>
      </c>
      <c r="AD815" s="20">
        <v>0</v>
      </c>
      <c r="AE815" s="20">
        <v>0</v>
      </c>
      <c r="AF815" s="20">
        <v>0</v>
      </c>
      <c r="AG815" s="20">
        <v>1</v>
      </c>
      <c r="AH815" s="20">
        <v>0</v>
      </c>
      <c r="AI815" s="20">
        <v>0</v>
      </c>
      <c r="AJ815" s="20">
        <v>0</v>
      </c>
      <c r="AK815" s="20">
        <v>0</v>
      </c>
      <c r="AL815" s="20">
        <v>0</v>
      </c>
      <c r="AM815" s="20">
        <v>0</v>
      </c>
      <c r="AN815" s="20">
        <v>0</v>
      </c>
      <c r="AO815" s="20">
        <v>0</v>
      </c>
      <c r="AP815" s="20">
        <v>0</v>
      </c>
      <c r="AQ815" s="20">
        <v>0</v>
      </c>
      <c r="AR815" s="20">
        <v>0</v>
      </c>
      <c r="AS815" s="20">
        <v>0</v>
      </c>
      <c r="AT815" s="20">
        <v>0</v>
      </c>
      <c r="AU815" s="20">
        <v>0</v>
      </c>
    </row>
    <row r="816" spans="1:47" x14ac:dyDescent="0.3">
      <c r="A816" s="10" t="s">
        <v>67</v>
      </c>
      <c r="B816" s="10" t="s">
        <v>68</v>
      </c>
      <c r="C816" s="10">
        <v>36</v>
      </c>
      <c r="D816" s="10">
        <v>2006</v>
      </c>
      <c r="E816" s="10">
        <v>1</v>
      </c>
      <c r="F816" s="10">
        <v>20051</v>
      </c>
      <c r="G816" s="10">
        <v>21570076498.620518</v>
      </c>
      <c r="H816" s="10">
        <v>0.26856984827141489</v>
      </c>
      <c r="I816" s="10">
        <v>2218357</v>
      </c>
      <c r="J816" s="10">
        <v>-9.1307884271879698E-3</v>
      </c>
      <c r="K816" s="10">
        <v>9723.4469017477877</v>
      </c>
      <c r="L816" s="10">
        <v>0.56040833333333295</v>
      </c>
      <c r="M816" s="10">
        <v>6.5361990876587504</v>
      </c>
      <c r="N816" s="10">
        <v>-3.1451841904366243E-2</v>
      </c>
      <c r="O816" s="10">
        <v>8573078755.9568596</v>
      </c>
      <c r="P816" s="10">
        <v>0.39745240386630704</v>
      </c>
      <c r="Q816" s="10">
        <v>13025682217.205919</v>
      </c>
      <c r="R816" s="10">
        <v>0.60387742333871453</v>
      </c>
      <c r="S816" s="10">
        <v>7302657386.5061445</v>
      </c>
      <c r="T816" s="10">
        <v>0.38472538819646762</v>
      </c>
      <c r="U816" s="10">
        <v>1121857</v>
      </c>
      <c r="V816" s="10">
        <v>2.5039928658360532E-2</v>
      </c>
      <c r="W816" s="10">
        <v>7.03</v>
      </c>
      <c r="X816" s="10">
        <v>-0.29910269192422723</v>
      </c>
      <c r="Y816" s="20">
        <v>0</v>
      </c>
      <c r="Z816" s="20">
        <v>0</v>
      </c>
      <c r="AA816" s="20">
        <v>0</v>
      </c>
      <c r="AB816" s="20">
        <v>0</v>
      </c>
      <c r="AC816" s="20">
        <v>0</v>
      </c>
      <c r="AD816" s="20">
        <v>0</v>
      </c>
      <c r="AE816" s="20">
        <v>0</v>
      </c>
      <c r="AF816" s="20">
        <v>0</v>
      </c>
      <c r="AG816" s="20">
        <v>0</v>
      </c>
      <c r="AH816" s="20">
        <v>1</v>
      </c>
      <c r="AI816" s="20">
        <v>0</v>
      </c>
      <c r="AJ816" s="20">
        <v>0</v>
      </c>
      <c r="AK816" s="20">
        <v>0</v>
      </c>
      <c r="AL816" s="20">
        <v>0</v>
      </c>
      <c r="AM816" s="20">
        <v>0</v>
      </c>
      <c r="AN816" s="20">
        <v>0</v>
      </c>
      <c r="AO816" s="20">
        <v>0</v>
      </c>
      <c r="AP816" s="20">
        <v>0</v>
      </c>
      <c r="AQ816" s="20">
        <v>0</v>
      </c>
      <c r="AR816" s="20">
        <v>0</v>
      </c>
      <c r="AS816" s="20">
        <v>0</v>
      </c>
      <c r="AT816" s="20">
        <v>0</v>
      </c>
      <c r="AU816" s="20">
        <v>0</v>
      </c>
    </row>
    <row r="817" spans="1:47" x14ac:dyDescent="0.3">
      <c r="A817" s="10" t="s">
        <v>67</v>
      </c>
      <c r="B817" s="10" t="s">
        <v>68</v>
      </c>
      <c r="C817" s="10">
        <v>36</v>
      </c>
      <c r="D817" s="10">
        <v>2007</v>
      </c>
      <c r="E817" s="10">
        <v>1</v>
      </c>
      <c r="F817" s="10">
        <v>24721</v>
      </c>
      <c r="G817" s="10">
        <v>31054350977.97839</v>
      </c>
      <c r="H817" s="10">
        <v>0.43969591299151972</v>
      </c>
      <c r="I817" s="10">
        <v>2200325</v>
      </c>
      <c r="J817" s="10">
        <v>-8.1285383732194599E-3</v>
      </c>
      <c r="K817" s="10">
        <v>14113.529127732671</v>
      </c>
      <c r="L817" s="10">
        <v>0.51379166666666698</v>
      </c>
      <c r="M817" s="10">
        <v>10.092977584916801</v>
      </c>
      <c r="N817" s="10">
        <v>0.54416618122507021</v>
      </c>
      <c r="O817" s="10">
        <v>11881888934.482288</v>
      </c>
      <c r="P817" s="10">
        <v>0.38261591565407715</v>
      </c>
      <c r="Q817" s="10">
        <v>17797774586.239914</v>
      </c>
      <c r="R817" s="10">
        <v>0.57311693935773678</v>
      </c>
      <c r="S817" s="10">
        <v>11240168239.638901</v>
      </c>
      <c r="T817" s="10">
        <v>0.53918876988649245</v>
      </c>
      <c r="U817" s="10">
        <v>1137565</v>
      </c>
      <c r="V817" s="10">
        <v>1.4001784541167012E-2</v>
      </c>
      <c r="W817" s="10">
        <v>6.05</v>
      </c>
      <c r="X817" s="10">
        <v>-0.13940256045519209</v>
      </c>
      <c r="Y817" s="20">
        <v>0</v>
      </c>
      <c r="Z817" s="20">
        <v>0</v>
      </c>
      <c r="AA817" s="20">
        <v>0</v>
      </c>
      <c r="AB817" s="20">
        <v>0</v>
      </c>
      <c r="AC817" s="20">
        <v>0</v>
      </c>
      <c r="AD817" s="20">
        <v>0</v>
      </c>
      <c r="AE817" s="20">
        <v>0</v>
      </c>
      <c r="AF817" s="20">
        <v>0</v>
      </c>
      <c r="AG817" s="20">
        <v>0</v>
      </c>
      <c r="AH817" s="20">
        <v>0</v>
      </c>
      <c r="AI817" s="20">
        <v>1</v>
      </c>
      <c r="AJ817" s="20">
        <v>0</v>
      </c>
      <c r="AK817" s="20">
        <v>0</v>
      </c>
      <c r="AL817" s="20">
        <v>0</v>
      </c>
      <c r="AM817" s="20">
        <v>0</v>
      </c>
      <c r="AN817" s="20">
        <v>0</v>
      </c>
      <c r="AO817" s="20">
        <v>0</v>
      </c>
      <c r="AP817" s="20">
        <v>0</v>
      </c>
      <c r="AQ817" s="20">
        <v>0</v>
      </c>
      <c r="AR817" s="20">
        <v>0</v>
      </c>
      <c r="AS817" s="20">
        <v>0</v>
      </c>
      <c r="AT817" s="20">
        <v>0</v>
      </c>
      <c r="AU817" s="20">
        <v>0</v>
      </c>
    </row>
    <row r="818" spans="1:47" x14ac:dyDescent="0.3">
      <c r="A818" s="10" t="s">
        <v>67</v>
      </c>
      <c r="B818" s="10" t="s">
        <v>68</v>
      </c>
      <c r="C818" s="10">
        <v>36</v>
      </c>
      <c r="D818" s="10">
        <v>2008</v>
      </c>
      <c r="E818" s="10">
        <v>1</v>
      </c>
      <c r="F818" s="10">
        <v>25508</v>
      </c>
      <c r="G818" s="10">
        <v>35854274228.913902</v>
      </c>
      <c r="H818" s="10">
        <v>0.15456524125522017</v>
      </c>
      <c r="I818" s="10">
        <v>2177322</v>
      </c>
      <c r="J818" s="10">
        <v>-1.0454364696124437E-2</v>
      </c>
      <c r="K818" s="10">
        <v>16467.143687940461</v>
      </c>
      <c r="L818" s="10">
        <v>0.480816666666667</v>
      </c>
      <c r="M818" s="10">
        <v>15.4023191064986</v>
      </c>
      <c r="N818" s="10">
        <v>0.52604313017758142</v>
      </c>
      <c r="O818" s="10">
        <v>14075493348.925594</v>
      </c>
      <c r="P818" s="10">
        <v>0.39257504583859959</v>
      </c>
      <c r="Q818" s="10">
        <v>18615162987.867271</v>
      </c>
      <c r="R818" s="10">
        <v>0.51918950775624617</v>
      </c>
      <c r="S818" s="10">
        <v>11423519953.223213</v>
      </c>
      <c r="T818" s="10">
        <v>1.6312185874381786E-2</v>
      </c>
      <c r="U818" s="10">
        <v>1150923</v>
      </c>
      <c r="V818" s="10">
        <v>1.1742625696114069E-2</v>
      </c>
      <c r="W818" s="10">
        <v>7.74</v>
      </c>
      <c r="X818" s="10">
        <v>0.27933884297520667</v>
      </c>
      <c r="Y818" s="20">
        <v>0</v>
      </c>
      <c r="Z818" s="20">
        <v>0</v>
      </c>
      <c r="AA818" s="20">
        <v>0</v>
      </c>
      <c r="AB818" s="20">
        <v>0</v>
      </c>
      <c r="AC818" s="20">
        <v>0</v>
      </c>
      <c r="AD818" s="20">
        <v>0</v>
      </c>
      <c r="AE818" s="20">
        <v>0</v>
      </c>
      <c r="AF818" s="20">
        <v>0</v>
      </c>
      <c r="AG818" s="20">
        <v>0</v>
      </c>
      <c r="AH818" s="20">
        <v>0</v>
      </c>
      <c r="AI818" s="20">
        <v>0</v>
      </c>
      <c r="AJ818" s="20">
        <v>1</v>
      </c>
      <c r="AK818" s="20">
        <v>0</v>
      </c>
      <c r="AL818" s="20">
        <v>0</v>
      </c>
      <c r="AM818" s="20">
        <v>0</v>
      </c>
      <c r="AN818" s="20">
        <v>0</v>
      </c>
      <c r="AO818" s="20">
        <v>0</v>
      </c>
      <c r="AP818" s="20">
        <v>0</v>
      </c>
      <c r="AQ818" s="20">
        <v>0</v>
      </c>
      <c r="AR818" s="20">
        <v>0</v>
      </c>
      <c r="AS818" s="20">
        <v>0</v>
      </c>
      <c r="AT818" s="20">
        <v>0</v>
      </c>
      <c r="AU818" s="20">
        <v>0</v>
      </c>
    </row>
    <row r="819" spans="1:47" x14ac:dyDescent="0.3">
      <c r="A819" s="10" t="s">
        <v>67</v>
      </c>
      <c r="B819" s="10" t="s">
        <v>68</v>
      </c>
      <c r="C819" s="10">
        <v>36</v>
      </c>
      <c r="D819" s="10">
        <v>2009</v>
      </c>
      <c r="E819" s="10">
        <v>1</v>
      </c>
      <c r="F819" s="10">
        <v>23031</v>
      </c>
      <c r="G819" s="10">
        <v>26410909090.909088</v>
      </c>
      <c r="H819" s="10">
        <v>-0.26338185170652312</v>
      </c>
      <c r="I819" s="10">
        <v>2141669</v>
      </c>
      <c r="J819" s="10">
        <v>-1.6374702501513325E-2</v>
      </c>
      <c r="K819" s="10">
        <v>12331.928552408934</v>
      </c>
      <c r="L819" s="10">
        <v>0.50555000000000005</v>
      </c>
      <c r="M819" s="10">
        <v>3.5341067285894101</v>
      </c>
      <c r="N819" s="10">
        <v>-0.77054710370866897</v>
      </c>
      <c r="O819" s="10">
        <v>11149110369.752571</v>
      </c>
      <c r="P819" s="10">
        <v>0.42214034857248484</v>
      </c>
      <c r="Q819" s="10">
        <v>11673204058.938004</v>
      </c>
      <c r="R819" s="10">
        <v>0.44198418232244957</v>
      </c>
      <c r="S819" s="10">
        <v>5869833194.3286066</v>
      </c>
      <c r="T819" s="10">
        <v>-0.48616247720805189</v>
      </c>
      <c r="U819" s="10">
        <v>1105823</v>
      </c>
      <c r="V819" s="10">
        <v>-3.9185940327893354E-2</v>
      </c>
      <c r="W819" s="10">
        <v>17.510000000000002</v>
      </c>
      <c r="X819" s="10">
        <v>1.2622739018087856</v>
      </c>
      <c r="Y819" s="20">
        <v>0</v>
      </c>
      <c r="Z819" s="20">
        <v>0</v>
      </c>
      <c r="AA819" s="20">
        <v>0</v>
      </c>
      <c r="AB819" s="20">
        <v>0</v>
      </c>
      <c r="AC819" s="20">
        <v>0</v>
      </c>
      <c r="AD819" s="20">
        <v>0</v>
      </c>
      <c r="AE819" s="20">
        <v>0</v>
      </c>
      <c r="AF819" s="20">
        <v>0</v>
      </c>
      <c r="AG819" s="20">
        <v>0</v>
      </c>
      <c r="AH819" s="20">
        <v>0</v>
      </c>
      <c r="AI819" s="20">
        <v>0</v>
      </c>
      <c r="AJ819" s="20">
        <v>0</v>
      </c>
      <c r="AK819" s="20">
        <v>1</v>
      </c>
      <c r="AL819" s="20">
        <v>0</v>
      </c>
      <c r="AM819" s="20">
        <v>0</v>
      </c>
      <c r="AN819" s="20">
        <v>0</v>
      </c>
      <c r="AO819" s="20">
        <v>0</v>
      </c>
      <c r="AP819" s="20">
        <v>0</v>
      </c>
      <c r="AQ819" s="20">
        <v>0</v>
      </c>
      <c r="AR819" s="20">
        <v>0</v>
      </c>
      <c r="AS819" s="20">
        <v>0</v>
      </c>
      <c r="AT819" s="20">
        <v>0</v>
      </c>
      <c r="AU819" s="20">
        <v>0</v>
      </c>
    </row>
    <row r="820" spans="1:47" x14ac:dyDescent="0.3">
      <c r="A820" s="10" t="s">
        <v>67</v>
      </c>
      <c r="B820" s="10" t="s">
        <v>68</v>
      </c>
      <c r="C820" s="10">
        <v>36</v>
      </c>
      <c r="D820" s="10">
        <v>2010</v>
      </c>
      <c r="E820" s="10">
        <v>1</v>
      </c>
      <c r="F820" s="10">
        <v>22140</v>
      </c>
      <c r="G820" s="10">
        <v>23956163076.55748</v>
      </c>
      <c r="H820" s="10">
        <v>-9.2944396798388035E-2</v>
      </c>
      <c r="I820" s="10">
        <v>2097555</v>
      </c>
      <c r="J820" s="10">
        <v>-2.0597954212345605E-2</v>
      </c>
      <c r="K820" s="10">
        <v>11420.994003283575</v>
      </c>
      <c r="L820" s="10">
        <v>0.53047500000000003</v>
      </c>
      <c r="M820" s="10">
        <v>-1.0846359501515901</v>
      </c>
      <c r="N820" s="10">
        <v>-1.3069052616259011</v>
      </c>
      <c r="O820" s="10">
        <v>12758664202.194006</v>
      </c>
      <c r="P820" s="10">
        <v>0.5325837932151628</v>
      </c>
      <c r="Q820" s="10">
        <v>13258874155.263243</v>
      </c>
      <c r="R820" s="10">
        <v>0.55346401311810378</v>
      </c>
      <c r="S820" s="10">
        <v>4564055412.7516289</v>
      </c>
      <c r="T820" s="10">
        <v>-0.22245568798081203</v>
      </c>
      <c r="U820" s="10">
        <v>1059977</v>
      </c>
      <c r="V820" s="10">
        <v>-4.1458714459728187E-2</v>
      </c>
      <c r="W820" s="10">
        <v>19.48</v>
      </c>
      <c r="X820" s="10">
        <v>0.11250713877784116</v>
      </c>
      <c r="Y820" s="20">
        <v>0</v>
      </c>
      <c r="Z820" s="20">
        <v>0</v>
      </c>
      <c r="AA820" s="20">
        <v>0</v>
      </c>
      <c r="AB820" s="20">
        <v>0</v>
      </c>
      <c r="AC820" s="20">
        <v>0</v>
      </c>
      <c r="AD820" s="20">
        <v>0</v>
      </c>
      <c r="AE820" s="20">
        <v>0</v>
      </c>
      <c r="AF820" s="20">
        <v>0</v>
      </c>
      <c r="AG820" s="20">
        <v>0</v>
      </c>
      <c r="AH820" s="20">
        <v>0</v>
      </c>
      <c r="AI820" s="20">
        <v>0</v>
      </c>
      <c r="AJ820" s="20">
        <v>0</v>
      </c>
      <c r="AK820" s="20">
        <v>0</v>
      </c>
      <c r="AL820" s="20">
        <v>1</v>
      </c>
      <c r="AM820" s="20">
        <v>0</v>
      </c>
      <c r="AN820" s="20">
        <v>0</v>
      </c>
      <c r="AO820" s="20">
        <v>0</v>
      </c>
      <c r="AP820" s="20">
        <v>0</v>
      </c>
      <c r="AQ820" s="20">
        <v>0</v>
      </c>
      <c r="AR820" s="20">
        <v>0</v>
      </c>
      <c r="AS820" s="20">
        <v>0</v>
      </c>
      <c r="AT820" s="20">
        <v>0</v>
      </c>
      <c r="AU820" s="20">
        <v>0</v>
      </c>
    </row>
    <row r="821" spans="1:47" x14ac:dyDescent="0.3">
      <c r="A821" s="10" t="s">
        <v>67</v>
      </c>
      <c r="B821" s="10" t="s">
        <v>68</v>
      </c>
      <c r="C821" s="10">
        <v>36</v>
      </c>
      <c r="D821" s="10">
        <v>2011</v>
      </c>
      <c r="E821" s="10">
        <v>1</v>
      </c>
      <c r="F821" s="10">
        <v>21373</v>
      </c>
      <c r="G821" s="10">
        <v>27474380566.265041</v>
      </c>
      <c r="H821" s="10">
        <v>0.14686064201785073</v>
      </c>
      <c r="I821" s="10">
        <v>2059709</v>
      </c>
      <c r="J821" s="10">
        <v>-1.8042911866434967E-2</v>
      </c>
      <c r="K821" s="10">
        <v>13338.96223508517</v>
      </c>
      <c r="L821" s="10">
        <v>0.50123333333333298</v>
      </c>
      <c r="M821" s="10">
        <v>4.3707355993922103</v>
      </c>
      <c r="N821" s="10">
        <v>-5.0296798190963061</v>
      </c>
      <c r="O821" s="10">
        <v>16424154742.351149</v>
      </c>
      <c r="P821" s="10">
        <v>0.59779890952365533</v>
      </c>
      <c r="Q821" s="10">
        <v>18053568017.807465</v>
      </c>
      <c r="R821" s="10">
        <v>0.65710555236229395</v>
      </c>
      <c r="S821" s="10">
        <v>6318998821.7834797</v>
      </c>
      <c r="T821" s="10">
        <v>0.38451404514692578</v>
      </c>
      <c r="U821" s="10">
        <v>1033395</v>
      </c>
      <c r="V821" s="10">
        <v>-2.5077902633736392E-2</v>
      </c>
      <c r="W821" s="10">
        <v>16.21</v>
      </c>
      <c r="X821" s="10">
        <v>-0.16786447638603694</v>
      </c>
      <c r="Y821" s="20">
        <v>0</v>
      </c>
      <c r="Z821" s="20">
        <v>0</v>
      </c>
      <c r="AA821" s="20">
        <v>0</v>
      </c>
      <c r="AB821" s="20">
        <v>0</v>
      </c>
      <c r="AC821" s="20">
        <v>0</v>
      </c>
      <c r="AD821" s="20">
        <v>0</v>
      </c>
      <c r="AE821" s="20">
        <v>0</v>
      </c>
      <c r="AF821" s="20">
        <v>0</v>
      </c>
      <c r="AG821" s="20">
        <v>0</v>
      </c>
      <c r="AH821" s="20">
        <v>0</v>
      </c>
      <c r="AI821" s="20">
        <v>0</v>
      </c>
      <c r="AJ821" s="20">
        <v>0</v>
      </c>
      <c r="AK821" s="20">
        <v>0</v>
      </c>
      <c r="AL821" s="20">
        <v>0</v>
      </c>
      <c r="AM821" s="20">
        <v>1</v>
      </c>
      <c r="AN821" s="20">
        <v>0</v>
      </c>
      <c r="AO821" s="20">
        <v>0</v>
      </c>
      <c r="AP821" s="20">
        <v>0</v>
      </c>
      <c r="AQ821" s="20">
        <v>0</v>
      </c>
      <c r="AR821" s="20">
        <v>0</v>
      </c>
      <c r="AS821" s="20">
        <v>0</v>
      </c>
      <c r="AT821" s="20">
        <v>0</v>
      </c>
      <c r="AU821" s="20">
        <v>0</v>
      </c>
    </row>
    <row r="822" spans="1:47" x14ac:dyDescent="0.3">
      <c r="A822" s="10" t="s">
        <v>67</v>
      </c>
      <c r="B822" s="10" t="s">
        <v>68</v>
      </c>
      <c r="C822" s="10">
        <v>36</v>
      </c>
      <c r="D822" s="10">
        <v>2012</v>
      </c>
      <c r="E822" s="10">
        <v>1</v>
      </c>
      <c r="F822" s="10">
        <v>22240</v>
      </c>
      <c r="G822" s="10">
        <v>28169902669.378365</v>
      </c>
      <c r="H822" s="10">
        <v>2.5315296970419551E-2</v>
      </c>
      <c r="I822" s="10">
        <v>2012647</v>
      </c>
      <c r="J822" s="10">
        <v>-2.2848858746551091E-2</v>
      </c>
      <c r="K822" s="10">
        <v>13996.444815895864</v>
      </c>
      <c r="L822" s="10">
        <v>0.546875</v>
      </c>
      <c r="M822" s="10">
        <v>2.2577892437459401</v>
      </c>
      <c r="N822" s="10">
        <v>-0.48343037632843638</v>
      </c>
      <c r="O822" s="10">
        <v>17308645446.327</v>
      </c>
      <c r="P822" s="10">
        <v>0.61443753105835475</v>
      </c>
      <c r="Q822" s="10">
        <v>18813181777.955978</v>
      </c>
      <c r="R822" s="10">
        <v>0.66784688604574205</v>
      </c>
      <c r="S822" s="10">
        <v>7331423500.9022093</v>
      </c>
      <c r="T822" s="10">
        <v>0.16021915934350214</v>
      </c>
      <c r="U822" s="10">
        <v>1039903</v>
      </c>
      <c r="V822" s="10">
        <v>6.2976886863203322E-3</v>
      </c>
      <c r="W822" s="10">
        <v>15.05</v>
      </c>
      <c r="X822" s="10">
        <v>-7.1560764959901296E-2</v>
      </c>
      <c r="Y822" s="20">
        <v>0</v>
      </c>
      <c r="Z822" s="20">
        <v>0</v>
      </c>
      <c r="AA822" s="20">
        <v>0</v>
      </c>
      <c r="AB822" s="20">
        <v>0</v>
      </c>
      <c r="AC822" s="20">
        <v>0</v>
      </c>
      <c r="AD822" s="20">
        <v>0</v>
      </c>
      <c r="AE822" s="20">
        <v>0</v>
      </c>
      <c r="AF822" s="20">
        <v>0</v>
      </c>
      <c r="AG822" s="20">
        <v>0</v>
      </c>
      <c r="AH822" s="20">
        <v>0</v>
      </c>
      <c r="AI822" s="20">
        <v>0</v>
      </c>
      <c r="AJ822" s="20">
        <v>0</v>
      </c>
      <c r="AK822" s="20">
        <v>0</v>
      </c>
      <c r="AL822" s="20">
        <v>0</v>
      </c>
      <c r="AM822" s="20">
        <v>0</v>
      </c>
      <c r="AN822" s="20">
        <v>1</v>
      </c>
      <c r="AO822" s="20">
        <v>0</v>
      </c>
      <c r="AP822" s="20">
        <v>0</v>
      </c>
      <c r="AQ822" s="20">
        <v>0</v>
      </c>
      <c r="AR822" s="20">
        <v>0</v>
      </c>
      <c r="AS822" s="20">
        <v>0</v>
      </c>
      <c r="AT822" s="20">
        <v>0</v>
      </c>
      <c r="AU822" s="20">
        <v>0</v>
      </c>
    </row>
    <row r="823" spans="1:47" x14ac:dyDescent="0.3">
      <c r="A823" s="10" t="s">
        <v>67</v>
      </c>
      <c r="B823" s="10" t="s">
        <v>68</v>
      </c>
      <c r="C823" s="10">
        <v>36</v>
      </c>
      <c r="D823" s="10">
        <v>2013</v>
      </c>
      <c r="E823" s="10">
        <v>1</v>
      </c>
      <c r="F823" s="10">
        <v>23301</v>
      </c>
      <c r="G823" s="10">
        <v>30204783461.848808</v>
      </c>
      <c r="H823" s="10">
        <v>7.2235989465537914E-2</v>
      </c>
      <c r="I823" s="10">
        <v>2034319</v>
      </c>
      <c r="J823" s="10">
        <v>1.0767909126637706E-2</v>
      </c>
      <c r="K823" s="10">
        <v>14847.614096829851</v>
      </c>
      <c r="L823" s="10">
        <v>0.52939166666666704</v>
      </c>
      <c r="M823" s="10">
        <v>-2.9454778257897701E-2</v>
      </c>
      <c r="N823" s="10">
        <v>-1.0130458493145396</v>
      </c>
      <c r="O823" s="10">
        <v>18242231298.703247</v>
      </c>
      <c r="P823" s="10">
        <v>0.60395173240505851</v>
      </c>
      <c r="Q823" s="10">
        <v>19561427856.279678</v>
      </c>
      <c r="R823" s="10">
        <v>0.64762681980446613</v>
      </c>
      <c r="S823" s="10">
        <v>7332678314.3698292</v>
      </c>
      <c r="T823" s="10">
        <v>1.7115550172016087E-4</v>
      </c>
      <c r="U823" s="10">
        <v>1021195</v>
      </c>
      <c r="V823" s="10">
        <v>-1.7990139464930863E-2</v>
      </c>
      <c r="W823" s="10">
        <v>11.87</v>
      </c>
      <c r="X823" s="10">
        <v>-0.21129568106312302</v>
      </c>
      <c r="Y823" s="20">
        <v>0</v>
      </c>
      <c r="Z823" s="20">
        <v>0</v>
      </c>
      <c r="AA823" s="20">
        <v>0</v>
      </c>
      <c r="AB823" s="20">
        <v>0</v>
      </c>
      <c r="AC823" s="20">
        <v>0</v>
      </c>
      <c r="AD823" s="20">
        <v>0</v>
      </c>
      <c r="AE823" s="20">
        <v>0</v>
      </c>
      <c r="AF823" s="20">
        <v>0</v>
      </c>
      <c r="AG823" s="20">
        <v>0</v>
      </c>
      <c r="AH823" s="20">
        <v>0</v>
      </c>
      <c r="AI823" s="20">
        <v>0</v>
      </c>
      <c r="AJ823" s="20">
        <v>0</v>
      </c>
      <c r="AK823" s="20">
        <v>0</v>
      </c>
      <c r="AL823" s="20">
        <v>0</v>
      </c>
      <c r="AM823" s="20">
        <v>0</v>
      </c>
      <c r="AN823" s="20">
        <v>0</v>
      </c>
      <c r="AO823" s="20">
        <v>1</v>
      </c>
      <c r="AP823" s="20">
        <v>0</v>
      </c>
      <c r="AQ823" s="20">
        <v>0</v>
      </c>
      <c r="AR823" s="20">
        <v>0</v>
      </c>
      <c r="AS823" s="20">
        <v>0</v>
      </c>
      <c r="AT823" s="20">
        <v>0</v>
      </c>
      <c r="AU823" s="20">
        <v>0</v>
      </c>
    </row>
    <row r="824" spans="1:47" x14ac:dyDescent="0.3">
      <c r="A824" s="10" t="s">
        <v>67</v>
      </c>
      <c r="B824" s="10" t="s">
        <v>68</v>
      </c>
      <c r="C824" s="10">
        <v>36</v>
      </c>
      <c r="D824" s="10">
        <v>2014</v>
      </c>
      <c r="E824" s="10">
        <v>1</v>
      </c>
      <c r="F824" s="10">
        <v>24864</v>
      </c>
      <c r="G824" s="10">
        <v>31386896487.040173</v>
      </c>
      <c r="H824" s="10">
        <v>3.9136616446347743E-2</v>
      </c>
      <c r="I824" s="10">
        <v>1993782</v>
      </c>
      <c r="J824" s="10">
        <v>-1.9926570021712425E-2</v>
      </c>
      <c r="K824" s="10">
        <v>15742.39133819052</v>
      </c>
      <c r="L824" s="10">
        <v>0.75272819693259096</v>
      </c>
      <c r="M824" s="10">
        <v>0.62049063673237703</v>
      </c>
      <c r="N824" s="10">
        <v>-22.065873635154766</v>
      </c>
      <c r="O824" s="10">
        <v>19194571239.495705</v>
      </c>
      <c r="P824" s="10">
        <v>0.61154728207745079</v>
      </c>
      <c r="Q824" s="10">
        <v>20111522408.340786</v>
      </c>
      <c r="R824" s="10">
        <v>0.64076174006706743</v>
      </c>
      <c r="S824" s="10">
        <v>7155117905.7029982</v>
      </c>
      <c r="T824" s="10">
        <v>-2.4214945897581022E-2</v>
      </c>
      <c r="U824" s="10">
        <v>1006638</v>
      </c>
      <c r="V824" s="10">
        <v>-1.4254868071230274E-2</v>
      </c>
      <c r="W824" s="10">
        <v>10.85</v>
      </c>
      <c r="X824" s="10">
        <v>-8.5930918281381607E-2</v>
      </c>
      <c r="Y824" s="20">
        <v>0</v>
      </c>
      <c r="Z824" s="20">
        <v>0</v>
      </c>
      <c r="AA824" s="20">
        <v>0</v>
      </c>
      <c r="AB824" s="20">
        <v>0</v>
      </c>
      <c r="AC824" s="20">
        <v>0</v>
      </c>
      <c r="AD824" s="20">
        <v>0</v>
      </c>
      <c r="AE824" s="20">
        <v>0</v>
      </c>
      <c r="AF824" s="20">
        <v>0</v>
      </c>
      <c r="AG824" s="20">
        <v>0</v>
      </c>
      <c r="AH824" s="20">
        <v>0</v>
      </c>
      <c r="AI824" s="20">
        <v>0</v>
      </c>
      <c r="AJ824" s="20">
        <v>0</v>
      </c>
      <c r="AK824" s="20">
        <v>0</v>
      </c>
      <c r="AL824" s="20">
        <v>0</v>
      </c>
      <c r="AM824" s="20">
        <v>0</v>
      </c>
      <c r="AN824" s="20">
        <v>0</v>
      </c>
      <c r="AO824" s="20">
        <v>0</v>
      </c>
      <c r="AP824" s="20">
        <v>1</v>
      </c>
      <c r="AQ824" s="20">
        <v>0</v>
      </c>
      <c r="AR824" s="20">
        <v>0</v>
      </c>
      <c r="AS824" s="20">
        <v>0</v>
      </c>
      <c r="AT824" s="20">
        <v>0</v>
      </c>
      <c r="AU824" s="20">
        <v>0</v>
      </c>
    </row>
    <row r="825" spans="1:47" x14ac:dyDescent="0.3">
      <c r="A825" s="10" t="s">
        <v>67</v>
      </c>
      <c r="B825" s="10" t="s">
        <v>68</v>
      </c>
      <c r="C825" s="10">
        <v>36</v>
      </c>
      <c r="D825" s="10">
        <v>2015</v>
      </c>
      <c r="E825" s="10">
        <v>1</v>
      </c>
      <c r="F825" s="10">
        <v>26944</v>
      </c>
      <c r="G825" s="10">
        <v>27263090547.061707</v>
      </c>
      <c r="H825" s="10">
        <v>-0.13138622806116587</v>
      </c>
      <c r="I825" s="10">
        <v>1977527</v>
      </c>
      <c r="J825" s="10">
        <v>-8.1528472019508653E-3</v>
      </c>
      <c r="K825" s="10">
        <v>13786.456795311369</v>
      </c>
      <c r="L825" s="10">
        <v>0.90129642336709603</v>
      </c>
      <c r="M825" s="10">
        <v>0.17424224362521401</v>
      </c>
      <c r="N825" s="10">
        <v>-0.71918634494984945</v>
      </c>
      <c r="O825" s="10">
        <v>16432932180.812101</v>
      </c>
      <c r="P825" s="10">
        <v>0.6027538276500779</v>
      </c>
      <c r="Q825" s="10">
        <v>16896888310.181631</v>
      </c>
      <c r="R825" s="10">
        <v>0.61977156555358692</v>
      </c>
      <c r="S825" s="10">
        <v>5960532917.6058559</v>
      </c>
      <c r="T825" s="10">
        <v>-0.16695531839454333</v>
      </c>
      <c r="U825" s="10">
        <v>1009906</v>
      </c>
      <c r="V825" s="10">
        <v>3.2464500644720346E-3</v>
      </c>
      <c r="W825" s="10">
        <v>9.8699999999999992</v>
      </c>
      <c r="X825" s="10">
        <v>-9.0322580645161327E-2</v>
      </c>
      <c r="Y825" s="20">
        <v>0</v>
      </c>
      <c r="Z825" s="20">
        <v>0</v>
      </c>
      <c r="AA825" s="20">
        <v>0</v>
      </c>
      <c r="AB825" s="20">
        <v>0</v>
      </c>
      <c r="AC825" s="20">
        <v>0</v>
      </c>
      <c r="AD825" s="20">
        <v>0</v>
      </c>
      <c r="AE825" s="20">
        <v>0</v>
      </c>
      <c r="AF825" s="20">
        <v>0</v>
      </c>
      <c r="AG825" s="20">
        <v>0</v>
      </c>
      <c r="AH825" s="20">
        <v>0</v>
      </c>
      <c r="AI825" s="20">
        <v>0</v>
      </c>
      <c r="AJ825" s="20">
        <v>0</v>
      </c>
      <c r="AK825" s="20">
        <v>0</v>
      </c>
      <c r="AL825" s="20">
        <v>0</v>
      </c>
      <c r="AM825" s="20">
        <v>0</v>
      </c>
      <c r="AN825" s="20">
        <v>0</v>
      </c>
      <c r="AO825" s="20">
        <v>0</v>
      </c>
      <c r="AP825" s="20">
        <v>0</v>
      </c>
      <c r="AQ825" s="20">
        <v>1</v>
      </c>
      <c r="AR825" s="20">
        <v>0</v>
      </c>
      <c r="AS825" s="20">
        <v>0</v>
      </c>
      <c r="AT825" s="20">
        <v>0</v>
      </c>
      <c r="AU825" s="20">
        <v>0</v>
      </c>
    </row>
    <row r="826" spans="1:47" x14ac:dyDescent="0.3">
      <c r="A826" s="10" t="s">
        <v>67</v>
      </c>
      <c r="B826" s="10" t="s">
        <v>68</v>
      </c>
      <c r="C826" s="10">
        <v>36</v>
      </c>
      <c r="D826" s="10">
        <v>2016</v>
      </c>
      <c r="E826" s="10">
        <v>1</v>
      </c>
      <c r="F826" s="10">
        <v>28523</v>
      </c>
      <c r="G826" s="10">
        <v>28083597512.484894</v>
      </c>
      <c r="H826" s="10">
        <v>3.0095889679375248E-2</v>
      </c>
      <c r="I826" s="10">
        <v>1959537</v>
      </c>
      <c r="J826" s="10">
        <v>-9.0972209229001674E-3</v>
      </c>
      <c r="K826" s="10">
        <v>14331.751588505293</v>
      </c>
      <c r="L826" s="10">
        <v>0.90342143625728799</v>
      </c>
      <c r="M826" s="10">
        <v>0.140633334505292</v>
      </c>
      <c r="N826" s="10">
        <v>-0.19288611315297927</v>
      </c>
      <c r="O826" s="10">
        <v>16739813107.216846</v>
      </c>
      <c r="P826" s="10">
        <v>0.59607082389551291</v>
      </c>
      <c r="Q826" s="10">
        <v>16641702749.810228</v>
      </c>
      <c r="R826" s="10">
        <v>0.59257731287496063</v>
      </c>
      <c r="S826" s="10">
        <v>5422384065.0655327</v>
      </c>
      <c r="T826" s="10">
        <v>-9.0285358705221183E-2</v>
      </c>
      <c r="U826" s="10">
        <v>1004171</v>
      </c>
      <c r="V826" s="10">
        <v>-5.678746338768163E-3</v>
      </c>
      <c r="W826" s="10">
        <v>9.64</v>
      </c>
      <c r="X826" s="10">
        <v>-2.3302938196555083E-2</v>
      </c>
      <c r="Y826" s="20">
        <v>0</v>
      </c>
      <c r="Z826" s="20">
        <v>0</v>
      </c>
      <c r="AA826" s="20">
        <v>0</v>
      </c>
      <c r="AB826" s="20">
        <v>0</v>
      </c>
      <c r="AC826" s="20">
        <v>0</v>
      </c>
      <c r="AD826" s="20">
        <v>0</v>
      </c>
      <c r="AE826" s="20">
        <v>0</v>
      </c>
      <c r="AF826" s="20">
        <v>0</v>
      </c>
      <c r="AG826" s="20">
        <v>0</v>
      </c>
      <c r="AH826" s="20">
        <v>0</v>
      </c>
      <c r="AI826" s="20">
        <v>0</v>
      </c>
      <c r="AJ826" s="20">
        <v>0</v>
      </c>
      <c r="AK826" s="20">
        <v>0</v>
      </c>
      <c r="AL826" s="20">
        <v>0</v>
      </c>
      <c r="AM826" s="20">
        <v>0</v>
      </c>
      <c r="AN826" s="20">
        <v>0</v>
      </c>
      <c r="AO826" s="20">
        <v>0</v>
      </c>
      <c r="AP826" s="20">
        <v>0</v>
      </c>
      <c r="AQ826" s="20">
        <v>0</v>
      </c>
      <c r="AR826" s="20">
        <v>1</v>
      </c>
      <c r="AS826" s="20">
        <v>0</v>
      </c>
      <c r="AT826" s="20">
        <v>0</v>
      </c>
      <c r="AU826" s="20">
        <v>0</v>
      </c>
    </row>
    <row r="827" spans="1:47" x14ac:dyDescent="0.3">
      <c r="A827" s="10" t="s">
        <v>67</v>
      </c>
      <c r="B827" s="10" t="s">
        <v>68</v>
      </c>
      <c r="C827" s="10">
        <v>36</v>
      </c>
      <c r="D827" s="10">
        <v>2017</v>
      </c>
      <c r="E827" s="10">
        <v>1</v>
      </c>
      <c r="F827" s="10">
        <v>29546</v>
      </c>
      <c r="G827" s="10">
        <v>30483806017.832092</v>
      </c>
      <c r="H827" s="10">
        <v>8.5466561193955209E-2</v>
      </c>
      <c r="I827" s="10">
        <v>1942248</v>
      </c>
      <c r="J827" s="10">
        <v>-8.8230025766290708E-3</v>
      </c>
      <c r="K827" s="10">
        <v>15695.115154106012</v>
      </c>
      <c r="L827" s="10">
        <v>0.88520550826938005</v>
      </c>
      <c r="M827" s="10">
        <v>2.9303631237466399</v>
      </c>
      <c r="N827" s="10">
        <v>19.836902815785617</v>
      </c>
      <c r="O827" s="10">
        <v>18774805222.904907</v>
      </c>
      <c r="P827" s="10">
        <v>0.61589439363057952</v>
      </c>
      <c r="Q827" s="10">
        <v>18966860060.354321</v>
      </c>
      <c r="R827" s="10">
        <v>0.62219461865290993</v>
      </c>
      <c r="S827" s="10">
        <v>6279437879.7612438</v>
      </c>
      <c r="T827" s="10">
        <v>0.15805848578993142</v>
      </c>
      <c r="U827" s="10">
        <v>999649</v>
      </c>
      <c r="V827" s="10">
        <v>-4.5032170815528429E-3</v>
      </c>
      <c r="W827" s="10">
        <v>8.7200000000000006</v>
      </c>
      <c r="X827" s="10">
        <v>-9.5435684647302885E-2</v>
      </c>
      <c r="Y827" s="20">
        <v>0</v>
      </c>
      <c r="Z827" s="20">
        <v>0</v>
      </c>
      <c r="AA827" s="20">
        <v>0</v>
      </c>
      <c r="AB827" s="20">
        <v>0</v>
      </c>
      <c r="AC827" s="20">
        <v>0</v>
      </c>
      <c r="AD827" s="20">
        <v>0</v>
      </c>
      <c r="AE827" s="20">
        <v>0</v>
      </c>
      <c r="AF827" s="20">
        <v>0</v>
      </c>
      <c r="AG827" s="20">
        <v>0</v>
      </c>
      <c r="AH827" s="20">
        <v>0</v>
      </c>
      <c r="AI827" s="20">
        <v>0</v>
      </c>
      <c r="AJ827" s="20">
        <v>0</v>
      </c>
      <c r="AK827" s="20">
        <v>0</v>
      </c>
      <c r="AL827" s="20">
        <v>0</v>
      </c>
      <c r="AM827" s="20">
        <v>0</v>
      </c>
      <c r="AN827" s="20">
        <v>0</v>
      </c>
      <c r="AO827" s="20">
        <v>0</v>
      </c>
      <c r="AP827" s="20">
        <v>0</v>
      </c>
      <c r="AQ827" s="20">
        <v>0</v>
      </c>
      <c r="AR827" s="20">
        <v>0</v>
      </c>
      <c r="AS827" s="20">
        <v>1</v>
      </c>
      <c r="AT827" s="20">
        <v>0</v>
      </c>
      <c r="AU827" s="20">
        <v>0</v>
      </c>
    </row>
    <row r="828" spans="1:47" x14ac:dyDescent="0.3">
      <c r="A828" s="10" t="s">
        <v>67</v>
      </c>
      <c r="B828" s="10" t="s">
        <v>68</v>
      </c>
      <c r="C828" s="10">
        <v>36</v>
      </c>
      <c r="D828" s="10">
        <v>2018</v>
      </c>
      <c r="E828" s="10">
        <v>1</v>
      </c>
      <c r="F828" s="10">
        <v>30640</v>
      </c>
      <c r="G828" s="10">
        <v>34429023435.020538</v>
      </c>
      <c r="H828" s="10">
        <v>0.12942010636337914</v>
      </c>
      <c r="I828" s="10">
        <v>1927174</v>
      </c>
      <c r="J828" s="10">
        <v>-7.7611098067805967E-3</v>
      </c>
      <c r="K828" s="10">
        <v>17865.031094763908</v>
      </c>
      <c r="L828" s="10">
        <v>0.84677266710809596</v>
      </c>
      <c r="M828" s="10">
        <v>2.5344542418660199</v>
      </c>
      <c r="N828" s="10">
        <v>-0.13510574122104957</v>
      </c>
      <c r="O828" s="10">
        <v>21159713457.912548</v>
      </c>
      <c r="P828" s="10">
        <v>0.6145894174967883</v>
      </c>
      <c r="Q828" s="10">
        <v>21388486784.597252</v>
      </c>
      <c r="R828" s="10">
        <v>0.62123419866859475</v>
      </c>
      <c r="S828" s="10">
        <v>7615094641.6610355</v>
      </c>
      <c r="T828" s="10">
        <v>0.21270323673471483</v>
      </c>
      <c r="U828" s="10">
        <v>1000243</v>
      </c>
      <c r="V828" s="10">
        <v>5.9420856720708971E-4</v>
      </c>
      <c r="W828" s="10">
        <v>7.41</v>
      </c>
      <c r="X828" s="10">
        <v>-0.15022935779816518</v>
      </c>
      <c r="Y828" s="20">
        <v>0</v>
      </c>
      <c r="Z828" s="20">
        <v>0</v>
      </c>
      <c r="AA828" s="20">
        <v>0</v>
      </c>
      <c r="AB828" s="20">
        <v>0</v>
      </c>
      <c r="AC828" s="20">
        <v>0</v>
      </c>
      <c r="AD828" s="20">
        <v>0</v>
      </c>
      <c r="AE828" s="20">
        <v>0</v>
      </c>
      <c r="AF828" s="20">
        <v>0</v>
      </c>
      <c r="AG828" s="20">
        <v>0</v>
      </c>
      <c r="AH828" s="20">
        <v>0</v>
      </c>
      <c r="AI828" s="20">
        <v>0</v>
      </c>
      <c r="AJ828" s="20">
        <v>0</v>
      </c>
      <c r="AK828" s="20">
        <v>0</v>
      </c>
      <c r="AL828" s="20">
        <v>0</v>
      </c>
      <c r="AM828" s="20">
        <v>0</v>
      </c>
      <c r="AN828" s="20">
        <v>0</v>
      </c>
      <c r="AO828" s="20">
        <v>0</v>
      </c>
      <c r="AP828" s="20">
        <v>0</v>
      </c>
      <c r="AQ828" s="20">
        <v>0</v>
      </c>
      <c r="AR828" s="20">
        <v>0</v>
      </c>
      <c r="AS828" s="20">
        <v>0</v>
      </c>
      <c r="AT828" s="20">
        <v>1</v>
      </c>
      <c r="AU828" s="20">
        <v>0</v>
      </c>
    </row>
    <row r="829" spans="1:47" x14ac:dyDescent="0.3">
      <c r="A829" s="10" t="s">
        <v>67</v>
      </c>
      <c r="B829" s="10" t="s">
        <v>68</v>
      </c>
      <c r="C829" s="10">
        <v>36</v>
      </c>
      <c r="D829" s="10">
        <v>2019</v>
      </c>
      <c r="E829" s="10">
        <v>1</v>
      </c>
      <c r="F829" s="10">
        <v>31972</v>
      </c>
      <c r="G829" s="10">
        <v>34343961072.822861</v>
      </c>
      <c r="H829" s="10">
        <v>-2.470658581362892E-3</v>
      </c>
      <c r="I829" s="10">
        <v>1913822</v>
      </c>
      <c r="J829" s="10">
        <v>-6.9282794392203301E-3</v>
      </c>
      <c r="K829" s="10">
        <v>17945.222216498118</v>
      </c>
      <c r="L829" s="10">
        <v>0.893276257067393</v>
      </c>
      <c r="M829" s="10">
        <v>2.8114092007562199</v>
      </c>
      <c r="N829" s="10">
        <v>0.10927597520414846</v>
      </c>
      <c r="O829" s="10">
        <v>20542524056.603519</v>
      </c>
      <c r="P829" s="10">
        <v>0.5981407914202207</v>
      </c>
      <c r="Q829" s="10">
        <v>20769119131.081947</v>
      </c>
      <c r="R829" s="10">
        <v>0.60473860563268034</v>
      </c>
      <c r="S829" s="10">
        <v>7949961665.0665112</v>
      </c>
      <c r="T829" s="10">
        <v>4.3974111834863952E-2</v>
      </c>
      <c r="U829" s="10">
        <v>988868</v>
      </c>
      <c r="V829" s="10">
        <v>-1.1372236546519195E-2</v>
      </c>
      <c r="W829" s="10">
        <v>6.31</v>
      </c>
      <c r="X829" s="10">
        <v>-0.14844804318488536</v>
      </c>
      <c r="Y829" s="20">
        <v>0</v>
      </c>
      <c r="Z829" s="20">
        <v>0</v>
      </c>
      <c r="AA829" s="20">
        <v>0</v>
      </c>
      <c r="AB829" s="20">
        <v>0</v>
      </c>
      <c r="AC829" s="20">
        <v>0</v>
      </c>
      <c r="AD829" s="20">
        <v>0</v>
      </c>
      <c r="AE829" s="20">
        <v>0</v>
      </c>
      <c r="AF829" s="20">
        <v>0</v>
      </c>
      <c r="AG829" s="20">
        <v>0</v>
      </c>
      <c r="AH829" s="20">
        <v>0</v>
      </c>
      <c r="AI829" s="20">
        <v>0</v>
      </c>
      <c r="AJ829" s="20">
        <v>0</v>
      </c>
      <c r="AK829" s="20">
        <v>0</v>
      </c>
      <c r="AL829" s="20">
        <v>0</v>
      </c>
      <c r="AM829" s="20">
        <v>0</v>
      </c>
      <c r="AN829" s="20">
        <v>0</v>
      </c>
      <c r="AO829" s="20">
        <v>0</v>
      </c>
      <c r="AP829" s="20">
        <v>0</v>
      </c>
      <c r="AQ829" s="20">
        <v>0</v>
      </c>
      <c r="AR829" s="20">
        <v>0</v>
      </c>
      <c r="AS829" s="20">
        <v>0</v>
      </c>
      <c r="AT829" s="20">
        <v>0</v>
      </c>
      <c r="AU829" s="20">
        <v>1</v>
      </c>
    </row>
    <row r="830" spans="1:47" x14ac:dyDescent="0.3">
      <c r="A830" s="16" t="s">
        <v>109</v>
      </c>
      <c r="B830" s="16" t="s">
        <v>127</v>
      </c>
      <c r="C830" s="16">
        <v>37</v>
      </c>
      <c r="D830" s="16">
        <v>1997</v>
      </c>
      <c r="E830" s="16">
        <v>0</v>
      </c>
      <c r="F830" s="16">
        <v>570</v>
      </c>
      <c r="G830" s="16">
        <v>12565334959.333334</v>
      </c>
      <c r="H830" s="16">
        <v>-0.10247619047619043</v>
      </c>
      <c r="I830" s="16">
        <v>3987000</v>
      </c>
      <c r="J830" s="16">
        <v>-8.3772259844494601E-2</v>
      </c>
      <c r="K830" s="16">
        <f t="shared" ref="K830:K852" si="22">G830/I830</f>
        <v>3151.576363013126</v>
      </c>
      <c r="L830" s="16">
        <v>100.89579999999999</v>
      </c>
      <c r="M830" s="16">
        <v>0.20499999999999999</v>
      </c>
      <c r="N830" s="18">
        <v>7.8048780487804947E-2</v>
      </c>
      <c r="O830" s="16">
        <v>3769456452.6120296</v>
      </c>
      <c r="P830" s="16">
        <f t="shared" ref="P830:P852" si="23">O830/G830</f>
        <v>0.29998853709921486</v>
      </c>
      <c r="Q830" s="16">
        <v>6700234565.3520765</v>
      </c>
      <c r="R830" s="16">
        <f t="shared" ref="R830:R852" si="24">Q830/G830</f>
        <v>0.53323167166150609</v>
      </c>
      <c r="S830" s="16">
        <v>3785530654.5529757</v>
      </c>
      <c r="T830" s="18">
        <v>-0.17650778303018552</v>
      </c>
      <c r="U830" s="16">
        <v>1388801</v>
      </c>
      <c r="V830" s="18">
        <v>4.7880149855882882E-2</v>
      </c>
      <c r="W830" s="16">
        <v>2.72</v>
      </c>
      <c r="X830" s="18">
        <v>1.5588235294117647</v>
      </c>
      <c r="Y830" s="17">
        <v>1</v>
      </c>
      <c r="Z830" s="17">
        <v>0</v>
      </c>
      <c r="AA830" s="17">
        <v>0</v>
      </c>
      <c r="AB830" s="17">
        <v>0</v>
      </c>
      <c r="AC830" s="17">
        <v>0</v>
      </c>
      <c r="AD830" s="17">
        <v>0</v>
      </c>
      <c r="AE830" s="17">
        <v>0</v>
      </c>
      <c r="AF830" s="17">
        <v>0</v>
      </c>
      <c r="AG830" s="17">
        <v>0</v>
      </c>
      <c r="AH830" s="17">
        <v>0</v>
      </c>
      <c r="AI830" s="17">
        <v>0</v>
      </c>
      <c r="AJ830" s="17">
        <v>0</v>
      </c>
      <c r="AK830" s="17">
        <v>0</v>
      </c>
      <c r="AL830" s="17">
        <v>0</v>
      </c>
      <c r="AM830" s="17">
        <v>0</v>
      </c>
      <c r="AN830" s="17">
        <v>0</v>
      </c>
      <c r="AO830" s="17">
        <v>0</v>
      </c>
      <c r="AP830" s="17">
        <v>0</v>
      </c>
      <c r="AQ830" s="17">
        <v>0</v>
      </c>
      <c r="AR830" s="17">
        <v>0</v>
      </c>
      <c r="AS830" s="17">
        <v>0</v>
      </c>
      <c r="AT830" s="17">
        <v>0</v>
      </c>
      <c r="AU830" s="17">
        <v>0</v>
      </c>
    </row>
    <row r="831" spans="1:47" x14ac:dyDescent="0.3">
      <c r="A831" s="10" t="s">
        <v>109</v>
      </c>
      <c r="B831" s="10" t="s">
        <v>127</v>
      </c>
      <c r="C831" s="10">
        <v>37</v>
      </c>
      <c r="D831" s="10">
        <v>1998</v>
      </c>
      <c r="E831" s="10">
        <v>0</v>
      </c>
      <c r="F831" s="10">
        <v>559.20000000000005</v>
      </c>
      <c r="G831" s="10">
        <v>15434692182.666668</v>
      </c>
      <c r="H831" s="10">
        <v>0.22835314091680819</v>
      </c>
      <c r="I831" s="10">
        <v>3653000</v>
      </c>
      <c r="J831" s="10">
        <v>-8.3772259844494601E-2</v>
      </c>
      <c r="K831" s="10">
        <f t="shared" si="22"/>
        <v>4225.2100144173746</v>
      </c>
      <c r="L831" s="10">
        <v>372.5009</v>
      </c>
      <c r="M831" s="10">
        <v>0.221</v>
      </c>
      <c r="N831" s="10">
        <v>7.8048780487804947E-2</v>
      </c>
      <c r="O831" s="10">
        <v>2284326937.4460092</v>
      </c>
      <c r="P831" s="10">
        <f t="shared" si="23"/>
        <v>0.14799951371957606</v>
      </c>
      <c r="Q831" s="10">
        <v>4757906580.9166994</v>
      </c>
      <c r="R831" s="10">
        <f t="shared" si="24"/>
        <v>0.3082605421998556</v>
      </c>
      <c r="S831" s="10">
        <v>3117355031.1250229</v>
      </c>
      <c r="T831" s="10">
        <v>-0.17650778303018552</v>
      </c>
      <c r="U831" s="10">
        <v>1455297</v>
      </c>
      <c r="V831" s="10">
        <v>4.7880149855882882E-2</v>
      </c>
      <c r="W831" s="10">
        <v>6.96</v>
      </c>
      <c r="X831" s="10">
        <v>1.5588235294117647</v>
      </c>
      <c r="Y831" s="20">
        <v>0</v>
      </c>
      <c r="Z831" s="20">
        <v>1</v>
      </c>
      <c r="AA831" s="20">
        <v>0</v>
      </c>
      <c r="AB831" s="20">
        <v>0</v>
      </c>
      <c r="AC831" s="20">
        <v>0</v>
      </c>
      <c r="AD831" s="20">
        <v>0</v>
      </c>
      <c r="AE831" s="20">
        <v>0</v>
      </c>
      <c r="AF831" s="20">
        <v>0</v>
      </c>
      <c r="AG831" s="20">
        <v>0</v>
      </c>
      <c r="AH831" s="20">
        <v>0</v>
      </c>
      <c r="AI831" s="20">
        <v>0</v>
      </c>
      <c r="AJ831" s="20">
        <v>0</v>
      </c>
      <c r="AK831" s="20">
        <v>0</v>
      </c>
      <c r="AL831" s="20">
        <v>0</v>
      </c>
      <c r="AM831" s="20">
        <v>0</v>
      </c>
      <c r="AN831" s="20">
        <v>0</v>
      </c>
      <c r="AO831" s="20">
        <v>0</v>
      </c>
      <c r="AP831" s="20">
        <v>0</v>
      </c>
      <c r="AQ831" s="20">
        <v>0</v>
      </c>
      <c r="AR831" s="20">
        <v>0</v>
      </c>
      <c r="AS831" s="20">
        <v>0</v>
      </c>
      <c r="AT831" s="20">
        <v>0</v>
      </c>
      <c r="AU831" s="20">
        <v>0</v>
      </c>
    </row>
    <row r="832" spans="1:47" x14ac:dyDescent="0.3">
      <c r="A832" s="10" t="s">
        <v>109</v>
      </c>
      <c r="B832" s="10" t="s">
        <v>127</v>
      </c>
      <c r="C832" s="10">
        <v>37</v>
      </c>
      <c r="D832" s="10">
        <v>1999</v>
      </c>
      <c r="E832" s="10">
        <v>0</v>
      </c>
      <c r="F832" s="10">
        <v>348</v>
      </c>
      <c r="G832" s="10">
        <v>16869353521.333334</v>
      </c>
      <c r="H832" s="10">
        <v>9.295093296475461E-2</v>
      </c>
      <c r="I832" s="10">
        <v>3647000</v>
      </c>
      <c r="J832" s="10">
        <v>-1.6424856282507528E-3</v>
      </c>
      <c r="K832" s="10">
        <f t="shared" si="22"/>
        <v>4625.5425065350519</v>
      </c>
      <c r="L832" s="10">
        <v>0.78969999999999996</v>
      </c>
      <c r="M832" s="10">
        <v>0.307</v>
      </c>
      <c r="N832" s="10">
        <v>0.38914027149321262</v>
      </c>
      <c r="O832" s="10">
        <v>37215153272.870979</v>
      </c>
      <c r="P832" s="10">
        <f t="shared" si="23"/>
        <v>2.2060805842860503</v>
      </c>
      <c r="Q832" s="10">
        <v>15882127609.72974</v>
      </c>
      <c r="R832" s="10">
        <f t="shared" si="24"/>
        <v>0.94147814198361979</v>
      </c>
      <c r="S832" s="10">
        <v>13307687897.199696</v>
      </c>
      <c r="T832" s="10">
        <v>3.268903530181829</v>
      </c>
      <c r="U832" s="10">
        <v>4275302</v>
      </c>
      <c r="V832" s="10">
        <v>1.9377522251471693</v>
      </c>
      <c r="W832" s="10">
        <v>6.34</v>
      </c>
      <c r="X832" s="10">
        <v>-8.9080459770114959E-2</v>
      </c>
      <c r="Y832" s="20">
        <v>0</v>
      </c>
      <c r="Z832" s="20">
        <v>0</v>
      </c>
      <c r="AA832" s="20">
        <v>1</v>
      </c>
      <c r="AB832" s="20">
        <v>0</v>
      </c>
      <c r="AC832" s="20">
        <v>0</v>
      </c>
      <c r="AD832" s="20">
        <v>0</v>
      </c>
      <c r="AE832" s="20">
        <v>0</v>
      </c>
      <c r="AF832" s="20">
        <v>0</v>
      </c>
      <c r="AG832" s="20">
        <v>0</v>
      </c>
      <c r="AH832" s="20">
        <v>0</v>
      </c>
      <c r="AI832" s="20">
        <v>0</v>
      </c>
      <c r="AJ832" s="20">
        <v>0</v>
      </c>
      <c r="AK832" s="20">
        <v>0</v>
      </c>
      <c r="AL832" s="20">
        <v>0</v>
      </c>
      <c r="AM832" s="20">
        <v>0</v>
      </c>
      <c r="AN832" s="20">
        <v>0</v>
      </c>
      <c r="AO832" s="20">
        <v>0</v>
      </c>
      <c r="AP832" s="20">
        <v>0</v>
      </c>
      <c r="AQ832" s="20">
        <v>0</v>
      </c>
      <c r="AR832" s="20">
        <v>0</v>
      </c>
      <c r="AS832" s="20">
        <v>0</v>
      </c>
      <c r="AT832" s="20">
        <v>0</v>
      </c>
      <c r="AU832" s="20">
        <v>0</v>
      </c>
    </row>
    <row r="833" spans="1:47" x14ac:dyDescent="0.3">
      <c r="A833" s="10" t="s">
        <v>109</v>
      </c>
      <c r="B833" s="10" t="s">
        <v>127</v>
      </c>
      <c r="C833" s="10">
        <v>37</v>
      </c>
      <c r="D833" s="10">
        <v>2000</v>
      </c>
      <c r="E833" s="10">
        <v>0</v>
      </c>
      <c r="F833" s="10">
        <v>393.59999999999997</v>
      </c>
      <c r="G833" s="10">
        <v>17586700059.666668</v>
      </c>
      <c r="H833" s="10">
        <v>4.252292127726845E-2</v>
      </c>
      <c r="I833" s="10">
        <v>3640000</v>
      </c>
      <c r="J833" s="10">
        <v>-1.9193857965451055E-3</v>
      </c>
      <c r="K833" s="10">
        <f t="shared" si="22"/>
        <v>4831.511005402931</v>
      </c>
      <c r="L833" s="10">
        <v>1.4069</v>
      </c>
      <c r="M833" s="10">
        <v>0.4</v>
      </c>
      <c r="N833" s="10">
        <v>0.30293159609120529</v>
      </c>
      <c r="O833" s="10">
        <v>5972863159.3013449</v>
      </c>
      <c r="P833" s="10">
        <f t="shared" si="23"/>
        <v>0.33962387139355993</v>
      </c>
      <c r="Q833" s="10">
        <v>10403555461.646606</v>
      </c>
      <c r="R833" s="10">
        <f t="shared" si="24"/>
        <v>0.59155813349578401</v>
      </c>
      <c r="S833" s="10">
        <v>12031967119.77795</v>
      </c>
      <c r="T833" s="10">
        <v>-9.5863442791605608E-2</v>
      </c>
      <c r="U833" s="10">
        <v>3323514</v>
      </c>
      <c r="V833" s="10">
        <v>-0.22262474089549697</v>
      </c>
      <c r="W833" s="10">
        <v>4.92</v>
      </c>
      <c r="X833" s="10">
        <v>-0.22397476340694006</v>
      </c>
      <c r="Y833" s="20">
        <v>0</v>
      </c>
      <c r="Z833" s="20">
        <v>0</v>
      </c>
      <c r="AA833" s="20">
        <v>0</v>
      </c>
      <c r="AB833" s="20">
        <v>1</v>
      </c>
      <c r="AC833" s="20">
        <v>0</v>
      </c>
      <c r="AD833" s="20">
        <v>0</v>
      </c>
      <c r="AE833" s="20">
        <v>0</v>
      </c>
      <c r="AF833" s="20">
        <v>0</v>
      </c>
      <c r="AG833" s="20">
        <v>0</v>
      </c>
      <c r="AH833" s="20">
        <v>0</v>
      </c>
      <c r="AI833" s="20">
        <v>0</v>
      </c>
      <c r="AJ833" s="20">
        <v>0</v>
      </c>
      <c r="AK833" s="20">
        <v>0</v>
      </c>
      <c r="AL833" s="20">
        <v>0</v>
      </c>
      <c r="AM833" s="20">
        <v>0</v>
      </c>
      <c r="AN833" s="20">
        <v>0</v>
      </c>
      <c r="AO833" s="20">
        <v>0</v>
      </c>
      <c r="AP833" s="20">
        <v>0</v>
      </c>
      <c r="AQ833" s="20">
        <v>0</v>
      </c>
      <c r="AR833" s="20">
        <v>0</v>
      </c>
      <c r="AS833" s="20">
        <v>0</v>
      </c>
      <c r="AT833" s="20">
        <v>0</v>
      </c>
      <c r="AU833" s="20">
        <v>0</v>
      </c>
    </row>
    <row r="834" spans="1:47" x14ac:dyDescent="0.3">
      <c r="A834" s="10" t="s">
        <v>109</v>
      </c>
      <c r="B834" s="10" t="s">
        <v>127</v>
      </c>
      <c r="C834" s="10">
        <v>37</v>
      </c>
      <c r="D834" s="10">
        <v>2001</v>
      </c>
      <c r="E834" s="10">
        <v>1</v>
      </c>
      <c r="F834" s="10">
        <v>507.59999999999997</v>
      </c>
      <c r="G834" s="10">
        <v>17945339381.333336</v>
      </c>
      <c r="H834" s="10">
        <v>2.0394238059135778E-2</v>
      </c>
      <c r="I834" s="10">
        <v>3631000</v>
      </c>
      <c r="J834" s="10">
        <v>-2.4725274725274724E-3</v>
      </c>
      <c r="K834" s="10">
        <f t="shared" si="22"/>
        <v>4942.2581606536314</v>
      </c>
      <c r="L834" s="10">
        <v>1.4066000000000001</v>
      </c>
      <c r="M834" s="10">
        <v>0.439</v>
      </c>
      <c r="N834" s="10">
        <v>9.7499999999999948E-2</v>
      </c>
      <c r="O834" s="10">
        <v>33950299622.802647</v>
      </c>
      <c r="P834" s="10">
        <f t="shared" si="23"/>
        <v>1.8918728089432291</v>
      </c>
      <c r="Q834" s="10">
        <v>33863922852.466015</v>
      </c>
      <c r="R834" s="10">
        <f t="shared" si="24"/>
        <v>1.8870594828477372</v>
      </c>
      <c r="S834" s="10">
        <v>4097431155.555254</v>
      </c>
      <c r="T834" s="10">
        <v>-0.65945459169183041</v>
      </c>
      <c r="U834" s="10">
        <v>1428367</v>
      </c>
      <c r="V834" s="10">
        <v>-0.57022386546288051</v>
      </c>
      <c r="W834" s="10">
        <v>5.09</v>
      </c>
      <c r="X834" s="10">
        <v>3.4552845528455271E-2</v>
      </c>
      <c r="Y834" s="20">
        <v>0</v>
      </c>
      <c r="Z834" s="20">
        <v>0</v>
      </c>
      <c r="AA834" s="20">
        <v>0</v>
      </c>
      <c r="AB834" s="20">
        <v>0</v>
      </c>
      <c r="AC834" s="20">
        <v>1</v>
      </c>
      <c r="AD834" s="20">
        <v>0</v>
      </c>
      <c r="AE834" s="20">
        <v>0</v>
      </c>
      <c r="AF834" s="20">
        <v>0</v>
      </c>
      <c r="AG834" s="20">
        <v>0</v>
      </c>
      <c r="AH834" s="20">
        <v>0</v>
      </c>
      <c r="AI834" s="20">
        <v>0</v>
      </c>
      <c r="AJ834" s="20">
        <v>0</v>
      </c>
      <c r="AK834" s="20">
        <v>0</v>
      </c>
      <c r="AL834" s="20">
        <v>0</v>
      </c>
      <c r="AM834" s="20">
        <v>0</v>
      </c>
      <c r="AN834" s="20">
        <v>0</v>
      </c>
      <c r="AO834" s="20">
        <v>0</v>
      </c>
      <c r="AP834" s="20">
        <v>0</v>
      </c>
      <c r="AQ834" s="20">
        <v>0</v>
      </c>
      <c r="AR834" s="20">
        <v>0</v>
      </c>
      <c r="AS834" s="20">
        <v>0</v>
      </c>
      <c r="AT834" s="20">
        <v>0</v>
      </c>
      <c r="AU834" s="20">
        <v>0</v>
      </c>
    </row>
    <row r="835" spans="1:47" x14ac:dyDescent="0.3">
      <c r="A835" s="10" t="s">
        <v>109</v>
      </c>
      <c r="B835" s="10" t="s">
        <v>127</v>
      </c>
      <c r="C835" s="10">
        <v>37</v>
      </c>
      <c r="D835" s="10">
        <v>2002</v>
      </c>
      <c r="E835" s="10">
        <v>1</v>
      </c>
      <c r="F835" s="10">
        <v>612</v>
      </c>
      <c r="G835" s="10">
        <v>18124686007.666668</v>
      </c>
      <c r="H835" s="10">
        <v>9.9933130247417366E-3</v>
      </c>
      <c r="I835" s="10">
        <v>3623000</v>
      </c>
      <c r="J835" s="10">
        <v>-2.203249793445332E-3</v>
      </c>
      <c r="K835" s="10">
        <f t="shared" si="22"/>
        <v>5002.673477136811</v>
      </c>
      <c r="L835" s="10">
        <v>0.71919999999999995</v>
      </c>
      <c r="M835" s="10">
        <v>0.46299999999999997</v>
      </c>
      <c r="N835" s="10">
        <v>5.4669703872437282E-2</v>
      </c>
      <c r="O835" s="10">
        <v>23927576423.288231</v>
      </c>
      <c r="P835" s="10">
        <f t="shared" si="23"/>
        <v>1.3201650176542072</v>
      </c>
      <c r="Q835" s="10">
        <v>24988120503.507317</v>
      </c>
      <c r="R835" s="10">
        <f t="shared" si="24"/>
        <v>1.378678808170108</v>
      </c>
      <c r="S835" s="10">
        <v>5247344194.0175562</v>
      </c>
      <c r="T835" s="10">
        <v>0.2806424305392568</v>
      </c>
      <c r="U835" s="10">
        <v>608583</v>
      </c>
      <c r="V835" s="10">
        <v>-0.57393092951601377</v>
      </c>
      <c r="W835" s="10">
        <v>7.28</v>
      </c>
      <c r="X835" s="10">
        <v>0.43025540275049123</v>
      </c>
      <c r="Y835" s="20">
        <v>0</v>
      </c>
      <c r="Z835" s="20">
        <v>0</v>
      </c>
      <c r="AA835" s="20">
        <v>0</v>
      </c>
      <c r="AB835" s="20">
        <v>0</v>
      </c>
      <c r="AC835" s="20">
        <v>0</v>
      </c>
      <c r="AD835" s="20">
        <v>1</v>
      </c>
      <c r="AE835" s="20">
        <v>0</v>
      </c>
      <c r="AF835" s="20">
        <v>0</v>
      </c>
      <c r="AG835" s="20">
        <v>0</v>
      </c>
      <c r="AH835" s="20">
        <v>0</v>
      </c>
      <c r="AI835" s="20">
        <v>0</v>
      </c>
      <c r="AJ835" s="20">
        <v>0</v>
      </c>
      <c r="AK835" s="20">
        <v>0</v>
      </c>
      <c r="AL835" s="20">
        <v>0</v>
      </c>
      <c r="AM835" s="20">
        <v>0</v>
      </c>
      <c r="AN835" s="20">
        <v>0</v>
      </c>
      <c r="AO835" s="20">
        <v>0</v>
      </c>
      <c r="AP835" s="20">
        <v>0</v>
      </c>
      <c r="AQ835" s="20">
        <v>0</v>
      </c>
      <c r="AR835" s="20">
        <v>0</v>
      </c>
      <c r="AS835" s="20">
        <v>0</v>
      </c>
      <c r="AT835" s="20">
        <v>0</v>
      </c>
      <c r="AU835" s="20">
        <v>0</v>
      </c>
    </row>
    <row r="836" spans="1:47" x14ac:dyDescent="0.3">
      <c r="A836" s="10" t="s">
        <v>109</v>
      </c>
      <c r="B836" s="10" t="s">
        <v>127</v>
      </c>
      <c r="C836" s="10">
        <v>37</v>
      </c>
      <c r="D836" s="10">
        <v>2003</v>
      </c>
      <c r="E836" s="10">
        <v>1</v>
      </c>
      <c r="F836" s="10">
        <v>766.8</v>
      </c>
      <c r="G836" s="10">
        <v>18214349570.333336</v>
      </c>
      <c r="H836" s="10">
        <v>4.9472174200905546E-3</v>
      </c>
      <c r="I836" s="10">
        <v>3613000</v>
      </c>
      <c r="J836" s="10">
        <v>-2.760143527463428E-3</v>
      </c>
      <c r="K836" s="10">
        <f t="shared" si="22"/>
        <v>5041.336720269398</v>
      </c>
      <c r="L836" s="10">
        <v>0.71919999999999995</v>
      </c>
      <c r="M836" s="10">
        <v>0.51700000000000002</v>
      </c>
      <c r="N836" s="10">
        <v>0.1166306695464364</v>
      </c>
      <c r="O836" s="10">
        <v>14775539587.830872</v>
      </c>
      <c r="P836" s="10">
        <f t="shared" si="23"/>
        <v>0.811203251083781</v>
      </c>
      <c r="Q836" s="10">
        <v>15800753606.352282</v>
      </c>
      <c r="R836" s="10">
        <f t="shared" si="24"/>
        <v>0.86748931359524339</v>
      </c>
      <c r="S836" s="10">
        <v>61419197460.807693</v>
      </c>
      <c r="T836" s="10">
        <v>10.704815843952279</v>
      </c>
      <c r="U836" s="10">
        <v>5222763</v>
      </c>
      <c r="V836" s="10">
        <v>7.5818417537131335</v>
      </c>
      <c r="W836" s="10">
        <v>7.86</v>
      </c>
      <c r="X836" s="10">
        <v>7.9670329670329679E-2</v>
      </c>
      <c r="Y836" s="20">
        <v>0</v>
      </c>
      <c r="Z836" s="20">
        <v>0</v>
      </c>
      <c r="AA836" s="20">
        <v>0</v>
      </c>
      <c r="AB836" s="20">
        <v>0</v>
      </c>
      <c r="AC836" s="20">
        <v>0</v>
      </c>
      <c r="AD836" s="20">
        <v>0</v>
      </c>
      <c r="AE836" s="20">
        <v>1</v>
      </c>
      <c r="AF836" s="20">
        <v>0</v>
      </c>
      <c r="AG836" s="20">
        <v>0</v>
      </c>
      <c r="AH836" s="20">
        <v>0</v>
      </c>
      <c r="AI836" s="20">
        <v>0</v>
      </c>
      <c r="AJ836" s="20">
        <v>0</v>
      </c>
      <c r="AK836" s="20">
        <v>0</v>
      </c>
      <c r="AL836" s="20">
        <v>0</v>
      </c>
      <c r="AM836" s="20">
        <v>0</v>
      </c>
      <c r="AN836" s="20">
        <v>0</v>
      </c>
      <c r="AO836" s="20">
        <v>0</v>
      </c>
      <c r="AP836" s="20">
        <v>0</v>
      </c>
      <c r="AQ836" s="20">
        <v>0</v>
      </c>
      <c r="AR836" s="20">
        <v>0</v>
      </c>
      <c r="AS836" s="20">
        <v>0</v>
      </c>
      <c r="AT836" s="20">
        <v>0</v>
      </c>
      <c r="AU836" s="20">
        <v>0</v>
      </c>
    </row>
    <row r="837" spans="1:47" x14ac:dyDescent="0.3">
      <c r="A837" s="10" t="s">
        <v>109</v>
      </c>
      <c r="B837" s="10" t="s">
        <v>127</v>
      </c>
      <c r="C837" s="10">
        <v>37</v>
      </c>
      <c r="D837" s="10">
        <v>2004</v>
      </c>
      <c r="E837" s="10">
        <v>1</v>
      </c>
      <c r="F837" s="10">
        <v>1074</v>
      </c>
      <c r="G837" s="10">
        <v>18259198081.666668</v>
      </c>
      <c r="H837" s="10">
        <v>2.4614314733816989E-3</v>
      </c>
      <c r="I837" s="10">
        <v>3604000</v>
      </c>
      <c r="J837" s="10">
        <v>-2.4910047052311098E-3</v>
      </c>
      <c r="K837" s="10">
        <f t="shared" si="22"/>
        <v>5066.3701669441361</v>
      </c>
      <c r="L837" s="10">
        <v>17.691099999999999</v>
      </c>
      <c r="M837" s="10">
        <v>0.58200000000000007</v>
      </c>
      <c r="N837" s="10">
        <v>0.12572533849129605</v>
      </c>
      <c r="O837" s="10">
        <v>162580614171.81897</v>
      </c>
      <c r="P837" s="10">
        <f t="shared" si="23"/>
        <v>8.9040391283700284</v>
      </c>
      <c r="Q837" s="10">
        <v>153901041200.65335</v>
      </c>
      <c r="R837" s="10">
        <f t="shared" si="24"/>
        <v>8.4286856691247163</v>
      </c>
      <c r="S837" s="10">
        <v>3068908404.7325292</v>
      </c>
      <c r="T837" s="10">
        <v>-0.95003340109269852</v>
      </c>
      <c r="U837" s="10">
        <v>2022484</v>
      </c>
      <c r="V837" s="10">
        <v>-0.61275593014655272</v>
      </c>
      <c r="W837" s="10">
        <v>6.74</v>
      </c>
      <c r="X837" s="10">
        <v>-0.14249363867684478</v>
      </c>
      <c r="Y837" s="20">
        <v>0</v>
      </c>
      <c r="Z837" s="20">
        <v>0</v>
      </c>
      <c r="AA837" s="20">
        <v>0</v>
      </c>
      <c r="AB837" s="20">
        <v>0</v>
      </c>
      <c r="AC837" s="20">
        <v>0</v>
      </c>
      <c r="AD837" s="20">
        <v>0</v>
      </c>
      <c r="AE837" s="20">
        <v>0</v>
      </c>
      <c r="AF837" s="20">
        <v>1</v>
      </c>
      <c r="AG837" s="20">
        <v>0</v>
      </c>
      <c r="AH837" s="20">
        <v>0</v>
      </c>
      <c r="AI837" s="20">
        <v>0</v>
      </c>
      <c r="AJ837" s="20">
        <v>0</v>
      </c>
      <c r="AK837" s="20">
        <v>0</v>
      </c>
      <c r="AL837" s="20">
        <v>0</v>
      </c>
      <c r="AM837" s="20">
        <v>0</v>
      </c>
      <c r="AN837" s="20">
        <v>0</v>
      </c>
      <c r="AO837" s="20">
        <v>0</v>
      </c>
      <c r="AP837" s="20">
        <v>0</v>
      </c>
      <c r="AQ837" s="20">
        <v>0</v>
      </c>
      <c r="AR837" s="20">
        <v>0</v>
      </c>
      <c r="AS837" s="20">
        <v>0</v>
      </c>
      <c r="AT837" s="20">
        <v>0</v>
      </c>
      <c r="AU837" s="20">
        <v>0</v>
      </c>
    </row>
    <row r="838" spans="1:47" x14ac:dyDescent="0.3">
      <c r="A838" s="10" t="s">
        <v>109</v>
      </c>
      <c r="B838" s="10" t="s">
        <v>127</v>
      </c>
      <c r="C838" s="10">
        <v>37</v>
      </c>
      <c r="D838" s="10">
        <v>2005</v>
      </c>
      <c r="E838" s="10">
        <v>1</v>
      </c>
      <c r="F838" s="10">
        <v>1256.4000000000001</v>
      </c>
      <c r="G838" s="10">
        <v>18281625137.333336</v>
      </c>
      <c r="H838" s="10">
        <v>1.2276938524029722E-3</v>
      </c>
      <c r="I838" s="10">
        <v>3595000</v>
      </c>
      <c r="J838" s="10">
        <v>-2.4972253052164264E-3</v>
      </c>
      <c r="K838" s="10">
        <f t="shared" si="22"/>
        <v>5085.2921105238765</v>
      </c>
      <c r="L838" s="10">
        <v>1.6865000000000001</v>
      </c>
      <c r="M838" s="10">
        <v>0.65099999999999991</v>
      </c>
      <c r="N838" s="10">
        <v>0.11855670103092754</v>
      </c>
      <c r="O838" s="10">
        <v>5240452978.5393457</v>
      </c>
      <c r="P838" s="10">
        <f t="shared" si="23"/>
        <v>0.28665137476414465</v>
      </c>
      <c r="Q838" s="10">
        <v>7985672394.701539</v>
      </c>
      <c r="R838" s="10">
        <f t="shared" si="24"/>
        <v>0.43681414177965011</v>
      </c>
      <c r="S838" s="10">
        <v>12464912334.96261</v>
      </c>
      <c r="T838" s="10">
        <v>3.0616762350223974</v>
      </c>
      <c r="U838" s="10">
        <v>1883510</v>
      </c>
      <c r="V838" s="10">
        <v>-6.8714511462142594E-2</v>
      </c>
      <c r="W838" s="10">
        <v>5.59</v>
      </c>
      <c r="X838" s="10">
        <v>-0.17062314540059351</v>
      </c>
      <c r="Y838" s="20">
        <v>0</v>
      </c>
      <c r="Z838" s="20">
        <v>0</v>
      </c>
      <c r="AA838" s="20">
        <v>0</v>
      </c>
      <c r="AB838" s="20">
        <v>0</v>
      </c>
      <c r="AC838" s="20">
        <v>0</v>
      </c>
      <c r="AD838" s="20">
        <v>0</v>
      </c>
      <c r="AE838" s="20">
        <v>0</v>
      </c>
      <c r="AF838" s="20">
        <v>0</v>
      </c>
      <c r="AG838" s="20">
        <v>1</v>
      </c>
      <c r="AH838" s="20">
        <v>0</v>
      </c>
      <c r="AI838" s="20">
        <v>0</v>
      </c>
      <c r="AJ838" s="20">
        <v>0</v>
      </c>
      <c r="AK838" s="20">
        <v>0</v>
      </c>
      <c r="AL838" s="20">
        <v>0</v>
      </c>
      <c r="AM838" s="20">
        <v>0</v>
      </c>
      <c r="AN838" s="20">
        <v>0</v>
      </c>
      <c r="AO838" s="20">
        <v>0</v>
      </c>
      <c r="AP838" s="20">
        <v>0</v>
      </c>
      <c r="AQ838" s="20">
        <v>0</v>
      </c>
      <c r="AR838" s="20">
        <v>0</v>
      </c>
      <c r="AS838" s="20">
        <v>0</v>
      </c>
      <c r="AT838" s="20">
        <v>0</v>
      </c>
      <c r="AU838" s="20">
        <v>0</v>
      </c>
    </row>
    <row r="839" spans="1:47" x14ac:dyDescent="0.3">
      <c r="A839" s="10" t="s">
        <v>109</v>
      </c>
      <c r="B839" s="10" t="s">
        <v>127</v>
      </c>
      <c r="C839" s="10">
        <v>37</v>
      </c>
      <c r="D839" s="10">
        <v>2006</v>
      </c>
      <c r="E839" s="10">
        <v>1</v>
      </c>
      <c r="F839" s="10">
        <v>1550.3999999999999</v>
      </c>
      <c r="G839" s="10">
        <v>18292814971.666668</v>
      </c>
      <c r="H839" s="10">
        <v>6.1309423417913616E-4</v>
      </c>
      <c r="I839" s="10">
        <v>3586000</v>
      </c>
      <c r="J839" s="10">
        <v>-2.5034770514603616E-3</v>
      </c>
      <c r="K839" s="10">
        <f t="shared" si="22"/>
        <v>5101.1753964491545</v>
      </c>
      <c r="L839" s="10">
        <v>146.6208</v>
      </c>
      <c r="M839" s="10">
        <v>0.73499999999999999</v>
      </c>
      <c r="N839" s="10">
        <v>0.12903225806451626</v>
      </c>
      <c r="O839" s="10">
        <v>89503237034.300705</v>
      </c>
      <c r="P839" s="10">
        <f t="shared" si="23"/>
        <v>4.892808306044218</v>
      </c>
      <c r="Q839" s="10">
        <v>51341105686.436218</v>
      </c>
      <c r="R839" s="10">
        <f t="shared" si="24"/>
        <v>2.8066268513597996</v>
      </c>
      <c r="S839" s="10">
        <v>41346697206.513496</v>
      </c>
      <c r="T839" s="10">
        <v>2.3170467706010962</v>
      </c>
      <c r="U839" s="10">
        <v>8798238</v>
      </c>
      <c r="V839" s="10">
        <v>3.6711926137902107</v>
      </c>
      <c r="W839" s="10">
        <v>4.7699999999999996</v>
      </c>
      <c r="X839" s="10">
        <v>-0.14669051878354208</v>
      </c>
      <c r="Y839" s="20">
        <v>0</v>
      </c>
      <c r="Z839" s="20">
        <v>0</v>
      </c>
      <c r="AA839" s="20">
        <v>0</v>
      </c>
      <c r="AB839" s="20">
        <v>0</v>
      </c>
      <c r="AC839" s="20">
        <v>0</v>
      </c>
      <c r="AD839" s="20">
        <v>0</v>
      </c>
      <c r="AE839" s="20">
        <v>0</v>
      </c>
      <c r="AF839" s="20">
        <v>0</v>
      </c>
      <c r="AG839" s="20">
        <v>0</v>
      </c>
      <c r="AH839" s="20">
        <v>1</v>
      </c>
      <c r="AI839" s="20">
        <v>0</v>
      </c>
      <c r="AJ839" s="20">
        <v>0</v>
      </c>
      <c r="AK839" s="20">
        <v>0</v>
      </c>
      <c r="AL839" s="20">
        <v>0</v>
      </c>
      <c r="AM839" s="20">
        <v>0</v>
      </c>
      <c r="AN839" s="20">
        <v>0</v>
      </c>
      <c r="AO839" s="20">
        <v>0</v>
      </c>
      <c r="AP839" s="20">
        <v>0</v>
      </c>
      <c r="AQ839" s="20">
        <v>0</v>
      </c>
      <c r="AR839" s="20">
        <v>0</v>
      </c>
      <c r="AS839" s="20">
        <v>0</v>
      </c>
      <c r="AT839" s="20">
        <v>0</v>
      </c>
      <c r="AU839" s="20">
        <v>0</v>
      </c>
    </row>
    <row r="840" spans="1:47" x14ac:dyDescent="0.3">
      <c r="A840" s="10" t="s">
        <v>109</v>
      </c>
      <c r="B840" s="10" t="s">
        <v>127</v>
      </c>
      <c r="C840" s="10">
        <v>37</v>
      </c>
      <c r="D840" s="10">
        <v>2007</v>
      </c>
      <c r="E840" s="10">
        <v>1</v>
      </c>
      <c r="F840" s="10">
        <v>2041.1999999999998</v>
      </c>
      <c r="G840" s="10">
        <v>18298430878.333336</v>
      </c>
      <c r="H840" s="10">
        <v>3.063592899754013E-4</v>
      </c>
      <c r="I840" s="10">
        <v>3577000</v>
      </c>
      <c r="J840" s="10">
        <v>-2.5097601784718347E-3</v>
      </c>
      <c r="K840" s="10">
        <f t="shared" si="22"/>
        <v>5115.580340601995</v>
      </c>
      <c r="L840" s="10">
        <v>46.143900000000002</v>
      </c>
      <c r="M840" s="10">
        <v>0.82499999999999996</v>
      </c>
      <c r="N840" s="10">
        <v>0.12244897959183669</v>
      </c>
      <c r="O840" s="10">
        <v>3380167162.8889031</v>
      </c>
      <c r="P840" s="10">
        <f t="shared" si="23"/>
        <v>0.18472442721256854</v>
      </c>
      <c r="Q840" s="10">
        <v>5059940606.1261501</v>
      </c>
      <c r="R840" s="10">
        <f t="shared" si="24"/>
        <v>0.27652319697627653</v>
      </c>
      <c r="S840" s="10">
        <v>1468328382.8612564</v>
      </c>
      <c r="T840" s="10">
        <v>-0.96448740813498524</v>
      </c>
      <c r="U840" s="10">
        <v>2473004</v>
      </c>
      <c r="V840" s="10">
        <v>-0.7189205384078039</v>
      </c>
      <c r="W840" s="10">
        <v>4.01</v>
      </c>
      <c r="X840" s="10">
        <v>-0.15932914046121591</v>
      </c>
      <c r="Y840" s="20">
        <v>0</v>
      </c>
      <c r="Z840" s="20">
        <v>0</v>
      </c>
      <c r="AA840" s="20">
        <v>0</v>
      </c>
      <c r="AB840" s="20">
        <v>0</v>
      </c>
      <c r="AC840" s="20">
        <v>0</v>
      </c>
      <c r="AD840" s="20">
        <v>0</v>
      </c>
      <c r="AE840" s="20">
        <v>0</v>
      </c>
      <c r="AF840" s="20">
        <v>0</v>
      </c>
      <c r="AG840" s="20">
        <v>0</v>
      </c>
      <c r="AH840" s="20">
        <v>0</v>
      </c>
      <c r="AI840" s="20">
        <v>1</v>
      </c>
      <c r="AJ840" s="20">
        <v>0</v>
      </c>
      <c r="AK840" s="20">
        <v>0</v>
      </c>
      <c r="AL840" s="20">
        <v>0</v>
      </c>
      <c r="AM840" s="20">
        <v>0</v>
      </c>
      <c r="AN840" s="20">
        <v>0</v>
      </c>
      <c r="AO840" s="20">
        <v>0</v>
      </c>
      <c r="AP840" s="20">
        <v>0</v>
      </c>
      <c r="AQ840" s="20">
        <v>0</v>
      </c>
      <c r="AR840" s="20">
        <v>0</v>
      </c>
      <c r="AS840" s="20">
        <v>0</v>
      </c>
      <c r="AT840" s="20">
        <v>0</v>
      </c>
      <c r="AU840" s="20">
        <v>0</v>
      </c>
    </row>
    <row r="841" spans="1:47" x14ac:dyDescent="0.3">
      <c r="A841" s="10" t="s">
        <v>109</v>
      </c>
      <c r="B841" s="10" t="s">
        <v>127</v>
      </c>
      <c r="C841" s="10">
        <v>37</v>
      </c>
      <c r="D841" s="10">
        <v>2008</v>
      </c>
      <c r="E841" s="10">
        <v>1</v>
      </c>
      <c r="F841" s="10">
        <v>2922</v>
      </c>
      <c r="G841" s="10">
        <v>18301221309.666668</v>
      </c>
      <c r="H841" s="10">
        <v>1.5313273135274716E-4</v>
      </c>
      <c r="I841" s="10">
        <v>3570000</v>
      </c>
      <c r="J841" s="10">
        <v>-1.9569471624266144E-3</v>
      </c>
      <c r="K841" s="10">
        <f t="shared" si="22"/>
        <v>5126.3925237161538</v>
      </c>
      <c r="L841" s="10">
        <v>0.71919999999999995</v>
      </c>
      <c r="M841" s="10">
        <v>0.93099999999999994</v>
      </c>
      <c r="N841" s="10">
        <v>0.12848484848484848</v>
      </c>
      <c r="O841" s="10">
        <v>15478542412.4515</v>
      </c>
      <c r="P841" s="10">
        <f t="shared" si="23"/>
        <v>0.84576554485332434</v>
      </c>
      <c r="Q841" s="10">
        <v>15336841367.704416</v>
      </c>
      <c r="R841" s="10">
        <f t="shared" si="24"/>
        <v>0.83802283509918152</v>
      </c>
      <c r="S841" s="10">
        <v>1948936002.9727068</v>
      </c>
      <c r="T841" s="10">
        <v>0.32731616831850308</v>
      </c>
      <c r="U841" s="10">
        <v>993293</v>
      </c>
      <c r="V841" s="10">
        <v>-0.59834557485551987</v>
      </c>
      <c r="W841" s="10">
        <v>4.1399999999999997</v>
      </c>
      <c r="X841" s="10">
        <v>3.2418952618453838E-2</v>
      </c>
      <c r="Y841" s="20">
        <v>0</v>
      </c>
      <c r="Z841" s="20">
        <v>0</v>
      </c>
      <c r="AA841" s="20">
        <v>0</v>
      </c>
      <c r="AB841" s="20">
        <v>0</v>
      </c>
      <c r="AC841" s="20">
        <v>0</v>
      </c>
      <c r="AD841" s="20">
        <v>0</v>
      </c>
      <c r="AE841" s="20">
        <v>0</v>
      </c>
      <c r="AF841" s="20">
        <v>0</v>
      </c>
      <c r="AG841" s="20">
        <v>0</v>
      </c>
      <c r="AH841" s="20">
        <v>0</v>
      </c>
      <c r="AI841" s="20">
        <v>0</v>
      </c>
      <c r="AJ841" s="20">
        <v>1</v>
      </c>
      <c r="AK841" s="20">
        <v>0</v>
      </c>
      <c r="AL841" s="20">
        <v>0</v>
      </c>
      <c r="AM841" s="20">
        <v>0</v>
      </c>
      <c r="AN841" s="20">
        <v>0</v>
      </c>
      <c r="AO841" s="20">
        <v>0</v>
      </c>
      <c r="AP841" s="20">
        <v>0</v>
      </c>
      <c r="AQ841" s="20">
        <v>0</v>
      </c>
      <c r="AR841" s="20">
        <v>0</v>
      </c>
      <c r="AS841" s="20">
        <v>0</v>
      </c>
      <c r="AT841" s="20">
        <v>0</v>
      </c>
      <c r="AU841" s="20">
        <v>0</v>
      </c>
    </row>
    <row r="842" spans="1:47" x14ac:dyDescent="0.3">
      <c r="A842" s="10" t="s">
        <v>109</v>
      </c>
      <c r="B842" s="10" t="s">
        <v>127</v>
      </c>
      <c r="C842" s="10">
        <v>37</v>
      </c>
      <c r="D842" s="10">
        <v>2009</v>
      </c>
      <c r="E842" s="10">
        <v>1</v>
      </c>
      <c r="F842" s="10">
        <v>2968.8</v>
      </c>
      <c r="G842" s="10">
        <v>18302636300.333336</v>
      </c>
      <c r="H842" s="10">
        <v>7.6554642654950332E-5</v>
      </c>
      <c r="I842" s="10">
        <v>3566000</v>
      </c>
      <c r="J842" s="10">
        <v>-1.1204481792717086E-3</v>
      </c>
      <c r="K842" s="10">
        <f t="shared" si="22"/>
        <v>5132.539624322304</v>
      </c>
      <c r="L842" s="10">
        <v>0.71919999999999995</v>
      </c>
      <c r="M842" s="10">
        <v>0.93</v>
      </c>
      <c r="N842" s="10">
        <v>-1.0741138560686251E-3</v>
      </c>
      <c r="O842" s="10">
        <v>1924513156.8190699</v>
      </c>
      <c r="P842" s="10">
        <f t="shared" si="23"/>
        <v>0.10514950552691799</v>
      </c>
      <c r="Q842" s="10">
        <v>2922522801.8774381</v>
      </c>
      <c r="R842" s="10">
        <f t="shared" si="24"/>
        <v>0.15967769636684589</v>
      </c>
      <c r="S842" s="10">
        <v>2479062961.1814837</v>
      </c>
      <c r="T842" s="10">
        <v>0.27200839709471003</v>
      </c>
      <c r="U842" s="10">
        <v>935314</v>
      </c>
      <c r="V842" s="10">
        <v>-5.8370490882347907E-2</v>
      </c>
      <c r="W842" s="10">
        <v>5.86</v>
      </c>
      <c r="X842" s="10">
        <v>0.41545893719806781</v>
      </c>
      <c r="Y842" s="20">
        <v>0</v>
      </c>
      <c r="Z842" s="20">
        <v>0</v>
      </c>
      <c r="AA842" s="20">
        <v>0</v>
      </c>
      <c r="AB842" s="20">
        <v>0</v>
      </c>
      <c r="AC842" s="20">
        <v>0</v>
      </c>
      <c r="AD842" s="20">
        <v>0</v>
      </c>
      <c r="AE842" s="20">
        <v>0</v>
      </c>
      <c r="AF842" s="20">
        <v>0</v>
      </c>
      <c r="AG842" s="20">
        <v>0</v>
      </c>
      <c r="AH842" s="20">
        <v>0</v>
      </c>
      <c r="AI842" s="20">
        <v>0</v>
      </c>
      <c r="AJ842" s="20">
        <v>0</v>
      </c>
      <c r="AK842" s="20">
        <v>1</v>
      </c>
      <c r="AL842" s="20">
        <v>0</v>
      </c>
      <c r="AM842" s="20">
        <v>0</v>
      </c>
      <c r="AN842" s="20">
        <v>0</v>
      </c>
      <c r="AO842" s="20">
        <v>0</v>
      </c>
      <c r="AP842" s="20">
        <v>0</v>
      </c>
      <c r="AQ842" s="20">
        <v>0</v>
      </c>
      <c r="AR842" s="20">
        <v>0</v>
      </c>
      <c r="AS842" s="20">
        <v>0</v>
      </c>
      <c r="AT842" s="20">
        <v>0</v>
      </c>
      <c r="AU842" s="20">
        <v>0</v>
      </c>
    </row>
    <row r="843" spans="1:47" x14ac:dyDescent="0.3">
      <c r="A843" s="10" t="s">
        <v>109</v>
      </c>
      <c r="B843" s="10" t="s">
        <v>127</v>
      </c>
      <c r="C843" s="10">
        <v>37</v>
      </c>
      <c r="D843" s="10">
        <v>2010</v>
      </c>
      <c r="E843" s="10">
        <v>1</v>
      </c>
      <c r="F843" s="10">
        <v>2883.6000000000004</v>
      </c>
      <c r="G843" s="10">
        <v>18304014963</v>
      </c>
      <c r="H843" s="10">
        <v>7.6548782490052693E-5</v>
      </c>
      <c r="I843" s="10">
        <v>3562000</v>
      </c>
      <c r="J843" s="10">
        <v>-1.1217049915872126E-3</v>
      </c>
      <c r="K843" s="10">
        <f t="shared" si="22"/>
        <v>5138.6903321167883</v>
      </c>
      <c r="L843" s="10">
        <v>44.251100000000001</v>
      </c>
      <c r="M843" s="10">
        <v>1</v>
      </c>
      <c r="N843" s="10">
        <v>7.5268817204301022E-2</v>
      </c>
      <c r="O843" s="10">
        <v>4945510286.095726</v>
      </c>
      <c r="P843" s="10">
        <f t="shared" si="23"/>
        <v>0.27018718549414716</v>
      </c>
      <c r="Q843" s="10">
        <v>6933558214.2092075</v>
      </c>
      <c r="R843" s="10">
        <f t="shared" si="24"/>
        <v>0.37879985501677105</v>
      </c>
      <c r="S843" s="10">
        <v>1750662121.5953465</v>
      </c>
      <c r="T843" s="10">
        <v>-0.29382103278207689</v>
      </c>
      <c r="U843" s="10">
        <v>180203</v>
      </c>
      <c r="V843" s="10">
        <v>-0.80733422144862577</v>
      </c>
      <c r="W843" s="10">
        <v>5.21</v>
      </c>
      <c r="X843" s="10">
        <v>-0.1109215017064847</v>
      </c>
      <c r="Y843" s="20">
        <v>0</v>
      </c>
      <c r="Z843" s="20">
        <v>0</v>
      </c>
      <c r="AA843" s="20">
        <v>0</v>
      </c>
      <c r="AB843" s="20">
        <v>0</v>
      </c>
      <c r="AC843" s="20">
        <v>0</v>
      </c>
      <c r="AD843" s="20">
        <v>0</v>
      </c>
      <c r="AE843" s="20">
        <v>0</v>
      </c>
      <c r="AF843" s="20">
        <v>0</v>
      </c>
      <c r="AG843" s="20">
        <v>0</v>
      </c>
      <c r="AH843" s="20">
        <v>0</v>
      </c>
      <c r="AI843" s="20">
        <v>0</v>
      </c>
      <c r="AJ843" s="20">
        <v>0</v>
      </c>
      <c r="AK843" s="20">
        <v>0</v>
      </c>
      <c r="AL843" s="20">
        <v>1</v>
      </c>
      <c r="AM843" s="20">
        <v>0</v>
      </c>
      <c r="AN843" s="20">
        <v>0</v>
      </c>
      <c r="AO843" s="20">
        <v>0</v>
      </c>
      <c r="AP843" s="20">
        <v>0</v>
      </c>
      <c r="AQ843" s="20">
        <v>0</v>
      </c>
      <c r="AR843" s="20">
        <v>0</v>
      </c>
      <c r="AS843" s="20">
        <v>0</v>
      </c>
      <c r="AT843" s="20">
        <v>0</v>
      </c>
      <c r="AU843" s="20">
        <v>0</v>
      </c>
    </row>
    <row r="844" spans="1:47" x14ac:dyDescent="0.3">
      <c r="A844" s="10" t="s">
        <v>109</v>
      </c>
      <c r="B844" s="10" t="s">
        <v>127</v>
      </c>
      <c r="C844" s="10">
        <v>37</v>
      </c>
      <c r="D844" s="10">
        <v>2011</v>
      </c>
      <c r="E844" s="10">
        <v>1</v>
      </c>
      <c r="F844" s="10">
        <v>3109.2000000000003</v>
      </c>
      <c r="G844" s="10">
        <v>19772014538</v>
      </c>
      <c r="H844" s="10">
        <v>8.0201048951048945E-2</v>
      </c>
      <c r="I844" s="10">
        <v>3560000</v>
      </c>
      <c r="J844" s="10">
        <v>-5.6148231330713087E-4</v>
      </c>
      <c r="K844" s="10">
        <f t="shared" si="22"/>
        <v>5553.9366679775285</v>
      </c>
      <c r="L844" s="10">
        <v>11.7386</v>
      </c>
      <c r="M844" s="10">
        <v>1.077</v>
      </c>
      <c r="N844" s="10">
        <v>7.6999999999999957E-2</v>
      </c>
      <c r="O844" s="10">
        <v>2738068535.5106583</v>
      </c>
      <c r="P844" s="10">
        <f t="shared" si="23"/>
        <v>0.13848202115410857</v>
      </c>
      <c r="Q844" s="10">
        <v>5559962846.9489813</v>
      </c>
      <c r="R844" s="10">
        <f t="shared" si="24"/>
        <v>0.28120365966064015</v>
      </c>
      <c r="S844" s="10">
        <v>886661576.556422</v>
      </c>
      <c r="T844" s="10">
        <v>-0.49352786833108409</v>
      </c>
      <c r="U844" s="10">
        <v>244506</v>
      </c>
      <c r="V844" s="10">
        <v>0.35683645666276365</v>
      </c>
      <c r="W844" s="10">
        <v>4.3899999999999997</v>
      </c>
      <c r="X844" s="10">
        <v>-0.15738963531669872</v>
      </c>
      <c r="Y844" s="20">
        <v>0</v>
      </c>
      <c r="Z844" s="20">
        <v>0</v>
      </c>
      <c r="AA844" s="20">
        <v>0</v>
      </c>
      <c r="AB844" s="20">
        <v>0</v>
      </c>
      <c r="AC844" s="20">
        <v>0</v>
      </c>
      <c r="AD844" s="20">
        <v>0</v>
      </c>
      <c r="AE844" s="20">
        <v>0</v>
      </c>
      <c r="AF844" s="20">
        <v>0</v>
      </c>
      <c r="AG844" s="20">
        <v>0</v>
      </c>
      <c r="AH844" s="20">
        <v>0</v>
      </c>
      <c r="AI844" s="20">
        <v>0</v>
      </c>
      <c r="AJ844" s="20">
        <v>0</v>
      </c>
      <c r="AK844" s="20">
        <v>0</v>
      </c>
      <c r="AL844" s="20">
        <v>0</v>
      </c>
      <c r="AM844" s="20">
        <v>1</v>
      </c>
      <c r="AN844" s="20">
        <v>0</v>
      </c>
      <c r="AO844" s="20">
        <v>0</v>
      </c>
      <c r="AP844" s="20">
        <v>0</v>
      </c>
      <c r="AQ844" s="20">
        <v>0</v>
      </c>
      <c r="AR844" s="20">
        <v>0</v>
      </c>
      <c r="AS844" s="20">
        <v>0</v>
      </c>
      <c r="AT844" s="20">
        <v>0</v>
      </c>
      <c r="AU844" s="20">
        <v>0</v>
      </c>
    </row>
    <row r="845" spans="1:47" x14ac:dyDescent="0.3">
      <c r="A845" s="10" t="s">
        <v>109</v>
      </c>
      <c r="B845" s="10" t="s">
        <v>127</v>
      </c>
      <c r="C845" s="10">
        <v>37</v>
      </c>
      <c r="D845" s="10">
        <v>2012</v>
      </c>
      <c r="E845" s="10">
        <v>1</v>
      </c>
      <c r="F845" s="10">
        <v>3355.2000000000003</v>
      </c>
      <c r="G845" s="10">
        <v>21055005887</v>
      </c>
      <c r="H845" s="10">
        <v>6.4889743071009504E-2</v>
      </c>
      <c r="I845" s="10">
        <v>3560000</v>
      </c>
      <c r="J845" s="10">
        <v>0</v>
      </c>
      <c r="K845" s="10">
        <f t="shared" si="22"/>
        <v>5914.3274963483145</v>
      </c>
      <c r="L845" s="10">
        <v>3.0497000000000001</v>
      </c>
      <c r="M845" s="10">
        <v>1.1259999999999999</v>
      </c>
      <c r="N845" s="10">
        <v>4.5496750232126217E-2</v>
      </c>
      <c r="O845" s="10">
        <v>67931717477.64698</v>
      </c>
      <c r="P845" s="10">
        <f t="shared" si="23"/>
        <v>3.2263927088042319</v>
      </c>
      <c r="Q845" s="10">
        <v>78729267179.286804</v>
      </c>
      <c r="R845" s="10">
        <f t="shared" si="24"/>
        <v>3.7392184833297359</v>
      </c>
      <c r="S845" s="10">
        <v>51670822479.109375</v>
      </c>
      <c r="T845" s="10">
        <v>57.2756982430504</v>
      </c>
      <c r="U845" s="10">
        <v>9173378</v>
      </c>
      <c r="V845" s="10">
        <v>36.518007738051416</v>
      </c>
      <c r="W845" s="10">
        <v>4.24</v>
      </c>
      <c r="X845" s="10">
        <v>-3.4168564920273231E-2</v>
      </c>
      <c r="Y845" s="20">
        <v>0</v>
      </c>
      <c r="Z845" s="20">
        <v>0</v>
      </c>
      <c r="AA845" s="20">
        <v>0</v>
      </c>
      <c r="AB845" s="20">
        <v>0</v>
      </c>
      <c r="AC845" s="20">
        <v>0</v>
      </c>
      <c r="AD845" s="20">
        <v>0</v>
      </c>
      <c r="AE845" s="20">
        <v>0</v>
      </c>
      <c r="AF845" s="20">
        <v>0</v>
      </c>
      <c r="AG845" s="20">
        <v>0</v>
      </c>
      <c r="AH845" s="20">
        <v>0</v>
      </c>
      <c r="AI845" s="20">
        <v>0</v>
      </c>
      <c r="AJ845" s="20">
        <v>0</v>
      </c>
      <c r="AK845" s="20">
        <v>0</v>
      </c>
      <c r="AL845" s="20">
        <v>0</v>
      </c>
      <c r="AM845" s="20">
        <v>0</v>
      </c>
      <c r="AN845" s="20">
        <v>1</v>
      </c>
      <c r="AO845" s="20">
        <v>0</v>
      </c>
      <c r="AP845" s="20">
        <v>0</v>
      </c>
      <c r="AQ845" s="20">
        <v>0</v>
      </c>
      <c r="AR845" s="20">
        <v>0</v>
      </c>
      <c r="AS845" s="20">
        <v>0</v>
      </c>
      <c r="AT845" s="20">
        <v>0</v>
      </c>
      <c r="AU845" s="20">
        <v>0</v>
      </c>
    </row>
    <row r="846" spans="1:47" x14ac:dyDescent="0.3">
      <c r="A846" s="10" t="s">
        <v>109</v>
      </c>
      <c r="B846" s="10" t="s">
        <v>127</v>
      </c>
      <c r="C846" s="10">
        <v>37</v>
      </c>
      <c r="D846" s="10">
        <v>2013</v>
      </c>
      <c r="E846" s="10">
        <v>1</v>
      </c>
      <c r="F846" s="10">
        <v>3502.7999999999997</v>
      </c>
      <c r="G846" s="10">
        <v>23961044892</v>
      </c>
      <c r="H846" s="10">
        <v>0.13801947280930896</v>
      </c>
      <c r="I846" s="10">
        <v>3559000</v>
      </c>
      <c r="J846" s="10">
        <v>-2.8089887640449441E-4</v>
      </c>
      <c r="K846" s="10">
        <f t="shared" si="22"/>
        <v>6732.5217454341109</v>
      </c>
      <c r="L846" s="10">
        <v>29.382400000000001</v>
      </c>
      <c r="M846" s="10">
        <v>1.1779999999999999</v>
      </c>
      <c r="N846" s="10">
        <v>4.6181172291296674E-2</v>
      </c>
      <c r="O846" s="10">
        <v>573991016818.21057</v>
      </c>
      <c r="P846" s="10">
        <f t="shared" si="23"/>
        <v>23.955174718188186</v>
      </c>
      <c r="Q846" s="10">
        <v>408776136944.72424</v>
      </c>
      <c r="R846" s="10">
        <f t="shared" si="24"/>
        <v>17.060029676802806</v>
      </c>
      <c r="S846" s="10">
        <v>436224596201.88617</v>
      </c>
      <c r="T846" s="10">
        <v>7.4423776373649311</v>
      </c>
      <c r="U846" s="10">
        <v>76076120</v>
      </c>
      <c r="V846" s="10">
        <v>7.2931413051985867</v>
      </c>
      <c r="W846" s="10">
        <v>4.18</v>
      </c>
      <c r="X846" s="10">
        <v>-1.4150943396226532E-2</v>
      </c>
      <c r="Y846" s="20">
        <v>0</v>
      </c>
      <c r="Z846" s="20">
        <v>0</v>
      </c>
      <c r="AA846" s="20">
        <v>0</v>
      </c>
      <c r="AB846" s="20">
        <v>0</v>
      </c>
      <c r="AC846" s="20">
        <v>0</v>
      </c>
      <c r="AD846" s="20">
        <v>0</v>
      </c>
      <c r="AE846" s="20">
        <v>0</v>
      </c>
      <c r="AF846" s="20">
        <v>0</v>
      </c>
      <c r="AG846" s="20">
        <v>0</v>
      </c>
      <c r="AH846" s="20">
        <v>0</v>
      </c>
      <c r="AI846" s="20">
        <v>0</v>
      </c>
      <c r="AJ846" s="20">
        <v>0</v>
      </c>
      <c r="AK846" s="20">
        <v>0</v>
      </c>
      <c r="AL846" s="20">
        <v>0</v>
      </c>
      <c r="AM846" s="20">
        <v>0</v>
      </c>
      <c r="AN846" s="20">
        <v>0</v>
      </c>
      <c r="AO846" s="20">
        <v>1</v>
      </c>
      <c r="AP846" s="20">
        <v>0</v>
      </c>
      <c r="AQ846" s="20">
        <v>0</v>
      </c>
      <c r="AR846" s="20">
        <v>0</v>
      </c>
      <c r="AS846" s="20">
        <v>0</v>
      </c>
      <c r="AT846" s="20">
        <v>0</v>
      </c>
      <c r="AU846" s="20">
        <v>0</v>
      </c>
    </row>
    <row r="847" spans="1:47" x14ac:dyDescent="0.3">
      <c r="A847" s="10" t="s">
        <v>109</v>
      </c>
      <c r="B847" s="10" t="s">
        <v>127</v>
      </c>
      <c r="C847" s="10">
        <v>37</v>
      </c>
      <c r="D847" s="10">
        <v>2014</v>
      </c>
      <c r="E847" s="10">
        <v>1</v>
      </c>
      <c r="F847" s="10">
        <v>3496.7999999999997</v>
      </c>
      <c r="G847" s="10">
        <v>24932009504</v>
      </c>
      <c r="H847" s="10">
        <v>4.0524185134176369E-2</v>
      </c>
      <c r="I847" s="10">
        <v>3556000</v>
      </c>
      <c r="J847" s="10">
        <v>-8.4293340826074739E-4</v>
      </c>
      <c r="K847" s="10">
        <f t="shared" si="22"/>
        <v>7011.2512665916756</v>
      </c>
      <c r="L847" s="10">
        <v>73.355400000000003</v>
      </c>
      <c r="M847" s="10">
        <v>1.238</v>
      </c>
      <c r="N847" s="10">
        <v>5.0933786078098522E-2</v>
      </c>
      <c r="O847" s="10">
        <v>16256083858.105583</v>
      </c>
      <c r="P847" s="10">
        <f t="shared" si="23"/>
        <v>0.65201659158270087</v>
      </c>
      <c r="Q847" s="10">
        <v>22563779942.018234</v>
      </c>
      <c r="R847" s="10">
        <f t="shared" si="24"/>
        <v>0.90501248759744712</v>
      </c>
      <c r="S847" s="10">
        <v>8623729432.9732437</v>
      </c>
      <c r="T847" s="10">
        <v>-0.98023098764247085</v>
      </c>
      <c r="U847" s="10">
        <v>3092055</v>
      </c>
      <c r="V847" s="10">
        <v>-0.95935577419037665</v>
      </c>
      <c r="W847" s="10">
        <v>3.96</v>
      </c>
      <c r="X847" s="10">
        <v>-5.2631578947368363E-2</v>
      </c>
      <c r="Y847" s="20">
        <v>0</v>
      </c>
      <c r="Z847" s="20">
        <v>0</v>
      </c>
      <c r="AA847" s="20">
        <v>0</v>
      </c>
      <c r="AB847" s="20">
        <v>0</v>
      </c>
      <c r="AC847" s="20">
        <v>0</v>
      </c>
      <c r="AD847" s="20">
        <v>0</v>
      </c>
      <c r="AE847" s="20">
        <v>0</v>
      </c>
      <c r="AF847" s="20">
        <v>0</v>
      </c>
      <c r="AG847" s="20">
        <v>0</v>
      </c>
      <c r="AH847" s="20">
        <v>0</v>
      </c>
      <c r="AI847" s="20">
        <v>0</v>
      </c>
      <c r="AJ847" s="20">
        <v>0</v>
      </c>
      <c r="AK847" s="20">
        <v>0</v>
      </c>
      <c r="AL847" s="20">
        <v>0</v>
      </c>
      <c r="AM847" s="20">
        <v>0</v>
      </c>
      <c r="AN847" s="20">
        <v>0</v>
      </c>
      <c r="AO847" s="20">
        <v>0</v>
      </c>
      <c r="AP847" s="20">
        <v>1</v>
      </c>
      <c r="AQ847" s="20">
        <v>0</v>
      </c>
      <c r="AR847" s="20">
        <v>0</v>
      </c>
      <c r="AS847" s="20">
        <v>0</v>
      </c>
      <c r="AT847" s="20">
        <v>0</v>
      </c>
      <c r="AU847" s="20">
        <v>0</v>
      </c>
    </row>
    <row r="848" spans="1:47" x14ac:dyDescent="0.3">
      <c r="A848" s="10" t="s">
        <v>109</v>
      </c>
      <c r="B848" s="10" t="s">
        <v>127</v>
      </c>
      <c r="C848" s="10">
        <v>37</v>
      </c>
      <c r="D848" s="10">
        <v>2015</v>
      </c>
      <c r="E848" s="10">
        <v>1</v>
      </c>
      <c r="F848" s="10">
        <v>2894.3999999999996</v>
      </c>
      <c r="G848" s="10">
        <v>26411024851</v>
      </c>
      <c r="H848" s="10">
        <v>5.932135408310605E-2</v>
      </c>
      <c r="I848" s="10">
        <v>3554000</v>
      </c>
      <c r="J848" s="10">
        <v>-5.6242969628796406E-4</v>
      </c>
      <c r="K848" s="10">
        <f t="shared" si="22"/>
        <v>7431.3519558244234</v>
      </c>
      <c r="L848" s="10">
        <v>4.6101999999999999</v>
      </c>
      <c r="M848" s="10">
        <v>1.357</v>
      </c>
      <c r="N848" s="10">
        <v>9.6122778675282711E-2</v>
      </c>
      <c r="O848" s="10">
        <v>1072842367.078678</v>
      </c>
      <c r="P848" s="10">
        <f t="shared" si="23"/>
        <v>4.0621004793687777E-2</v>
      </c>
      <c r="Q848" s="10">
        <v>4131289066.5953302</v>
      </c>
      <c r="R848" s="10">
        <f t="shared" si="24"/>
        <v>0.15642289876679691</v>
      </c>
      <c r="S848" s="10">
        <v>1865045135.5875232</v>
      </c>
      <c r="T848" s="10">
        <v>-0.78373102378926296</v>
      </c>
      <c r="U848" s="10">
        <v>2094999</v>
      </c>
      <c r="V848" s="10">
        <v>-0.32245739483935443</v>
      </c>
      <c r="W848" s="10">
        <v>3.79</v>
      </c>
      <c r="X848" s="10">
        <v>-4.2929292929292914E-2</v>
      </c>
      <c r="Y848" s="20">
        <v>0</v>
      </c>
      <c r="Z848" s="20">
        <v>0</v>
      </c>
      <c r="AA848" s="20">
        <v>0</v>
      </c>
      <c r="AB848" s="20">
        <v>0</v>
      </c>
      <c r="AC848" s="20">
        <v>0</v>
      </c>
      <c r="AD848" s="20">
        <v>0</v>
      </c>
      <c r="AE848" s="20">
        <v>0</v>
      </c>
      <c r="AF848" s="20">
        <v>0</v>
      </c>
      <c r="AG848" s="20">
        <v>0</v>
      </c>
      <c r="AH848" s="20">
        <v>0</v>
      </c>
      <c r="AI848" s="20">
        <v>0</v>
      </c>
      <c r="AJ848" s="20">
        <v>0</v>
      </c>
      <c r="AK848" s="20">
        <v>0</v>
      </c>
      <c r="AL848" s="20">
        <v>0</v>
      </c>
      <c r="AM848" s="20">
        <v>0</v>
      </c>
      <c r="AN848" s="20">
        <v>0</v>
      </c>
      <c r="AO848" s="20">
        <v>0</v>
      </c>
      <c r="AP848" s="20">
        <v>0</v>
      </c>
      <c r="AQ848" s="20">
        <v>1</v>
      </c>
      <c r="AR848" s="20">
        <v>0</v>
      </c>
      <c r="AS848" s="20">
        <v>0</v>
      </c>
      <c r="AT848" s="20">
        <v>0</v>
      </c>
      <c r="AU848" s="20">
        <v>0</v>
      </c>
    </row>
    <row r="849" spans="1:47" x14ac:dyDescent="0.3">
      <c r="A849" s="10" t="s">
        <v>109</v>
      </c>
      <c r="B849" s="10" t="s">
        <v>127</v>
      </c>
      <c r="C849" s="10">
        <v>37</v>
      </c>
      <c r="D849" s="10">
        <v>2016</v>
      </c>
      <c r="E849" s="10">
        <v>1</v>
      </c>
      <c r="F849" s="10">
        <v>3010.8</v>
      </c>
      <c r="G849" s="10">
        <v>29399010461</v>
      </c>
      <c r="H849" s="10">
        <v>0.11313467873234637</v>
      </c>
      <c r="I849" s="10">
        <v>3552000</v>
      </c>
      <c r="J849" s="10">
        <v>-5.6274620146314015E-4</v>
      </c>
      <c r="K849" s="10">
        <f t="shared" si="22"/>
        <v>8276.7484405968462</v>
      </c>
      <c r="L849" s="10">
        <v>1.6796</v>
      </c>
      <c r="M849" s="10">
        <v>1.444</v>
      </c>
      <c r="N849" s="10">
        <v>6.4112011790714782E-2</v>
      </c>
      <c r="O849" s="10">
        <v>192867835261.43671</v>
      </c>
      <c r="P849" s="10">
        <f t="shared" si="23"/>
        <v>6.560351257988442</v>
      </c>
      <c r="Q849" s="10">
        <v>254239868358.70221</v>
      </c>
      <c r="R849" s="10">
        <f t="shared" si="24"/>
        <v>8.6479056394081883</v>
      </c>
      <c r="S849" s="10">
        <v>15181409122.807016</v>
      </c>
      <c r="T849" s="10">
        <v>7.1399687509571166</v>
      </c>
      <c r="U849" s="10">
        <v>1822586</v>
      </c>
      <c r="V849" s="10">
        <v>-0.13003013366593491</v>
      </c>
      <c r="W849" s="10">
        <v>4.08</v>
      </c>
      <c r="X849" s="10">
        <v>7.6517150395778374E-2</v>
      </c>
      <c r="Y849" s="20">
        <v>0</v>
      </c>
      <c r="Z849" s="20">
        <v>0</v>
      </c>
      <c r="AA849" s="20">
        <v>0</v>
      </c>
      <c r="AB849" s="20">
        <v>0</v>
      </c>
      <c r="AC849" s="20">
        <v>0</v>
      </c>
      <c r="AD849" s="20">
        <v>0</v>
      </c>
      <c r="AE849" s="20">
        <v>0</v>
      </c>
      <c r="AF849" s="20">
        <v>0</v>
      </c>
      <c r="AG849" s="20">
        <v>0</v>
      </c>
      <c r="AH849" s="20">
        <v>0</v>
      </c>
      <c r="AI849" s="20">
        <v>0</v>
      </c>
      <c r="AJ849" s="20">
        <v>0</v>
      </c>
      <c r="AK849" s="20">
        <v>0</v>
      </c>
      <c r="AL849" s="20">
        <v>0</v>
      </c>
      <c r="AM849" s="20">
        <v>0</v>
      </c>
      <c r="AN849" s="20">
        <v>0</v>
      </c>
      <c r="AO849" s="20">
        <v>0</v>
      </c>
      <c r="AP849" s="20">
        <v>0</v>
      </c>
      <c r="AQ849" s="20">
        <v>0</v>
      </c>
      <c r="AR849" s="20">
        <v>1</v>
      </c>
      <c r="AS849" s="20">
        <v>0</v>
      </c>
      <c r="AT849" s="20">
        <v>0</v>
      </c>
      <c r="AU849" s="20">
        <v>0</v>
      </c>
    </row>
    <row r="850" spans="1:47" x14ac:dyDescent="0.3">
      <c r="A850" s="10" t="s">
        <v>109</v>
      </c>
      <c r="B850" s="10" t="s">
        <v>127</v>
      </c>
      <c r="C850" s="10">
        <v>37</v>
      </c>
      <c r="D850" s="10">
        <v>2017</v>
      </c>
      <c r="E850" s="10">
        <v>1</v>
      </c>
      <c r="F850" s="10">
        <v>3624</v>
      </c>
      <c r="G850" s="10">
        <v>31586024129</v>
      </c>
      <c r="H850" s="10">
        <v>7.43902853838566E-2</v>
      </c>
      <c r="I850" s="10">
        <v>3549000</v>
      </c>
      <c r="J850" s="10">
        <v>-8.4459459459459464E-4</v>
      </c>
      <c r="K850" s="10">
        <f t="shared" si="22"/>
        <v>8899.9786218653135</v>
      </c>
      <c r="L850" s="10">
        <v>2.85</v>
      </c>
      <c r="M850" s="10">
        <v>1.538</v>
      </c>
      <c r="N850" s="10">
        <v>6.5096952908587316E-2</v>
      </c>
      <c r="O850" s="10">
        <v>17480701754.385963</v>
      </c>
      <c r="P850" s="10">
        <f t="shared" si="23"/>
        <v>0.55343153297779091</v>
      </c>
      <c r="Q850" s="10">
        <v>14986666666.666666</v>
      </c>
      <c r="R850" s="10">
        <f t="shared" si="24"/>
        <v>0.4744714499507709</v>
      </c>
      <c r="S850" s="10">
        <v>232713052865.37225</v>
      </c>
      <c r="T850" s="10">
        <v>14.328817699522219</v>
      </c>
      <c r="U850" s="10">
        <v>26962928</v>
      </c>
      <c r="V850" s="10">
        <v>13.793775437757121</v>
      </c>
      <c r="W850" s="10">
        <v>4.2</v>
      </c>
      <c r="X850" s="10">
        <v>2.9411764705882377E-2</v>
      </c>
      <c r="Y850" s="20">
        <v>0</v>
      </c>
      <c r="Z850" s="20">
        <v>0</v>
      </c>
      <c r="AA850" s="20">
        <v>0</v>
      </c>
      <c r="AB850" s="20">
        <v>0</v>
      </c>
      <c r="AC850" s="20">
        <v>0</v>
      </c>
      <c r="AD850" s="20">
        <v>0</v>
      </c>
      <c r="AE850" s="20">
        <v>0</v>
      </c>
      <c r="AF850" s="20">
        <v>0</v>
      </c>
      <c r="AG850" s="20">
        <v>0</v>
      </c>
      <c r="AH850" s="20">
        <v>0</v>
      </c>
      <c r="AI850" s="20">
        <v>0</v>
      </c>
      <c r="AJ850" s="20">
        <v>0</v>
      </c>
      <c r="AK850" s="20">
        <v>0</v>
      </c>
      <c r="AL850" s="20">
        <v>0</v>
      </c>
      <c r="AM850" s="20">
        <v>0</v>
      </c>
      <c r="AN850" s="20">
        <v>0</v>
      </c>
      <c r="AO850" s="20">
        <v>0</v>
      </c>
      <c r="AP850" s="20">
        <v>0</v>
      </c>
      <c r="AQ850" s="20">
        <v>0</v>
      </c>
      <c r="AR850" s="20">
        <v>0</v>
      </c>
      <c r="AS850" s="20">
        <v>1</v>
      </c>
      <c r="AT850" s="20">
        <v>0</v>
      </c>
      <c r="AU850" s="20">
        <v>0</v>
      </c>
    </row>
    <row r="851" spans="1:47" x14ac:dyDescent="0.3">
      <c r="A851" s="10" t="s">
        <v>109</v>
      </c>
      <c r="B851" s="10" t="s">
        <v>127</v>
      </c>
      <c r="C851" s="10">
        <v>37</v>
      </c>
      <c r="D851" s="10">
        <v>2018</v>
      </c>
      <c r="E851" s="10">
        <v>1</v>
      </c>
      <c r="F851" s="10">
        <v>4476</v>
      </c>
      <c r="G851" s="10">
        <v>33668042603</v>
      </c>
      <c r="H851" s="10">
        <v>6.5915278921040973E-2</v>
      </c>
      <c r="I851" s="10">
        <v>3545000</v>
      </c>
      <c r="J851" s="10">
        <v>-1.1270780501549732E-3</v>
      </c>
      <c r="K851" s="10">
        <f t="shared" si="22"/>
        <v>9497.3321870239779</v>
      </c>
      <c r="L851" s="10">
        <v>7.9676</v>
      </c>
      <c r="M851" s="10">
        <v>1.585</v>
      </c>
      <c r="N851" s="10">
        <v>3.055916775032505E-2</v>
      </c>
      <c r="O851" s="10">
        <v>83661342112.20636</v>
      </c>
      <c r="P851" s="10">
        <f t="shared" si="23"/>
        <v>2.4848888038638663</v>
      </c>
      <c r="Q851" s="10">
        <v>93809112728.051529</v>
      </c>
      <c r="R851" s="10">
        <f t="shared" si="24"/>
        <v>2.7862954147412373</v>
      </c>
      <c r="S851" s="10">
        <v>31074998111.614109</v>
      </c>
      <c r="T851" s="10">
        <v>-0.86646645846036219</v>
      </c>
      <c r="U851" s="10">
        <v>22037073</v>
      </c>
      <c r="V851" s="10">
        <v>-0.18268991409241608</v>
      </c>
      <c r="W851" s="10">
        <v>3.82</v>
      </c>
      <c r="X851" s="10">
        <v>-9.0476190476190557E-2</v>
      </c>
      <c r="Y851" s="20">
        <v>0</v>
      </c>
      <c r="Z851" s="20">
        <v>0</v>
      </c>
      <c r="AA851" s="20">
        <v>0</v>
      </c>
      <c r="AB851" s="20">
        <v>0</v>
      </c>
      <c r="AC851" s="20">
        <v>0</v>
      </c>
      <c r="AD851" s="20">
        <v>0</v>
      </c>
      <c r="AE851" s="20">
        <v>0</v>
      </c>
      <c r="AF851" s="20">
        <v>0</v>
      </c>
      <c r="AG851" s="20">
        <v>0</v>
      </c>
      <c r="AH851" s="20">
        <v>0</v>
      </c>
      <c r="AI851" s="20">
        <v>0</v>
      </c>
      <c r="AJ851" s="20">
        <v>0</v>
      </c>
      <c r="AK851" s="20">
        <v>0</v>
      </c>
      <c r="AL851" s="20">
        <v>0</v>
      </c>
      <c r="AM851" s="20">
        <v>0</v>
      </c>
      <c r="AN851" s="20">
        <v>0</v>
      </c>
      <c r="AO851" s="20">
        <v>0</v>
      </c>
      <c r="AP851" s="20">
        <v>0</v>
      </c>
      <c r="AQ851" s="20">
        <v>0</v>
      </c>
      <c r="AR851" s="20">
        <v>0</v>
      </c>
      <c r="AS851" s="20">
        <v>0</v>
      </c>
      <c r="AT851" s="20">
        <v>1</v>
      </c>
      <c r="AU851" s="20">
        <v>0</v>
      </c>
    </row>
    <row r="852" spans="1:47" x14ac:dyDescent="0.3">
      <c r="A852" s="10" t="s">
        <v>109</v>
      </c>
      <c r="B852" s="10" t="s">
        <v>127</v>
      </c>
      <c r="C852" s="10">
        <v>37</v>
      </c>
      <c r="D852" s="10">
        <v>2019</v>
      </c>
      <c r="E852" s="10">
        <v>1</v>
      </c>
      <c r="F852" s="10">
        <v>4939.2000000000007</v>
      </c>
      <c r="G852" s="10">
        <v>35472041839</v>
      </c>
      <c r="H852" s="10">
        <v>5.3582036354995845E-2</v>
      </c>
      <c r="I852" s="10">
        <v>3545000</v>
      </c>
      <c r="J852" s="10">
        <v>0</v>
      </c>
      <c r="K852" s="10">
        <f t="shared" si="22"/>
        <v>10006.217726093089</v>
      </c>
      <c r="L852" s="10">
        <v>1715.6049</v>
      </c>
      <c r="M852" s="10">
        <v>1.6619999999999999</v>
      </c>
      <c r="N852" s="10">
        <v>4.8580441640378523E-2</v>
      </c>
      <c r="O852" s="10">
        <v>14243983198.361179</v>
      </c>
      <c r="P852" s="10">
        <f t="shared" si="23"/>
        <v>0.40155520967785185</v>
      </c>
      <c r="Q852" s="10">
        <v>15630917220.653811</v>
      </c>
      <c r="R852" s="10">
        <f t="shared" si="24"/>
        <v>0.44065456653437646</v>
      </c>
      <c r="S852" s="10">
        <v>12507805181.902428</v>
      </c>
      <c r="T852" s="10">
        <v>-0.59749618851214981</v>
      </c>
      <c r="U852" s="10">
        <v>12082920</v>
      </c>
      <c r="V852" s="10">
        <v>-0.45170032335964039</v>
      </c>
      <c r="W852" s="10">
        <v>3.75</v>
      </c>
      <c r="X852" s="10">
        <v>-1.8324607329842892E-2</v>
      </c>
      <c r="Y852" s="20">
        <v>0</v>
      </c>
      <c r="Z852" s="20">
        <v>0</v>
      </c>
      <c r="AA852" s="20">
        <v>0</v>
      </c>
      <c r="AB852" s="20">
        <v>0</v>
      </c>
      <c r="AC852" s="20">
        <v>0</v>
      </c>
      <c r="AD852" s="20">
        <v>0</v>
      </c>
      <c r="AE852" s="20">
        <v>0</v>
      </c>
      <c r="AF852" s="20">
        <v>0</v>
      </c>
      <c r="AG852" s="20">
        <v>0</v>
      </c>
      <c r="AH852" s="20">
        <v>0</v>
      </c>
      <c r="AI852" s="20">
        <v>0</v>
      </c>
      <c r="AJ852" s="20">
        <v>0</v>
      </c>
      <c r="AK852" s="20">
        <v>0</v>
      </c>
      <c r="AL852" s="20">
        <v>0</v>
      </c>
      <c r="AM852" s="20">
        <v>0</v>
      </c>
      <c r="AN852" s="20">
        <v>0</v>
      </c>
      <c r="AO852" s="20">
        <v>0</v>
      </c>
      <c r="AP852" s="20">
        <v>0</v>
      </c>
      <c r="AQ852" s="20">
        <v>0</v>
      </c>
      <c r="AR852" s="20">
        <v>0</v>
      </c>
      <c r="AS852" s="20">
        <v>0</v>
      </c>
      <c r="AT852" s="20">
        <v>0</v>
      </c>
      <c r="AU852" s="20">
        <v>1</v>
      </c>
    </row>
    <row r="853" spans="1:47" x14ac:dyDescent="0.3">
      <c r="A853" s="16" t="s">
        <v>69</v>
      </c>
      <c r="B853" s="16" t="s">
        <v>70</v>
      </c>
      <c r="C853" s="16">
        <v>38</v>
      </c>
      <c r="D853" s="16">
        <v>1997</v>
      </c>
      <c r="E853" s="16">
        <v>0</v>
      </c>
      <c r="F853" s="16">
        <v>14980.2274332447</v>
      </c>
      <c r="G853" s="16">
        <v>500416010941.52148</v>
      </c>
      <c r="H853" s="16">
        <v>0.21763726328525046</v>
      </c>
      <c r="I853" s="16">
        <v>93183094</v>
      </c>
      <c r="J853" s="16">
        <v>1.7000830644236818E-2</v>
      </c>
      <c r="K853" s="16">
        <v>5370.2446383838842</v>
      </c>
      <c r="L853" s="16">
        <v>7.9184599999999996</v>
      </c>
      <c r="M853" s="16">
        <v>20.625628725924798</v>
      </c>
      <c r="N853" s="18">
        <v>-0.22773772263657321</v>
      </c>
      <c r="O853" s="16">
        <v>121765879350.27771</v>
      </c>
      <c r="P853" s="16">
        <v>0.24332930339534489</v>
      </c>
      <c r="Q853" s="16">
        <v>122323848197.75563</v>
      </c>
      <c r="R853" s="16">
        <v>0.2444443133775957</v>
      </c>
      <c r="S853" s="16">
        <v>99315818732.430298</v>
      </c>
      <c r="T853" s="18">
        <v>0.11795079160568629</v>
      </c>
      <c r="U853" s="16">
        <v>36531349</v>
      </c>
      <c r="V853" s="18">
        <v>1.8956951192796084E-2</v>
      </c>
      <c r="W853" s="16">
        <v>4.24</v>
      </c>
      <c r="X853" s="18">
        <v>-0.12028301886792457</v>
      </c>
      <c r="Y853" s="17">
        <v>1</v>
      </c>
      <c r="Z853" s="17">
        <v>0</v>
      </c>
      <c r="AA853" s="17">
        <v>0</v>
      </c>
      <c r="AB853" s="17">
        <v>0</v>
      </c>
      <c r="AC853" s="17">
        <v>0</v>
      </c>
      <c r="AD853" s="17">
        <v>0</v>
      </c>
      <c r="AE853" s="17">
        <v>0</v>
      </c>
      <c r="AF853" s="17">
        <v>0</v>
      </c>
      <c r="AG853" s="17">
        <v>0</v>
      </c>
      <c r="AH853" s="17">
        <v>0</v>
      </c>
      <c r="AI853" s="17">
        <v>0</v>
      </c>
      <c r="AJ853" s="17">
        <v>0</v>
      </c>
      <c r="AK853" s="17">
        <v>0</v>
      </c>
      <c r="AL853" s="17">
        <v>0</v>
      </c>
      <c r="AM853" s="17">
        <v>0</v>
      </c>
      <c r="AN853" s="17">
        <v>0</v>
      </c>
      <c r="AO853" s="17">
        <v>0</v>
      </c>
      <c r="AP853" s="17">
        <v>0</v>
      </c>
      <c r="AQ853" s="17">
        <v>0</v>
      </c>
      <c r="AR853" s="17">
        <v>0</v>
      </c>
      <c r="AS853" s="17">
        <v>0</v>
      </c>
      <c r="AT853" s="17">
        <v>0</v>
      </c>
      <c r="AU853" s="17">
        <v>0</v>
      </c>
    </row>
    <row r="854" spans="1:47" x14ac:dyDescent="0.3">
      <c r="A854" s="10" t="s">
        <v>69</v>
      </c>
      <c r="B854" s="10" t="s">
        <v>70</v>
      </c>
      <c r="C854" s="10">
        <v>38</v>
      </c>
      <c r="D854" s="10">
        <v>1998</v>
      </c>
      <c r="E854" s="10">
        <v>0</v>
      </c>
      <c r="F854" s="10">
        <v>15803.6849250497</v>
      </c>
      <c r="G854" s="10">
        <v>526499723362.14423</v>
      </c>
      <c r="H854" s="10">
        <v>5.212405648561648E-2</v>
      </c>
      <c r="I854" s="10">
        <v>94767284</v>
      </c>
      <c r="J854" s="10">
        <v>1.7000830644236818E-2</v>
      </c>
      <c r="K854" s="10">
        <v>5555.7118568697633</v>
      </c>
      <c r="L854" s="10">
        <v>9.1360417500000004</v>
      </c>
      <c r="M854" s="10">
        <v>15.9283950119352</v>
      </c>
      <c r="N854" s="10">
        <v>-0.22773772263657321</v>
      </c>
      <c r="O854" s="10">
        <v>129489620491.28113</v>
      </c>
      <c r="P854" s="10">
        <v>0.2459443276900144</v>
      </c>
      <c r="Q854" s="10">
        <v>139004818799.12601</v>
      </c>
      <c r="R854" s="10">
        <v>0.26401688857776251</v>
      </c>
      <c r="S854" s="10">
        <v>111030198170.8873</v>
      </c>
      <c r="T854" s="10">
        <v>0.11795079160568629</v>
      </c>
      <c r="U854" s="10">
        <v>37223872</v>
      </c>
      <c r="V854" s="10">
        <v>1.8956951192796084E-2</v>
      </c>
      <c r="W854" s="10">
        <v>3.73</v>
      </c>
      <c r="X854" s="10">
        <v>-0.12028301886792457</v>
      </c>
      <c r="Y854" s="20">
        <v>0</v>
      </c>
      <c r="Z854" s="20">
        <v>1</v>
      </c>
      <c r="AA854" s="20">
        <v>0</v>
      </c>
      <c r="AB854" s="20">
        <v>0</v>
      </c>
      <c r="AC854" s="20">
        <v>0</v>
      </c>
      <c r="AD854" s="20">
        <v>0</v>
      </c>
      <c r="AE854" s="20">
        <v>0</v>
      </c>
      <c r="AF854" s="20">
        <v>0</v>
      </c>
      <c r="AG854" s="20">
        <v>0</v>
      </c>
      <c r="AH854" s="20">
        <v>0</v>
      </c>
      <c r="AI854" s="20">
        <v>0</v>
      </c>
      <c r="AJ854" s="20">
        <v>0</v>
      </c>
      <c r="AK854" s="20">
        <v>0</v>
      </c>
      <c r="AL854" s="20">
        <v>0</v>
      </c>
      <c r="AM854" s="20">
        <v>0</v>
      </c>
      <c r="AN854" s="20">
        <v>0</v>
      </c>
      <c r="AO854" s="20">
        <v>0</v>
      </c>
      <c r="AP854" s="20">
        <v>0</v>
      </c>
      <c r="AQ854" s="20">
        <v>0</v>
      </c>
      <c r="AR854" s="20">
        <v>0</v>
      </c>
      <c r="AS854" s="20">
        <v>0</v>
      </c>
      <c r="AT854" s="20">
        <v>0</v>
      </c>
      <c r="AU854" s="20">
        <v>0</v>
      </c>
    </row>
    <row r="855" spans="1:47" x14ac:dyDescent="0.3">
      <c r="A855" s="10" t="s">
        <v>69</v>
      </c>
      <c r="B855" s="10" t="s">
        <v>70</v>
      </c>
      <c r="C855" s="10">
        <v>38</v>
      </c>
      <c r="D855" s="10">
        <v>1999</v>
      </c>
      <c r="E855" s="10">
        <v>0</v>
      </c>
      <c r="F855" s="10">
        <v>16447.909011370099</v>
      </c>
      <c r="G855" s="10">
        <v>600233031001.06445</v>
      </c>
      <c r="H855" s="10">
        <v>0.14004434260301402</v>
      </c>
      <c r="I855" s="10">
        <v>96334810</v>
      </c>
      <c r="J855" s="10">
        <v>1.6540792706478746E-2</v>
      </c>
      <c r="K855" s="10">
        <v>6230.6972007425402</v>
      </c>
      <c r="L855" s="10">
        <v>9.5603975000000005</v>
      </c>
      <c r="M855" s="10">
        <v>16.5856169707539</v>
      </c>
      <c r="N855" s="10">
        <v>4.1261028391513528E-2</v>
      </c>
      <c r="O855" s="10">
        <v>147853302020.13043</v>
      </c>
      <c r="P855" s="10">
        <v>0.24632650051521113</v>
      </c>
      <c r="Q855" s="10">
        <v>155972482211.12143</v>
      </c>
      <c r="R855" s="10">
        <v>0.25985321392758343</v>
      </c>
      <c r="S855" s="10">
        <v>126749545926.30693</v>
      </c>
      <c r="T855" s="10">
        <v>0.1415772286673386</v>
      </c>
      <c r="U855" s="10">
        <v>37613258</v>
      </c>
      <c r="V855" s="10">
        <v>1.0460652776798716E-2</v>
      </c>
      <c r="W855" s="10">
        <v>2.6</v>
      </c>
      <c r="X855" s="10">
        <v>-0.30294906166219837</v>
      </c>
      <c r="Y855" s="20">
        <v>0</v>
      </c>
      <c r="Z855" s="20">
        <v>0</v>
      </c>
      <c r="AA855" s="20">
        <v>1</v>
      </c>
      <c r="AB855" s="20">
        <v>0</v>
      </c>
      <c r="AC855" s="20">
        <v>0</v>
      </c>
      <c r="AD855" s="20">
        <v>0</v>
      </c>
      <c r="AE855" s="20">
        <v>0</v>
      </c>
      <c r="AF855" s="20">
        <v>0</v>
      </c>
      <c r="AG855" s="20">
        <v>0</v>
      </c>
      <c r="AH855" s="20">
        <v>0</v>
      </c>
      <c r="AI855" s="20">
        <v>0</v>
      </c>
      <c r="AJ855" s="20">
        <v>0</v>
      </c>
      <c r="AK855" s="20">
        <v>0</v>
      </c>
      <c r="AL855" s="20">
        <v>0</v>
      </c>
      <c r="AM855" s="20">
        <v>0</v>
      </c>
      <c r="AN855" s="20">
        <v>0</v>
      </c>
      <c r="AO855" s="20">
        <v>0</v>
      </c>
      <c r="AP855" s="20">
        <v>0</v>
      </c>
      <c r="AQ855" s="20">
        <v>0</v>
      </c>
      <c r="AR855" s="20">
        <v>0</v>
      </c>
      <c r="AS855" s="20">
        <v>0</v>
      </c>
      <c r="AT855" s="20">
        <v>0</v>
      </c>
      <c r="AU855" s="20">
        <v>0</v>
      </c>
    </row>
    <row r="856" spans="1:47" x14ac:dyDescent="0.3">
      <c r="A856" s="10" t="s">
        <v>69</v>
      </c>
      <c r="B856" s="10" t="s">
        <v>70</v>
      </c>
      <c r="C856" s="10">
        <v>38</v>
      </c>
      <c r="D856" s="10">
        <v>2000</v>
      </c>
      <c r="E856" s="10">
        <v>0</v>
      </c>
      <c r="F856" s="10">
        <v>17310.580407139099</v>
      </c>
      <c r="G856" s="10">
        <v>707909864021.7793</v>
      </c>
      <c r="H856" s="10">
        <v>0.17939171531618675</v>
      </c>
      <c r="I856" s="10">
        <v>97873442</v>
      </c>
      <c r="J856" s="10">
        <v>1.5971713651586585E-2</v>
      </c>
      <c r="K856" s="10">
        <v>7232.9106809360937</v>
      </c>
      <c r="L856" s="10">
        <v>9.4555583333333306</v>
      </c>
      <c r="M856" s="10">
        <v>9.4915614943540394</v>
      </c>
      <c r="N856" s="10">
        <v>-0.42772333937948165</v>
      </c>
      <c r="O856" s="10">
        <v>179856655318.25641</v>
      </c>
      <c r="P856" s="10">
        <v>0.25406716936596185</v>
      </c>
      <c r="Q856" s="10">
        <v>191319470752.21194</v>
      </c>
      <c r="R856" s="10">
        <v>0.27025964812142506</v>
      </c>
      <c r="S856" s="10">
        <v>152121969353.12302</v>
      </c>
      <c r="T856" s="10">
        <v>0.20017762778864542</v>
      </c>
      <c r="U856" s="10">
        <v>38388394</v>
      </c>
      <c r="V856" s="10">
        <v>2.0608052618042286E-2</v>
      </c>
      <c r="W856" s="10">
        <v>2.65</v>
      </c>
      <c r="X856" s="10">
        <v>1.9230769230769162E-2</v>
      </c>
      <c r="Y856" s="20">
        <v>0</v>
      </c>
      <c r="Z856" s="20">
        <v>0</v>
      </c>
      <c r="AA856" s="20">
        <v>0</v>
      </c>
      <c r="AB856" s="20">
        <v>1</v>
      </c>
      <c r="AC856" s="20">
        <v>0</v>
      </c>
      <c r="AD856" s="20">
        <v>0</v>
      </c>
      <c r="AE856" s="20">
        <v>0</v>
      </c>
      <c r="AF856" s="20">
        <v>0</v>
      </c>
      <c r="AG856" s="20">
        <v>0</v>
      </c>
      <c r="AH856" s="20">
        <v>0</v>
      </c>
      <c r="AI856" s="20">
        <v>0</v>
      </c>
      <c r="AJ856" s="20">
        <v>0</v>
      </c>
      <c r="AK856" s="20">
        <v>0</v>
      </c>
      <c r="AL856" s="20">
        <v>0</v>
      </c>
      <c r="AM856" s="20">
        <v>0</v>
      </c>
      <c r="AN856" s="20">
        <v>0</v>
      </c>
      <c r="AO856" s="20">
        <v>0</v>
      </c>
      <c r="AP856" s="20">
        <v>0</v>
      </c>
      <c r="AQ856" s="20">
        <v>0</v>
      </c>
      <c r="AR856" s="20">
        <v>0</v>
      </c>
      <c r="AS856" s="20">
        <v>0</v>
      </c>
      <c r="AT856" s="20">
        <v>0</v>
      </c>
      <c r="AU856" s="20">
        <v>0</v>
      </c>
    </row>
    <row r="857" spans="1:47" x14ac:dyDescent="0.3">
      <c r="A857" s="10" t="s">
        <v>69</v>
      </c>
      <c r="B857" s="10" t="s">
        <v>70</v>
      </c>
      <c r="C857" s="10">
        <v>38</v>
      </c>
      <c r="D857" s="10">
        <v>2001</v>
      </c>
      <c r="E857" s="10">
        <v>1</v>
      </c>
      <c r="F857" s="10">
        <v>18313.160210587299</v>
      </c>
      <c r="G857" s="10">
        <v>756702925694.03967</v>
      </c>
      <c r="H857" s="10">
        <v>6.8925528731944921E-2</v>
      </c>
      <c r="I857" s="10">
        <v>99394288</v>
      </c>
      <c r="J857" s="10">
        <v>1.5538903801911861E-2</v>
      </c>
      <c r="K857" s="10">
        <v>7613.1429775324677</v>
      </c>
      <c r="L857" s="10">
        <v>9.3423416666666697</v>
      </c>
      <c r="M857" s="10">
        <v>6.3677380623503197</v>
      </c>
      <c r="N857" s="10">
        <v>-0.32911586084775352</v>
      </c>
      <c r="O857" s="10">
        <v>171519742284.45575</v>
      </c>
      <c r="P857" s="10">
        <v>0.22666721174249421</v>
      </c>
      <c r="Q857" s="10">
        <v>185387312174.58856</v>
      </c>
      <c r="R857" s="10">
        <v>0.24499351843334469</v>
      </c>
      <c r="S857" s="10">
        <v>150838894923.73874</v>
      </c>
      <c r="T857" s="10">
        <v>-8.4345110363767198E-3</v>
      </c>
      <c r="U857" s="10">
        <v>38822947</v>
      </c>
      <c r="V857" s="10">
        <v>1.1319905698581711E-2</v>
      </c>
      <c r="W857" s="10">
        <v>2.63</v>
      </c>
      <c r="X857" s="10">
        <v>-7.5471698113207617E-3</v>
      </c>
      <c r="Y857" s="20">
        <v>0</v>
      </c>
      <c r="Z857" s="20">
        <v>0</v>
      </c>
      <c r="AA857" s="20">
        <v>0</v>
      </c>
      <c r="AB857" s="20">
        <v>0</v>
      </c>
      <c r="AC857" s="20">
        <v>1</v>
      </c>
      <c r="AD857" s="20">
        <v>0</v>
      </c>
      <c r="AE857" s="20">
        <v>0</v>
      </c>
      <c r="AF857" s="20">
        <v>0</v>
      </c>
      <c r="AG857" s="20">
        <v>0</v>
      </c>
      <c r="AH857" s="20">
        <v>0</v>
      </c>
      <c r="AI857" s="20">
        <v>0</v>
      </c>
      <c r="AJ857" s="20">
        <v>0</v>
      </c>
      <c r="AK857" s="20">
        <v>0</v>
      </c>
      <c r="AL857" s="20">
        <v>0</v>
      </c>
      <c r="AM857" s="20">
        <v>0</v>
      </c>
      <c r="AN857" s="20">
        <v>0</v>
      </c>
      <c r="AO857" s="20">
        <v>0</v>
      </c>
      <c r="AP857" s="20">
        <v>0</v>
      </c>
      <c r="AQ857" s="20">
        <v>0</v>
      </c>
      <c r="AR857" s="20">
        <v>0</v>
      </c>
      <c r="AS857" s="20">
        <v>0</v>
      </c>
      <c r="AT857" s="20">
        <v>0</v>
      </c>
      <c r="AU857" s="20">
        <v>0</v>
      </c>
    </row>
    <row r="858" spans="1:47" x14ac:dyDescent="0.3">
      <c r="A858" s="10" t="s">
        <v>69</v>
      </c>
      <c r="B858" s="10" t="s">
        <v>70</v>
      </c>
      <c r="C858" s="10">
        <v>38</v>
      </c>
      <c r="D858" s="10">
        <v>2002</v>
      </c>
      <c r="E858" s="10">
        <v>1</v>
      </c>
      <c r="F858" s="10">
        <v>18241.335167832</v>
      </c>
      <c r="G858" s="10">
        <v>772109710670.87268</v>
      </c>
      <c r="H858" s="10">
        <v>2.036041417799736E-2</v>
      </c>
      <c r="I858" s="10">
        <v>100917081</v>
      </c>
      <c r="J858" s="10">
        <v>1.5320729497051178E-2</v>
      </c>
      <c r="K858" s="10">
        <v>7650.931864258665</v>
      </c>
      <c r="L858" s="10">
        <v>9.6559583333333308</v>
      </c>
      <c r="M858" s="10">
        <v>5.0307273315129901</v>
      </c>
      <c r="N858" s="10">
        <v>-0.20996635190484603</v>
      </c>
      <c r="O858" s="10">
        <v>174129964313.91675</v>
      </c>
      <c r="P858" s="10">
        <v>0.22552489873831305</v>
      </c>
      <c r="Q858" s="10">
        <v>186429169830.3725</v>
      </c>
      <c r="R858" s="10">
        <v>0.24145424834559773</v>
      </c>
      <c r="S858" s="10">
        <v>148781093124.71146</v>
      </c>
      <c r="T858" s="10">
        <v>-1.3642381827761785E-2</v>
      </c>
      <c r="U858" s="10">
        <v>39346853</v>
      </c>
      <c r="V858" s="10">
        <v>1.3494750926558975E-2</v>
      </c>
      <c r="W858" s="10">
        <v>3</v>
      </c>
      <c r="X858" s="10">
        <v>0.14068441064638787</v>
      </c>
      <c r="Y858" s="20">
        <v>0</v>
      </c>
      <c r="Z858" s="20">
        <v>0</v>
      </c>
      <c r="AA858" s="20">
        <v>0</v>
      </c>
      <c r="AB858" s="20">
        <v>0</v>
      </c>
      <c r="AC858" s="20">
        <v>0</v>
      </c>
      <c r="AD858" s="20">
        <v>1</v>
      </c>
      <c r="AE858" s="20">
        <v>0</v>
      </c>
      <c r="AF858" s="20">
        <v>0</v>
      </c>
      <c r="AG858" s="20">
        <v>0</v>
      </c>
      <c r="AH858" s="20">
        <v>0</v>
      </c>
      <c r="AI858" s="20">
        <v>0</v>
      </c>
      <c r="AJ858" s="20">
        <v>0</v>
      </c>
      <c r="AK858" s="20">
        <v>0</v>
      </c>
      <c r="AL858" s="20">
        <v>0</v>
      </c>
      <c r="AM858" s="20">
        <v>0</v>
      </c>
      <c r="AN858" s="20">
        <v>0</v>
      </c>
      <c r="AO858" s="20">
        <v>0</v>
      </c>
      <c r="AP858" s="20">
        <v>0</v>
      </c>
      <c r="AQ858" s="20">
        <v>0</v>
      </c>
      <c r="AR858" s="20">
        <v>0</v>
      </c>
      <c r="AS858" s="20">
        <v>0</v>
      </c>
      <c r="AT858" s="20">
        <v>0</v>
      </c>
      <c r="AU858" s="20">
        <v>0</v>
      </c>
    </row>
    <row r="859" spans="1:47" x14ac:dyDescent="0.3">
      <c r="A859" s="10" t="s">
        <v>69</v>
      </c>
      <c r="B859" s="10" t="s">
        <v>70</v>
      </c>
      <c r="C859" s="10">
        <v>38</v>
      </c>
      <c r="D859" s="10">
        <v>2003</v>
      </c>
      <c r="E859" s="10">
        <v>1</v>
      </c>
      <c r="F859" s="10">
        <v>18561.538096830202</v>
      </c>
      <c r="G859" s="10">
        <v>729335024013.22485</v>
      </c>
      <c r="H859" s="10">
        <v>-5.5399752219774112E-2</v>
      </c>
      <c r="I859" s="10">
        <v>102429341</v>
      </c>
      <c r="J859" s="10">
        <v>1.4985173818097256E-2</v>
      </c>
      <c r="K859" s="10">
        <v>7120.3721208479201</v>
      </c>
      <c r="L859" s="10">
        <v>10.7890191666667</v>
      </c>
      <c r="M859" s="10">
        <v>4.5469001211871696</v>
      </c>
      <c r="N859" s="10">
        <v>-9.6174405497009841E-2</v>
      </c>
      <c r="O859" s="10">
        <v>177669225940.60281</v>
      </c>
      <c r="P859" s="10">
        <v>0.24360440687869828</v>
      </c>
      <c r="Q859" s="10">
        <v>188498451303.45819</v>
      </c>
      <c r="R859" s="10">
        <v>0.25845248767326467</v>
      </c>
      <c r="S859" s="10">
        <v>144247166860.93524</v>
      </c>
      <c r="T859" s="10">
        <v>-3.0473806641384077E-2</v>
      </c>
      <c r="U859" s="10">
        <v>40436874</v>
      </c>
      <c r="V859" s="10">
        <v>2.77028762630648E-2</v>
      </c>
      <c r="W859" s="10">
        <v>3.46</v>
      </c>
      <c r="X859" s="10">
        <v>0.15333333333333332</v>
      </c>
      <c r="Y859" s="20">
        <v>0</v>
      </c>
      <c r="Z859" s="20">
        <v>0</v>
      </c>
      <c r="AA859" s="20">
        <v>0</v>
      </c>
      <c r="AB859" s="20">
        <v>0</v>
      </c>
      <c r="AC859" s="20">
        <v>0</v>
      </c>
      <c r="AD859" s="20">
        <v>0</v>
      </c>
      <c r="AE859" s="20">
        <v>1</v>
      </c>
      <c r="AF859" s="20">
        <v>0</v>
      </c>
      <c r="AG859" s="20">
        <v>0</v>
      </c>
      <c r="AH859" s="20">
        <v>0</v>
      </c>
      <c r="AI859" s="20">
        <v>0</v>
      </c>
      <c r="AJ859" s="20">
        <v>0</v>
      </c>
      <c r="AK859" s="20">
        <v>0</v>
      </c>
      <c r="AL859" s="20">
        <v>0</v>
      </c>
      <c r="AM859" s="20">
        <v>0</v>
      </c>
      <c r="AN859" s="20">
        <v>0</v>
      </c>
      <c r="AO859" s="20">
        <v>0</v>
      </c>
      <c r="AP859" s="20">
        <v>0</v>
      </c>
      <c r="AQ859" s="20">
        <v>0</v>
      </c>
      <c r="AR859" s="20">
        <v>0</v>
      </c>
      <c r="AS859" s="20">
        <v>0</v>
      </c>
      <c r="AT859" s="20">
        <v>0</v>
      </c>
      <c r="AU859" s="20">
        <v>0</v>
      </c>
    </row>
    <row r="860" spans="1:47" x14ac:dyDescent="0.3">
      <c r="A860" s="10" t="s">
        <v>69</v>
      </c>
      <c r="B860" s="10" t="s">
        <v>70</v>
      </c>
      <c r="C860" s="10">
        <v>38</v>
      </c>
      <c r="D860" s="10">
        <v>2004</v>
      </c>
      <c r="E860" s="10">
        <v>1</v>
      </c>
      <c r="F860" s="10">
        <v>18650.079156708802</v>
      </c>
      <c r="G860" s="10">
        <v>782242912348.37134</v>
      </c>
      <c r="H860" s="10">
        <v>7.2542640341082973E-2</v>
      </c>
      <c r="I860" s="10">
        <v>103945813</v>
      </c>
      <c r="J860" s="10">
        <v>1.480505473524427E-2</v>
      </c>
      <c r="K860" s="10">
        <v>7525.4874609367034</v>
      </c>
      <c r="L860" s="10">
        <v>11.285966666666701</v>
      </c>
      <c r="M860" s="10">
        <v>4.6884088484314699</v>
      </c>
      <c r="N860" s="10">
        <v>3.112202236088555E-2</v>
      </c>
      <c r="O860" s="10">
        <v>202133946198.6709</v>
      </c>
      <c r="P860" s="10">
        <v>0.25840303952623184</v>
      </c>
      <c r="Q860" s="10">
        <v>216257634023.3735</v>
      </c>
      <c r="R860" s="10">
        <v>0.27645841286582767</v>
      </c>
      <c r="S860" s="10">
        <v>160175653835.58884</v>
      </c>
      <c r="T860" s="10">
        <v>0.11042495545170614</v>
      </c>
      <c r="U860" s="10">
        <v>41700422</v>
      </c>
      <c r="V860" s="10">
        <v>3.1247420361920162E-2</v>
      </c>
      <c r="W860" s="10">
        <v>3.94</v>
      </c>
      <c r="X860" s="10">
        <v>0.13872832369942195</v>
      </c>
      <c r="Y860" s="20">
        <v>0</v>
      </c>
      <c r="Z860" s="20">
        <v>0</v>
      </c>
      <c r="AA860" s="20">
        <v>0</v>
      </c>
      <c r="AB860" s="20">
        <v>0</v>
      </c>
      <c r="AC860" s="20">
        <v>0</v>
      </c>
      <c r="AD860" s="20">
        <v>0</v>
      </c>
      <c r="AE860" s="20">
        <v>0</v>
      </c>
      <c r="AF860" s="20">
        <v>1</v>
      </c>
      <c r="AG860" s="20">
        <v>0</v>
      </c>
      <c r="AH860" s="20">
        <v>0</v>
      </c>
      <c r="AI860" s="20">
        <v>0</v>
      </c>
      <c r="AJ860" s="20">
        <v>0</v>
      </c>
      <c r="AK860" s="20">
        <v>0</v>
      </c>
      <c r="AL860" s="20">
        <v>0</v>
      </c>
      <c r="AM860" s="20">
        <v>0</v>
      </c>
      <c r="AN860" s="20">
        <v>0</v>
      </c>
      <c r="AO860" s="20">
        <v>0</v>
      </c>
      <c r="AP860" s="20">
        <v>0</v>
      </c>
      <c r="AQ860" s="20">
        <v>0</v>
      </c>
      <c r="AR860" s="20">
        <v>0</v>
      </c>
      <c r="AS860" s="20">
        <v>0</v>
      </c>
      <c r="AT860" s="20">
        <v>0</v>
      </c>
      <c r="AU860" s="20">
        <v>0</v>
      </c>
    </row>
    <row r="861" spans="1:47" x14ac:dyDescent="0.3">
      <c r="A861" s="10" t="s">
        <v>69</v>
      </c>
      <c r="B861" s="10" t="s">
        <v>70</v>
      </c>
      <c r="C861" s="10">
        <v>38</v>
      </c>
      <c r="D861" s="10">
        <v>2005</v>
      </c>
      <c r="E861" s="10">
        <v>1</v>
      </c>
      <c r="F861" s="10">
        <v>18777.909762388601</v>
      </c>
      <c r="G861" s="10">
        <v>877476892365.26367</v>
      </c>
      <c r="H861" s="10">
        <v>0.12174476561377899</v>
      </c>
      <c r="I861" s="10">
        <v>105442402</v>
      </c>
      <c r="J861" s="10">
        <v>1.4397780505117605E-2</v>
      </c>
      <c r="K861" s="10">
        <v>8321.8598563912055</v>
      </c>
      <c r="L861" s="10">
        <v>10.8978916666667</v>
      </c>
      <c r="M861" s="10">
        <v>3.9880571459743499</v>
      </c>
      <c r="N861" s="10">
        <v>-0.14937940036765907</v>
      </c>
      <c r="O861" s="10">
        <v>230184567871.30774</v>
      </c>
      <c r="P861" s="10">
        <v>0.26232550380995079</v>
      </c>
      <c r="Q861" s="10">
        <v>243110077530.28607</v>
      </c>
      <c r="R861" s="10">
        <v>0.27705581724776368</v>
      </c>
      <c r="S861" s="10">
        <v>181670246095.00101</v>
      </c>
      <c r="T861" s="10">
        <v>0.13419387868692667</v>
      </c>
      <c r="U861" s="10">
        <v>43124092</v>
      </c>
      <c r="V861" s="10">
        <v>3.4140421888296475E-2</v>
      </c>
      <c r="W861" s="10">
        <v>3.56</v>
      </c>
      <c r="X861" s="10">
        <v>-9.6446700507614183E-2</v>
      </c>
      <c r="Y861" s="20">
        <v>0</v>
      </c>
      <c r="Z861" s="20">
        <v>0</v>
      </c>
      <c r="AA861" s="20">
        <v>0</v>
      </c>
      <c r="AB861" s="20">
        <v>0</v>
      </c>
      <c r="AC861" s="20">
        <v>0</v>
      </c>
      <c r="AD861" s="20">
        <v>0</v>
      </c>
      <c r="AE861" s="20">
        <v>0</v>
      </c>
      <c r="AF861" s="20">
        <v>0</v>
      </c>
      <c r="AG861" s="20">
        <v>1</v>
      </c>
      <c r="AH861" s="20">
        <v>0</v>
      </c>
      <c r="AI861" s="20">
        <v>0</v>
      </c>
      <c r="AJ861" s="20">
        <v>0</v>
      </c>
      <c r="AK861" s="20">
        <v>0</v>
      </c>
      <c r="AL861" s="20">
        <v>0</v>
      </c>
      <c r="AM861" s="20">
        <v>0</v>
      </c>
      <c r="AN861" s="20">
        <v>0</v>
      </c>
      <c r="AO861" s="20">
        <v>0</v>
      </c>
      <c r="AP861" s="20">
        <v>0</v>
      </c>
      <c r="AQ861" s="20">
        <v>0</v>
      </c>
      <c r="AR861" s="20">
        <v>0</v>
      </c>
      <c r="AS861" s="20">
        <v>0</v>
      </c>
      <c r="AT861" s="20">
        <v>0</v>
      </c>
      <c r="AU861" s="20">
        <v>0</v>
      </c>
    </row>
    <row r="862" spans="1:47" x14ac:dyDescent="0.3">
      <c r="A862" s="10" t="s">
        <v>69</v>
      </c>
      <c r="B862" s="10" t="s">
        <v>70</v>
      </c>
      <c r="C862" s="10">
        <v>38</v>
      </c>
      <c r="D862" s="10">
        <v>2006</v>
      </c>
      <c r="E862" s="10">
        <v>1</v>
      </c>
      <c r="F862" s="10">
        <v>18746</v>
      </c>
      <c r="G862" s="10">
        <v>975383402912.58496</v>
      </c>
      <c r="H862" s="10">
        <v>0.11157730921370651</v>
      </c>
      <c r="I862" s="10">
        <v>106886790</v>
      </c>
      <c r="J862" s="10">
        <v>1.3698360172030223E-2</v>
      </c>
      <c r="K862" s="10">
        <v>9125.3877388645033</v>
      </c>
      <c r="L862" s="10">
        <v>10.8992416666667</v>
      </c>
      <c r="M862" s="10">
        <v>3.6294676243912898</v>
      </c>
      <c r="N862" s="10">
        <v>-8.9915843343676721E-2</v>
      </c>
      <c r="O862" s="10">
        <v>266525093932.37521</v>
      </c>
      <c r="P862" s="10">
        <v>0.27325161893928751</v>
      </c>
      <c r="Q862" s="10">
        <v>280594032367.69446</v>
      </c>
      <c r="R862" s="10">
        <v>0.28767562737874641</v>
      </c>
      <c r="S862" s="10">
        <v>210130144283.73773</v>
      </c>
      <c r="T862" s="10">
        <v>0.15665690337565877</v>
      </c>
      <c r="U862" s="10">
        <v>44563447</v>
      </c>
      <c r="V862" s="10">
        <v>3.3377050582305591E-2</v>
      </c>
      <c r="W862" s="10">
        <v>3.57</v>
      </c>
      <c r="X862" s="10">
        <v>2.8089887640448839E-3</v>
      </c>
      <c r="Y862" s="20">
        <v>0</v>
      </c>
      <c r="Z862" s="20">
        <v>0</v>
      </c>
      <c r="AA862" s="20">
        <v>0</v>
      </c>
      <c r="AB862" s="20">
        <v>0</v>
      </c>
      <c r="AC862" s="20">
        <v>0</v>
      </c>
      <c r="AD862" s="20">
        <v>0</v>
      </c>
      <c r="AE862" s="20">
        <v>0</v>
      </c>
      <c r="AF862" s="20">
        <v>0</v>
      </c>
      <c r="AG862" s="20">
        <v>0</v>
      </c>
      <c r="AH862" s="20">
        <v>1</v>
      </c>
      <c r="AI862" s="20">
        <v>0</v>
      </c>
      <c r="AJ862" s="20">
        <v>0</v>
      </c>
      <c r="AK862" s="20">
        <v>0</v>
      </c>
      <c r="AL862" s="20">
        <v>0</v>
      </c>
      <c r="AM862" s="20">
        <v>0</v>
      </c>
      <c r="AN862" s="20">
        <v>0</v>
      </c>
      <c r="AO862" s="20">
        <v>0</v>
      </c>
      <c r="AP862" s="20">
        <v>0</v>
      </c>
      <c r="AQ862" s="20">
        <v>0</v>
      </c>
      <c r="AR862" s="20">
        <v>0</v>
      </c>
      <c r="AS862" s="20">
        <v>0</v>
      </c>
      <c r="AT862" s="20">
        <v>0</v>
      </c>
      <c r="AU862" s="20">
        <v>0</v>
      </c>
    </row>
    <row r="863" spans="1:47" x14ac:dyDescent="0.3">
      <c r="A863" s="10" t="s">
        <v>69</v>
      </c>
      <c r="B863" s="10" t="s">
        <v>70</v>
      </c>
      <c r="C863" s="10">
        <v>38</v>
      </c>
      <c r="D863" s="10">
        <v>2007</v>
      </c>
      <c r="E863" s="10">
        <v>1</v>
      </c>
      <c r="F863" s="10">
        <v>18818</v>
      </c>
      <c r="G863" s="10">
        <v>1052697085016.3497</v>
      </c>
      <c r="H863" s="10">
        <v>7.9264914568875147E-2</v>
      </c>
      <c r="I863" s="10">
        <v>108302973</v>
      </c>
      <c r="J863" s="10">
        <v>1.3249373472624634E-2</v>
      </c>
      <c r="K863" s="10">
        <v>9719.9278639963995</v>
      </c>
      <c r="L863" s="10">
        <v>10.9281916666667</v>
      </c>
      <c r="M863" s="10">
        <v>3.9668490545823398</v>
      </c>
      <c r="N863" s="10">
        <v>9.2956175700185065E-2</v>
      </c>
      <c r="O863" s="10">
        <v>289778409785.69861</v>
      </c>
      <c r="P863" s="10">
        <v>0.2752723588867903</v>
      </c>
      <c r="Q863" s="10">
        <v>308103840479.85889</v>
      </c>
      <c r="R863" s="10">
        <v>0.29268043472835648</v>
      </c>
      <c r="S863" s="10">
        <v>230981794609.20193</v>
      </c>
      <c r="T863" s="10">
        <v>9.9232075419452045E-2</v>
      </c>
      <c r="U863" s="10">
        <v>45486346</v>
      </c>
      <c r="V863" s="10">
        <v>2.0709775884257785E-2</v>
      </c>
      <c r="W863" s="10">
        <v>3.63</v>
      </c>
      <c r="X863" s="10">
        <v>1.6806722689075647E-2</v>
      </c>
      <c r="Y863" s="20">
        <v>0</v>
      </c>
      <c r="Z863" s="20">
        <v>0</v>
      </c>
      <c r="AA863" s="20">
        <v>0</v>
      </c>
      <c r="AB863" s="20">
        <v>0</v>
      </c>
      <c r="AC863" s="20">
        <v>0</v>
      </c>
      <c r="AD863" s="20">
        <v>0</v>
      </c>
      <c r="AE863" s="20">
        <v>0</v>
      </c>
      <c r="AF863" s="20">
        <v>0</v>
      </c>
      <c r="AG863" s="20">
        <v>0</v>
      </c>
      <c r="AH863" s="20">
        <v>0</v>
      </c>
      <c r="AI863" s="20">
        <v>1</v>
      </c>
      <c r="AJ863" s="20">
        <v>0</v>
      </c>
      <c r="AK863" s="20">
        <v>0</v>
      </c>
      <c r="AL863" s="20">
        <v>0</v>
      </c>
      <c r="AM863" s="20">
        <v>0</v>
      </c>
      <c r="AN863" s="20">
        <v>0</v>
      </c>
      <c r="AO863" s="20">
        <v>0</v>
      </c>
      <c r="AP863" s="20">
        <v>0</v>
      </c>
      <c r="AQ863" s="20">
        <v>0</v>
      </c>
      <c r="AR863" s="20">
        <v>0</v>
      </c>
      <c r="AS863" s="20">
        <v>0</v>
      </c>
      <c r="AT863" s="20">
        <v>0</v>
      </c>
      <c r="AU863" s="20">
        <v>0</v>
      </c>
    </row>
    <row r="864" spans="1:47" x14ac:dyDescent="0.3">
      <c r="A864" s="10" t="s">
        <v>69</v>
      </c>
      <c r="B864" s="10" t="s">
        <v>70</v>
      </c>
      <c r="C864" s="10">
        <v>38</v>
      </c>
      <c r="D864" s="10">
        <v>2008</v>
      </c>
      <c r="E864" s="10">
        <v>1</v>
      </c>
      <c r="F864" s="10">
        <v>18656</v>
      </c>
      <c r="G864" s="10">
        <v>1109987401386.375</v>
      </c>
      <c r="H864" s="10">
        <v>5.4422413803050927E-2</v>
      </c>
      <c r="I864" s="10">
        <v>109684489</v>
      </c>
      <c r="J864" s="10">
        <v>1.2756030252281255E-2</v>
      </c>
      <c r="K864" s="10">
        <v>10119.821056798422</v>
      </c>
      <c r="L864" s="10">
        <v>11.129716666666701</v>
      </c>
      <c r="M864" s="10">
        <v>5.1249827457589703</v>
      </c>
      <c r="N864" s="10">
        <v>0.29195305272299243</v>
      </c>
      <c r="O864" s="10">
        <v>307483113676.14838</v>
      </c>
      <c r="P864" s="10">
        <v>0.27701495827078915</v>
      </c>
      <c r="Q864" s="10">
        <v>333834650537.67365</v>
      </c>
      <c r="R864" s="10">
        <v>0.30075535102534851</v>
      </c>
      <c r="S864" s="10">
        <v>257121823915.85211</v>
      </c>
      <c r="T864" s="10">
        <v>0.11316921903250639</v>
      </c>
      <c r="U864" s="10">
        <v>46141022</v>
      </c>
      <c r="V864" s="10">
        <v>1.4392802622571617E-2</v>
      </c>
      <c r="W864" s="10">
        <v>3.87</v>
      </c>
      <c r="X864" s="10">
        <v>6.61157024793389E-2</v>
      </c>
      <c r="Y864" s="20">
        <v>0</v>
      </c>
      <c r="Z864" s="20">
        <v>0</v>
      </c>
      <c r="AA864" s="20">
        <v>0</v>
      </c>
      <c r="AB864" s="20">
        <v>0</v>
      </c>
      <c r="AC864" s="20">
        <v>0</v>
      </c>
      <c r="AD864" s="20">
        <v>0</v>
      </c>
      <c r="AE864" s="20">
        <v>0</v>
      </c>
      <c r="AF864" s="20">
        <v>0</v>
      </c>
      <c r="AG864" s="20">
        <v>0</v>
      </c>
      <c r="AH864" s="20">
        <v>0</v>
      </c>
      <c r="AI864" s="20">
        <v>0</v>
      </c>
      <c r="AJ864" s="20">
        <v>1</v>
      </c>
      <c r="AK864" s="20">
        <v>0</v>
      </c>
      <c r="AL864" s="20">
        <v>0</v>
      </c>
      <c r="AM864" s="20">
        <v>0</v>
      </c>
      <c r="AN864" s="20">
        <v>0</v>
      </c>
      <c r="AO864" s="20">
        <v>0</v>
      </c>
      <c r="AP864" s="20">
        <v>0</v>
      </c>
      <c r="AQ864" s="20">
        <v>0</v>
      </c>
      <c r="AR864" s="20">
        <v>0</v>
      </c>
      <c r="AS864" s="20">
        <v>0</v>
      </c>
      <c r="AT864" s="20">
        <v>0</v>
      </c>
      <c r="AU864" s="20">
        <v>0</v>
      </c>
    </row>
    <row r="865" spans="1:47" x14ac:dyDescent="0.3">
      <c r="A865" s="10" t="s">
        <v>69</v>
      </c>
      <c r="B865" s="10" t="s">
        <v>70</v>
      </c>
      <c r="C865" s="10">
        <v>38</v>
      </c>
      <c r="D865" s="10">
        <v>2009</v>
      </c>
      <c r="E865" s="10">
        <v>1</v>
      </c>
      <c r="F865" s="10">
        <v>18806</v>
      </c>
      <c r="G865" s="10">
        <v>900047015737.99487</v>
      </c>
      <c r="H865" s="10">
        <v>-0.18913762929756181</v>
      </c>
      <c r="I865" s="10">
        <v>111049428</v>
      </c>
      <c r="J865" s="10">
        <v>1.2444229922063092E-2</v>
      </c>
      <c r="K865" s="10">
        <v>8104.9225731986198</v>
      </c>
      <c r="L865" s="10">
        <v>13.513475</v>
      </c>
      <c r="M865" s="10">
        <v>5.2973558422885896</v>
      </c>
      <c r="N865" s="10">
        <v>3.3633888167186828E-2</v>
      </c>
      <c r="O865" s="10">
        <v>244407761068.11905</v>
      </c>
      <c r="P865" s="10">
        <v>0.27154999327198098</v>
      </c>
      <c r="Q865" s="10">
        <v>259328480424.16922</v>
      </c>
      <c r="R865" s="10">
        <v>0.28812770431945983</v>
      </c>
      <c r="S865" s="10">
        <v>199148669383.70773</v>
      </c>
      <c r="T865" s="10">
        <v>-0.22546959899878888</v>
      </c>
      <c r="U865" s="10">
        <v>46933484</v>
      </c>
      <c r="V865" s="10">
        <v>1.7174782127712732E-2</v>
      </c>
      <c r="W865" s="10">
        <v>5.36</v>
      </c>
      <c r="X865" s="10">
        <v>0.38501291989664088</v>
      </c>
      <c r="Y865" s="20">
        <v>0</v>
      </c>
      <c r="Z865" s="20">
        <v>0</v>
      </c>
      <c r="AA865" s="20">
        <v>0</v>
      </c>
      <c r="AB865" s="20">
        <v>0</v>
      </c>
      <c r="AC865" s="20">
        <v>0</v>
      </c>
      <c r="AD865" s="20">
        <v>0</v>
      </c>
      <c r="AE865" s="20">
        <v>0</v>
      </c>
      <c r="AF865" s="20">
        <v>0</v>
      </c>
      <c r="AG865" s="20">
        <v>0</v>
      </c>
      <c r="AH865" s="20">
        <v>0</v>
      </c>
      <c r="AI865" s="20">
        <v>0</v>
      </c>
      <c r="AJ865" s="20">
        <v>0</v>
      </c>
      <c r="AK865" s="20">
        <v>1</v>
      </c>
      <c r="AL865" s="20">
        <v>0</v>
      </c>
      <c r="AM865" s="20">
        <v>0</v>
      </c>
      <c r="AN865" s="20">
        <v>0</v>
      </c>
      <c r="AO865" s="20">
        <v>0</v>
      </c>
      <c r="AP865" s="20">
        <v>0</v>
      </c>
      <c r="AQ865" s="20">
        <v>0</v>
      </c>
      <c r="AR865" s="20">
        <v>0</v>
      </c>
      <c r="AS865" s="20">
        <v>0</v>
      </c>
      <c r="AT865" s="20">
        <v>0</v>
      </c>
      <c r="AU865" s="20">
        <v>0</v>
      </c>
    </row>
    <row r="866" spans="1:47" x14ac:dyDescent="0.3">
      <c r="A866" s="10" t="s">
        <v>69</v>
      </c>
      <c r="B866" s="10" t="s">
        <v>70</v>
      </c>
      <c r="C866" s="10">
        <v>38</v>
      </c>
      <c r="D866" s="10">
        <v>2010</v>
      </c>
      <c r="E866" s="10">
        <v>1</v>
      </c>
      <c r="F866" s="10">
        <v>17618</v>
      </c>
      <c r="G866" s="10">
        <v>1057800597973.6508</v>
      </c>
      <c r="H866" s="10">
        <v>0.1752726018499218</v>
      </c>
      <c r="I866" s="10">
        <v>112532401</v>
      </c>
      <c r="J866" s="10">
        <v>1.3354170541067533E-2</v>
      </c>
      <c r="K866" s="10">
        <v>9399.9647085966899</v>
      </c>
      <c r="L866" s="10">
        <v>12.636008333333301</v>
      </c>
      <c r="M866" s="10">
        <v>4.1567272268017597</v>
      </c>
      <c r="N866" s="10">
        <v>-0.21532036915119712</v>
      </c>
      <c r="O866" s="10">
        <v>314142075510.39734</v>
      </c>
      <c r="P866" s="10">
        <v>0.29697664768972126</v>
      </c>
      <c r="Q866" s="10">
        <v>328580936595.87994</v>
      </c>
      <c r="R866" s="10">
        <v>0.31062653701020571</v>
      </c>
      <c r="S866" s="10">
        <v>228301935619.17358</v>
      </c>
      <c r="T866" s="10">
        <v>0.14638946032471392</v>
      </c>
      <c r="U866" s="10">
        <v>47714802</v>
      </c>
      <c r="V866" s="10">
        <v>1.6647347126414053E-2</v>
      </c>
      <c r="W866" s="10">
        <v>5.3</v>
      </c>
      <c r="X866" s="10">
        <v>-1.119402985074636E-2</v>
      </c>
      <c r="Y866" s="20">
        <v>0</v>
      </c>
      <c r="Z866" s="20">
        <v>0</v>
      </c>
      <c r="AA866" s="20">
        <v>0</v>
      </c>
      <c r="AB866" s="20">
        <v>0</v>
      </c>
      <c r="AC866" s="20">
        <v>0</v>
      </c>
      <c r="AD866" s="20">
        <v>0</v>
      </c>
      <c r="AE866" s="20">
        <v>0</v>
      </c>
      <c r="AF866" s="20">
        <v>0</v>
      </c>
      <c r="AG866" s="20">
        <v>0</v>
      </c>
      <c r="AH866" s="20">
        <v>0</v>
      </c>
      <c r="AI866" s="20">
        <v>0</v>
      </c>
      <c r="AJ866" s="20">
        <v>0</v>
      </c>
      <c r="AK866" s="20">
        <v>0</v>
      </c>
      <c r="AL866" s="20">
        <v>1</v>
      </c>
      <c r="AM866" s="20">
        <v>0</v>
      </c>
      <c r="AN866" s="20">
        <v>0</v>
      </c>
      <c r="AO866" s="20">
        <v>0</v>
      </c>
      <c r="AP866" s="20">
        <v>0</v>
      </c>
      <c r="AQ866" s="20">
        <v>0</v>
      </c>
      <c r="AR866" s="20">
        <v>0</v>
      </c>
      <c r="AS866" s="20">
        <v>0</v>
      </c>
      <c r="AT866" s="20">
        <v>0</v>
      </c>
      <c r="AU866" s="20">
        <v>0</v>
      </c>
    </row>
    <row r="867" spans="1:47" x14ac:dyDescent="0.3">
      <c r="A867" s="10" t="s">
        <v>69</v>
      </c>
      <c r="B867" s="10" t="s">
        <v>70</v>
      </c>
      <c r="C867" s="10">
        <v>38</v>
      </c>
      <c r="D867" s="10">
        <v>2011</v>
      </c>
      <c r="E867" s="10">
        <v>1</v>
      </c>
      <c r="F867" s="10">
        <v>17777</v>
      </c>
      <c r="G867" s="10">
        <v>1180487226406.7791</v>
      </c>
      <c r="H867" s="10">
        <v>0.11598275579362487</v>
      </c>
      <c r="I867" s="10">
        <v>114150481</v>
      </c>
      <c r="J867" s="10">
        <v>1.437879211339319E-2</v>
      </c>
      <c r="K867" s="10">
        <v>10341.500237802582</v>
      </c>
      <c r="L867" s="10">
        <v>12.423325</v>
      </c>
      <c r="M867" s="10">
        <v>3.4073782460573598</v>
      </c>
      <c r="N867" s="10">
        <v>-0.18027379230293125</v>
      </c>
      <c r="O867" s="10">
        <v>366384363284.38641</v>
      </c>
      <c r="P867" s="10">
        <v>0.31036707139949654</v>
      </c>
      <c r="Q867" s="10">
        <v>382867077211.61603</v>
      </c>
      <c r="R867" s="10">
        <v>0.32432970780802461</v>
      </c>
      <c r="S867" s="10">
        <v>262940718446.95361</v>
      </c>
      <c r="T867" s="10">
        <v>0.15172356175534302</v>
      </c>
      <c r="U867" s="10">
        <v>48766229</v>
      </c>
      <c r="V867" s="10">
        <v>2.2035656775857521E-2</v>
      </c>
      <c r="W867" s="10">
        <v>5.17</v>
      </c>
      <c r="X867" s="10">
        <v>-2.4528301886792434E-2</v>
      </c>
      <c r="Y867" s="20">
        <v>0</v>
      </c>
      <c r="Z867" s="20">
        <v>0</v>
      </c>
      <c r="AA867" s="20">
        <v>0</v>
      </c>
      <c r="AB867" s="20">
        <v>0</v>
      </c>
      <c r="AC867" s="20">
        <v>0</v>
      </c>
      <c r="AD867" s="20">
        <v>0</v>
      </c>
      <c r="AE867" s="20">
        <v>0</v>
      </c>
      <c r="AF867" s="20">
        <v>0</v>
      </c>
      <c r="AG867" s="20">
        <v>0</v>
      </c>
      <c r="AH867" s="20">
        <v>0</v>
      </c>
      <c r="AI867" s="20">
        <v>0</v>
      </c>
      <c r="AJ867" s="20">
        <v>0</v>
      </c>
      <c r="AK867" s="20">
        <v>0</v>
      </c>
      <c r="AL867" s="20">
        <v>0</v>
      </c>
      <c r="AM867" s="20">
        <v>1</v>
      </c>
      <c r="AN867" s="20">
        <v>0</v>
      </c>
      <c r="AO867" s="20">
        <v>0</v>
      </c>
      <c r="AP867" s="20">
        <v>0</v>
      </c>
      <c r="AQ867" s="20">
        <v>0</v>
      </c>
      <c r="AR867" s="20">
        <v>0</v>
      </c>
      <c r="AS867" s="20">
        <v>0</v>
      </c>
      <c r="AT867" s="20">
        <v>0</v>
      </c>
      <c r="AU867" s="20">
        <v>0</v>
      </c>
    </row>
    <row r="868" spans="1:47" x14ac:dyDescent="0.3">
      <c r="A868" s="10" t="s">
        <v>69</v>
      </c>
      <c r="B868" s="10" t="s">
        <v>70</v>
      </c>
      <c r="C868" s="10">
        <v>38</v>
      </c>
      <c r="D868" s="10">
        <v>2012</v>
      </c>
      <c r="E868" s="10">
        <v>1</v>
      </c>
      <c r="F868" s="10">
        <v>17457</v>
      </c>
      <c r="G868" s="10">
        <v>1201093787127.416</v>
      </c>
      <c r="H868" s="10">
        <v>1.7455979412297543E-2</v>
      </c>
      <c r="I868" s="10">
        <v>117290686</v>
      </c>
      <c r="J868" s="10">
        <v>2.7509345317607552E-2</v>
      </c>
      <c r="K868" s="10">
        <v>10240.316840907692</v>
      </c>
      <c r="L868" s="10">
        <v>13.169458333333299</v>
      </c>
      <c r="M868" s="10">
        <v>4.1115098107029304</v>
      </c>
      <c r="N868" s="10">
        <v>0.20664907556427395</v>
      </c>
      <c r="O868" s="10">
        <v>387539729791.46924</v>
      </c>
      <c r="P868" s="10">
        <v>0.32265567763723496</v>
      </c>
      <c r="Q868" s="10">
        <v>402386573758.09662</v>
      </c>
      <c r="R868" s="10">
        <v>0.33501678059667633</v>
      </c>
      <c r="S868" s="10">
        <v>274335071690.4967</v>
      </c>
      <c r="T868" s="10">
        <v>4.3334304822939845E-2</v>
      </c>
      <c r="U868" s="10">
        <v>50313010</v>
      </c>
      <c r="V868" s="10">
        <v>3.171828192825818E-2</v>
      </c>
      <c r="W868" s="10">
        <v>4.8899999999999997</v>
      </c>
      <c r="X868" s="10">
        <v>-5.4158607350096762E-2</v>
      </c>
      <c r="Y868" s="20">
        <v>0</v>
      </c>
      <c r="Z868" s="20">
        <v>0</v>
      </c>
      <c r="AA868" s="20">
        <v>0</v>
      </c>
      <c r="AB868" s="20">
        <v>0</v>
      </c>
      <c r="AC868" s="20">
        <v>0</v>
      </c>
      <c r="AD868" s="20">
        <v>0</v>
      </c>
      <c r="AE868" s="20">
        <v>0</v>
      </c>
      <c r="AF868" s="20">
        <v>0</v>
      </c>
      <c r="AG868" s="20">
        <v>0</v>
      </c>
      <c r="AH868" s="20">
        <v>0</v>
      </c>
      <c r="AI868" s="20">
        <v>0</v>
      </c>
      <c r="AJ868" s="20">
        <v>0</v>
      </c>
      <c r="AK868" s="20">
        <v>0</v>
      </c>
      <c r="AL868" s="20">
        <v>0</v>
      </c>
      <c r="AM868" s="20">
        <v>0</v>
      </c>
      <c r="AN868" s="20">
        <v>1</v>
      </c>
      <c r="AO868" s="20">
        <v>0</v>
      </c>
      <c r="AP868" s="20">
        <v>0</v>
      </c>
      <c r="AQ868" s="20">
        <v>0</v>
      </c>
      <c r="AR868" s="20">
        <v>0</v>
      </c>
      <c r="AS868" s="20">
        <v>0</v>
      </c>
      <c r="AT868" s="20">
        <v>0</v>
      </c>
      <c r="AU868" s="20">
        <v>0</v>
      </c>
    </row>
    <row r="869" spans="1:47" x14ac:dyDescent="0.3">
      <c r="A869" s="10" t="s">
        <v>69</v>
      </c>
      <c r="B869" s="10" t="s">
        <v>70</v>
      </c>
      <c r="C869" s="10">
        <v>38</v>
      </c>
      <c r="D869" s="10">
        <v>2013</v>
      </c>
      <c r="E869" s="10">
        <v>1</v>
      </c>
      <c r="F869" s="10">
        <v>17470</v>
      </c>
      <c r="G869" s="10">
        <v>1274443916251.6384</v>
      </c>
      <c r="H869" s="10">
        <v>6.1069443460905343E-2</v>
      </c>
      <c r="I869" s="10">
        <v>115755909</v>
      </c>
      <c r="J869" s="10">
        <v>-1.3085241909148695E-2</v>
      </c>
      <c r="K869" s="10">
        <v>11009.752566943589</v>
      </c>
      <c r="L869" s="10">
        <v>12.7719916666667</v>
      </c>
      <c r="M869" s="10">
        <v>3.8063906974720698</v>
      </c>
      <c r="N869" s="10">
        <v>-7.4210965625470679E-2</v>
      </c>
      <c r="O869" s="10">
        <v>398972989412.37848</v>
      </c>
      <c r="P869" s="10">
        <v>0.31305652945939555</v>
      </c>
      <c r="Q869" s="10">
        <v>413674601259.65625</v>
      </c>
      <c r="R869" s="10">
        <v>0.32459223664886355</v>
      </c>
      <c r="S869" s="10">
        <v>270850750241.90231</v>
      </c>
      <c r="T869" s="10">
        <v>-1.2700969756157837E-2</v>
      </c>
      <c r="U869" s="10">
        <v>51144538</v>
      </c>
      <c r="V869" s="10">
        <v>1.6527097066941533E-2</v>
      </c>
      <c r="W869" s="10">
        <v>4.91</v>
      </c>
      <c r="X869" s="10">
        <v>4.0899795501023444E-3</v>
      </c>
      <c r="Y869" s="20">
        <v>0</v>
      </c>
      <c r="Z869" s="20">
        <v>0</v>
      </c>
      <c r="AA869" s="20">
        <v>0</v>
      </c>
      <c r="AB869" s="20">
        <v>0</v>
      </c>
      <c r="AC869" s="20">
        <v>0</v>
      </c>
      <c r="AD869" s="20">
        <v>0</v>
      </c>
      <c r="AE869" s="20">
        <v>0</v>
      </c>
      <c r="AF869" s="20">
        <v>0</v>
      </c>
      <c r="AG869" s="20">
        <v>0</v>
      </c>
      <c r="AH869" s="20">
        <v>0</v>
      </c>
      <c r="AI869" s="20">
        <v>0</v>
      </c>
      <c r="AJ869" s="20">
        <v>0</v>
      </c>
      <c r="AK869" s="20">
        <v>0</v>
      </c>
      <c r="AL869" s="20">
        <v>0</v>
      </c>
      <c r="AM869" s="20">
        <v>0</v>
      </c>
      <c r="AN869" s="20">
        <v>0</v>
      </c>
      <c r="AO869" s="20">
        <v>1</v>
      </c>
      <c r="AP869" s="20">
        <v>0</v>
      </c>
      <c r="AQ869" s="20">
        <v>0</v>
      </c>
      <c r="AR869" s="20">
        <v>0</v>
      </c>
      <c r="AS869" s="20">
        <v>0</v>
      </c>
      <c r="AT869" s="20">
        <v>0</v>
      </c>
      <c r="AU869" s="20">
        <v>0</v>
      </c>
    </row>
    <row r="870" spans="1:47" x14ac:dyDescent="0.3">
      <c r="A870" s="10" t="s">
        <v>69</v>
      </c>
      <c r="B870" s="10" t="s">
        <v>70</v>
      </c>
      <c r="C870" s="10">
        <v>38</v>
      </c>
      <c r="D870" s="10">
        <v>2014</v>
      </c>
      <c r="E870" s="10">
        <v>1</v>
      </c>
      <c r="F870" s="10">
        <v>17503</v>
      </c>
      <c r="G870" s="10">
        <v>1315356131262.4836</v>
      </c>
      <c r="H870" s="10">
        <v>3.2102012877251722E-2</v>
      </c>
      <c r="I870" s="10">
        <v>118755887</v>
      </c>
      <c r="J870" s="10">
        <v>2.591641347656818E-2</v>
      </c>
      <c r="K870" s="10">
        <v>11076.134114197503</v>
      </c>
      <c r="L870" s="10">
        <v>13.292450000000001</v>
      </c>
      <c r="M870" s="10">
        <v>4.0186160807867299</v>
      </c>
      <c r="N870" s="10">
        <v>5.5755018384109893E-2</v>
      </c>
      <c r="O870" s="10">
        <v>419249264507.29547</v>
      </c>
      <c r="P870" s="10">
        <v>0.31873441309381245</v>
      </c>
      <c r="Q870" s="10">
        <v>434750411398.95203</v>
      </c>
      <c r="R870" s="10">
        <v>0.33051916592480318</v>
      </c>
      <c r="S870" s="10">
        <v>276196604839.58936</v>
      </c>
      <c r="T870" s="10">
        <v>1.9737270777033297E-2</v>
      </c>
      <c r="U870" s="10">
        <v>51654365</v>
      </c>
      <c r="V870" s="10">
        <v>9.9683567383089863E-3</v>
      </c>
      <c r="W870" s="10">
        <v>4.8099999999999996</v>
      </c>
      <c r="X870" s="10">
        <v>-2.0366598778004182E-2</v>
      </c>
      <c r="Y870" s="20">
        <v>0</v>
      </c>
      <c r="Z870" s="20">
        <v>0</v>
      </c>
      <c r="AA870" s="20">
        <v>0</v>
      </c>
      <c r="AB870" s="20">
        <v>0</v>
      </c>
      <c r="AC870" s="20">
        <v>0</v>
      </c>
      <c r="AD870" s="20">
        <v>0</v>
      </c>
      <c r="AE870" s="20">
        <v>0</v>
      </c>
      <c r="AF870" s="20">
        <v>0</v>
      </c>
      <c r="AG870" s="20">
        <v>0</v>
      </c>
      <c r="AH870" s="20">
        <v>0</v>
      </c>
      <c r="AI870" s="20">
        <v>0</v>
      </c>
      <c r="AJ870" s="20">
        <v>0</v>
      </c>
      <c r="AK870" s="20">
        <v>0</v>
      </c>
      <c r="AL870" s="20">
        <v>0</v>
      </c>
      <c r="AM870" s="20">
        <v>0</v>
      </c>
      <c r="AN870" s="20">
        <v>0</v>
      </c>
      <c r="AO870" s="20">
        <v>0</v>
      </c>
      <c r="AP870" s="20">
        <v>1</v>
      </c>
      <c r="AQ870" s="20">
        <v>0</v>
      </c>
      <c r="AR870" s="20">
        <v>0</v>
      </c>
      <c r="AS870" s="20">
        <v>0</v>
      </c>
      <c r="AT870" s="20">
        <v>0</v>
      </c>
      <c r="AU870" s="20">
        <v>0</v>
      </c>
    </row>
    <row r="871" spans="1:47" x14ac:dyDescent="0.3">
      <c r="A871" s="10" t="s">
        <v>69</v>
      </c>
      <c r="B871" s="10" t="s">
        <v>70</v>
      </c>
      <c r="C871" s="10">
        <v>38</v>
      </c>
      <c r="D871" s="10">
        <v>2015</v>
      </c>
      <c r="E871" s="10">
        <v>1</v>
      </c>
      <c r="F871" s="10">
        <v>17730</v>
      </c>
      <c r="G871" s="10">
        <v>1171870072962.7612</v>
      </c>
      <c r="H871" s="10">
        <v>-0.10908533049677122</v>
      </c>
      <c r="I871" s="10">
        <v>120149897</v>
      </c>
      <c r="J871" s="10">
        <v>1.1738449648395115E-2</v>
      </c>
      <c r="K871" s="10">
        <v>9753.4005623222565</v>
      </c>
      <c r="L871" s="10">
        <v>15.848266666666699</v>
      </c>
      <c r="M871" s="10">
        <v>2.7206406496403002</v>
      </c>
      <c r="N871" s="10">
        <v>-0.32299065276529809</v>
      </c>
      <c r="O871" s="10">
        <v>404586804908.21204</v>
      </c>
      <c r="P871" s="10">
        <v>0.34524885842107234</v>
      </c>
      <c r="Q871" s="10">
        <v>428484967272.97113</v>
      </c>
      <c r="R871" s="10">
        <v>0.36564204271354167</v>
      </c>
      <c r="S871" s="10">
        <v>262858763334.79108</v>
      </c>
      <c r="T871" s="10">
        <v>-4.8291113182020062E-2</v>
      </c>
      <c r="U871" s="10">
        <v>52690172</v>
      </c>
      <c r="V871" s="10">
        <v>2.0052651891084131E-2</v>
      </c>
      <c r="W871" s="10">
        <v>4.3099999999999996</v>
      </c>
      <c r="X871" s="10">
        <v>-0.10395010395010396</v>
      </c>
      <c r="Y871" s="20">
        <v>0</v>
      </c>
      <c r="Z871" s="20">
        <v>0</v>
      </c>
      <c r="AA871" s="20">
        <v>0</v>
      </c>
      <c r="AB871" s="20">
        <v>0</v>
      </c>
      <c r="AC871" s="20">
        <v>0</v>
      </c>
      <c r="AD871" s="20">
        <v>0</v>
      </c>
      <c r="AE871" s="20">
        <v>0</v>
      </c>
      <c r="AF871" s="20">
        <v>0</v>
      </c>
      <c r="AG871" s="20">
        <v>0</v>
      </c>
      <c r="AH871" s="20">
        <v>0</v>
      </c>
      <c r="AI871" s="20">
        <v>0</v>
      </c>
      <c r="AJ871" s="20">
        <v>0</v>
      </c>
      <c r="AK871" s="20">
        <v>0</v>
      </c>
      <c r="AL871" s="20">
        <v>0</v>
      </c>
      <c r="AM871" s="20">
        <v>0</v>
      </c>
      <c r="AN871" s="20">
        <v>0</v>
      </c>
      <c r="AO871" s="20">
        <v>0</v>
      </c>
      <c r="AP871" s="20">
        <v>0</v>
      </c>
      <c r="AQ871" s="20">
        <v>1</v>
      </c>
      <c r="AR871" s="20">
        <v>0</v>
      </c>
      <c r="AS871" s="20">
        <v>0</v>
      </c>
      <c r="AT871" s="20">
        <v>0</v>
      </c>
      <c r="AU871" s="20">
        <v>0</v>
      </c>
    </row>
    <row r="872" spans="1:47" x14ac:dyDescent="0.3">
      <c r="A872" s="10" t="s">
        <v>69</v>
      </c>
      <c r="B872" s="10" t="s">
        <v>70</v>
      </c>
      <c r="C872" s="10">
        <v>38</v>
      </c>
      <c r="D872" s="10">
        <v>2016</v>
      </c>
      <c r="E872" s="10">
        <v>1</v>
      </c>
      <c r="F872" s="10">
        <v>17522</v>
      </c>
      <c r="G872" s="10">
        <v>1078493059306.9497</v>
      </c>
      <c r="H872" s="10">
        <v>-7.9682053335258088E-2</v>
      </c>
      <c r="I872" s="10">
        <v>121519221</v>
      </c>
      <c r="J872" s="10">
        <v>1.1396797119185212E-2</v>
      </c>
      <c r="K872" s="10">
        <v>8875.0820687613668</v>
      </c>
      <c r="L872" s="10">
        <v>18.664058333333301</v>
      </c>
      <c r="M872" s="10">
        <v>2.8217078474765298</v>
      </c>
      <c r="N872" s="10">
        <v>3.7148308377143405E-2</v>
      </c>
      <c r="O872" s="10">
        <v>399497244159.56403</v>
      </c>
      <c r="P872" s="10">
        <v>0.37042171084187125</v>
      </c>
      <c r="Q872" s="10">
        <v>420828402147.26508</v>
      </c>
      <c r="R872" s="10">
        <v>0.39020038053623968</v>
      </c>
      <c r="S872" s="10">
        <v>245920762195.7894</v>
      </c>
      <c r="T872" s="10">
        <v>-6.4437650562285148E-2</v>
      </c>
      <c r="U872" s="10">
        <v>53525389</v>
      </c>
      <c r="V872" s="10">
        <v>1.5851476058950802E-2</v>
      </c>
      <c r="W872" s="10">
        <v>3.86</v>
      </c>
      <c r="X872" s="10">
        <v>-0.10440835266821341</v>
      </c>
      <c r="Y872" s="20">
        <v>0</v>
      </c>
      <c r="Z872" s="20">
        <v>0</v>
      </c>
      <c r="AA872" s="20">
        <v>0</v>
      </c>
      <c r="AB872" s="20">
        <v>0</v>
      </c>
      <c r="AC872" s="20">
        <v>0</v>
      </c>
      <c r="AD872" s="20">
        <v>0</v>
      </c>
      <c r="AE872" s="20">
        <v>0</v>
      </c>
      <c r="AF872" s="20">
        <v>0</v>
      </c>
      <c r="AG872" s="20">
        <v>0</v>
      </c>
      <c r="AH872" s="20">
        <v>0</v>
      </c>
      <c r="AI872" s="20">
        <v>0</v>
      </c>
      <c r="AJ872" s="20">
        <v>0</v>
      </c>
      <c r="AK872" s="20">
        <v>0</v>
      </c>
      <c r="AL872" s="20">
        <v>0</v>
      </c>
      <c r="AM872" s="20">
        <v>0</v>
      </c>
      <c r="AN872" s="20">
        <v>0</v>
      </c>
      <c r="AO872" s="20">
        <v>0</v>
      </c>
      <c r="AP872" s="20">
        <v>0</v>
      </c>
      <c r="AQ872" s="20">
        <v>0</v>
      </c>
      <c r="AR872" s="20">
        <v>1</v>
      </c>
      <c r="AS872" s="20">
        <v>0</v>
      </c>
      <c r="AT872" s="20">
        <v>0</v>
      </c>
      <c r="AU872" s="20">
        <v>0</v>
      </c>
    </row>
    <row r="873" spans="1:47" x14ac:dyDescent="0.3">
      <c r="A873" s="10" t="s">
        <v>69</v>
      </c>
      <c r="B873" s="10" t="s">
        <v>70</v>
      </c>
      <c r="C873" s="10">
        <v>38</v>
      </c>
      <c r="D873" s="10">
        <v>2017</v>
      </c>
      <c r="E873" s="10">
        <v>1</v>
      </c>
      <c r="F873" s="10">
        <v>17475</v>
      </c>
      <c r="G873" s="10">
        <v>1158912015259.0129</v>
      </c>
      <c r="H873" s="10">
        <v>7.4566039399216202E-2</v>
      </c>
      <c r="I873" s="10">
        <v>122839258</v>
      </c>
      <c r="J873" s="10">
        <v>1.0862783592070591E-2</v>
      </c>
      <c r="K873" s="10">
        <v>9434.3781794824336</v>
      </c>
      <c r="L873" s="10">
        <v>18.9265166666667</v>
      </c>
      <c r="M873" s="10">
        <v>6.0414572401899198</v>
      </c>
      <c r="N873" s="10">
        <v>1.1410640529609863</v>
      </c>
      <c r="O873" s="10">
        <v>436348550789.85229</v>
      </c>
      <c r="P873" s="10">
        <v>0.37651568457708146</v>
      </c>
      <c r="Q873" s="10">
        <v>457355077928.58447</v>
      </c>
      <c r="R873" s="10">
        <v>0.39464176046735278</v>
      </c>
      <c r="S873" s="10">
        <v>256028800774.22195</v>
      </c>
      <c r="T873" s="10">
        <v>4.1102827139032121E-2</v>
      </c>
      <c r="U873" s="10">
        <v>54238561</v>
      </c>
      <c r="V873" s="10">
        <v>1.3323994712116899E-2</v>
      </c>
      <c r="W873" s="10">
        <v>3.42</v>
      </c>
      <c r="X873" s="10">
        <v>-0.11398963730569947</v>
      </c>
      <c r="Y873" s="20">
        <v>0</v>
      </c>
      <c r="Z873" s="20">
        <v>0</v>
      </c>
      <c r="AA873" s="20">
        <v>0</v>
      </c>
      <c r="AB873" s="20">
        <v>0</v>
      </c>
      <c r="AC873" s="20">
        <v>0</v>
      </c>
      <c r="AD873" s="20">
        <v>0</v>
      </c>
      <c r="AE873" s="20">
        <v>0</v>
      </c>
      <c r="AF873" s="20">
        <v>0</v>
      </c>
      <c r="AG873" s="20">
        <v>0</v>
      </c>
      <c r="AH873" s="20">
        <v>0</v>
      </c>
      <c r="AI873" s="20">
        <v>0</v>
      </c>
      <c r="AJ873" s="20">
        <v>0</v>
      </c>
      <c r="AK873" s="20">
        <v>0</v>
      </c>
      <c r="AL873" s="20">
        <v>0</v>
      </c>
      <c r="AM873" s="20">
        <v>0</v>
      </c>
      <c r="AN873" s="20">
        <v>0</v>
      </c>
      <c r="AO873" s="20">
        <v>0</v>
      </c>
      <c r="AP873" s="20">
        <v>0</v>
      </c>
      <c r="AQ873" s="20">
        <v>0</v>
      </c>
      <c r="AR873" s="20">
        <v>0</v>
      </c>
      <c r="AS873" s="20">
        <v>1</v>
      </c>
      <c r="AT873" s="20">
        <v>0</v>
      </c>
      <c r="AU873" s="20">
        <v>0</v>
      </c>
    </row>
    <row r="874" spans="1:47" x14ac:dyDescent="0.3">
      <c r="A874" s="10" t="s">
        <v>69</v>
      </c>
      <c r="B874" s="10" t="s">
        <v>70</v>
      </c>
      <c r="C874" s="10">
        <v>38</v>
      </c>
      <c r="D874" s="10">
        <v>2018</v>
      </c>
      <c r="E874" s="10">
        <v>1</v>
      </c>
      <c r="F874" s="10">
        <v>17865</v>
      </c>
      <c r="G874" s="10">
        <v>1222405556421.1277</v>
      </c>
      <c r="H874" s="10">
        <v>5.4787197238544597E-2</v>
      </c>
      <c r="I874" s="10">
        <v>124013861</v>
      </c>
      <c r="J874" s="10">
        <v>9.5621140922228631E-3</v>
      </c>
      <c r="K874" s="10">
        <v>9857.0074874221336</v>
      </c>
      <c r="L874" s="10">
        <v>19.244341666666699</v>
      </c>
      <c r="M874" s="10">
        <v>4.8993501535654902</v>
      </c>
      <c r="N874" s="10">
        <v>-0.18904496733449133</v>
      </c>
      <c r="O874" s="10">
        <v>479886493648.99817</v>
      </c>
      <c r="P874" s="10">
        <v>0.39257551728902135</v>
      </c>
      <c r="Q874" s="10">
        <v>504875895382.23486</v>
      </c>
      <c r="R874" s="10">
        <v>0.41301832499876284</v>
      </c>
      <c r="S874" s="10">
        <v>269119581106.3074</v>
      </c>
      <c r="T874" s="10">
        <v>5.1130108380382976E-2</v>
      </c>
      <c r="U874" s="10">
        <v>55360235</v>
      </c>
      <c r="V874" s="10">
        <v>2.0680379038817052E-2</v>
      </c>
      <c r="W874" s="10">
        <v>3.27</v>
      </c>
      <c r="X874" s="10">
        <v>-4.3859649122806994E-2</v>
      </c>
      <c r="Y874" s="20">
        <v>0</v>
      </c>
      <c r="Z874" s="20">
        <v>0</v>
      </c>
      <c r="AA874" s="20">
        <v>0</v>
      </c>
      <c r="AB874" s="20">
        <v>0</v>
      </c>
      <c r="AC874" s="20">
        <v>0</v>
      </c>
      <c r="AD874" s="20">
        <v>0</v>
      </c>
      <c r="AE874" s="20">
        <v>0</v>
      </c>
      <c r="AF874" s="20">
        <v>0</v>
      </c>
      <c r="AG874" s="20">
        <v>0</v>
      </c>
      <c r="AH874" s="20">
        <v>0</v>
      </c>
      <c r="AI874" s="20">
        <v>0</v>
      </c>
      <c r="AJ874" s="20">
        <v>0</v>
      </c>
      <c r="AK874" s="20">
        <v>0</v>
      </c>
      <c r="AL874" s="20">
        <v>0</v>
      </c>
      <c r="AM874" s="20">
        <v>0</v>
      </c>
      <c r="AN874" s="20">
        <v>0</v>
      </c>
      <c r="AO874" s="20">
        <v>0</v>
      </c>
      <c r="AP874" s="20">
        <v>0</v>
      </c>
      <c r="AQ874" s="20">
        <v>0</v>
      </c>
      <c r="AR874" s="20">
        <v>0</v>
      </c>
      <c r="AS874" s="20">
        <v>0</v>
      </c>
      <c r="AT874" s="20">
        <v>1</v>
      </c>
      <c r="AU874" s="20">
        <v>0</v>
      </c>
    </row>
    <row r="875" spans="1:47" x14ac:dyDescent="0.3">
      <c r="A875" s="10" t="s">
        <v>69</v>
      </c>
      <c r="B875" s="10" t="s">
        <v>70</v>
      </c>
      <c r="C875" s="10">
        <v>38</v>
      </c>
      <c r="D875" s="10">
        <v>2019</v>
      </c>
      <c r="E875" s="10">
        <v>1</v>
      </c>
      <c r="F875" s="10">
        <v>18031</v>
      </c>
      <c r="G875" s="10">
        <v>1269009571610.7576</v>
      </c>
      <c r="H875" s="10">
        <v>3.812483912955518E-2</v>
      </c>
      <c r="I875" s="10">
        <v>125085311</v>
      </c>
      <c r="J875" s="10">
        <v>8.6397600345658136E-3</v>
      </c>
      <c r="K875" s="10">
        <v>10145.152627959309</v>
      </c>
      <c r="L875" s="10">
        <v>19.263633333333299</v>
      </c>
      <c r="M875" s="10">
        <v>3.6359614212704998</v>
      </c>
      <c r="N875" s="10">
        <v>-0.25786863414437983</v>
      </c>
      <c r="O875" s="10">
        <v>492645824532.92908</v>
      </c>
      <c r="P875" s="10">
        <v>0.3882128516238158</v>
      </c>
      <c r="Q875" s="10">
        <v>495878964300.60876</v>
      </c>
      <c r="R875" s="10">
        <v>0.39076061788185579</v>
      </c>
      <c r="S875" s="10">
        <v>261517922648.72198</v>
      </c>
      <c r="T875" s="10">
        <v>-2.8246396736856607E-2</v>
      </c>
      <c r="U875" s="10">
        <v>56818605</v>
      </c>
      <c r="V875" s="10">
        <v>2.6343276902635982E-2</v>
      </c>
      <c r="W875" s="10">
        <v>3.48</v>
      </c>
      <c r="X875" s="10">
        <v>6.4220183486238522E-2</v>
      </c>
      <c r="Y875" s="20">
        <v>0</v>
      </c>
      <c r="Z875" s="20">
        <v>0</v>
      </c>
      <c r="AA875" s="20">
        <v>0</v>
      </c>
      <c r="AB875" s="20">
        <v>0</v>
      </c>
      <c r="AC875" s="20">
        <v>0</v>
      </c>
      <c r="AD875" s="20">
        <v>0</v>
      </c>
      <c r="AE875" s="20">
        <v>0</v>
      </c>
      <c r="AF875" s="20">
        <v>0</v>
      </c>
      <c r="AG875" s="20">
        <v>0</v>
      </c>
      <c r="AH875" s="20">
        <v>0</v>
      </c>
      <c r="AI875" s="20">
        <v>0</v>
      </c>
      <c r="AJ875" s="20">
        <v>0</v>
      </c>
      <c r="AK875" s="20">
        <v>0</v>
      </c>
      <c r="AL875" s="20">
        <v>0</v>
      </c>
      <c r="AM875" s="20">
        <v>0</v>
      </c>
      <c r="AN875" s="20">
        <v>0</v>
      </c>
      <c r="AO875" s="20">
        <v>0</v>
      </c>
      <c r="AP875" s="20">
        <v>0</v>
      </c>
      <c r="AQ875" s="20">
        <v>0</v>
      </c>
      <c r="AR875" s="20">
        <v>0</v>
      </c>
      <c r="AS875" s="20">
        <v>0</v>
      </c>
      <c r="AT875" s="20">
        <v>0</v>
      </c>
      <c r="AU875" s="20">
        <v>1</v>
      </c>
    </row>
    <row r="876" spans="1:47" x14ac:dyDescent="0.3">
      <c r="A876" s="16" t="s">
        <v>108</v>
      </c>
      <c r="B876" s="16" t="s">
        <v>128</v>
      </c>
      <c r="C876" s="16">
        <v>39</v>
      </c>
      <c r="D876" s="16">
        <v>1997</v>
      </c>
      <c r="E876" s="16">
        <v>0</v>
      </c>
      <c r="F876" s="16">
        <v>3575.900952</v>
      </c>
      <c r="G876" s="16">
        <v>12565344256.333334</v>
      </c>
      <c r="H876" s="16">
        <v>1.9802506545459884E-3</v>
      </c>
      <c r="I876" s="16">
        <v>1997000</v>
      </c>
      <c r="J876" s="16">
        <v>5.5082623935903859E-3</v>
      </c>
      <c r="K876" s="16">
        <f t="shared" ref="K876:K939" si="25">G876/I876</f>
        <v>6292.1102936070774</v>
      </c>
      <c r="L876" s="16">
        <v>103.9367</v>
      </c>
      <c r="M876" s="16">
        <v>0.746</v>
      </c>
      <c r="N876" s="18">
        <v>5.3619302949061707E-3</v>
      </c>
      <c r="O876" s="16">
        <v>3337086719.476594</v>
      </c>
      <c r="P876" s="16">
        <f t="shared" ref="P876:P939" si="26">O876/G876</f>
        <v>0.26557861459264004</v>
      </c>
      <c r="Q876" s="16">
        <v>5792187293.5441275</v>
      </c>
      <c r="R876" s="16">
        <f t="shared" ref="R876:R939" si="27">Q876/G876</f>
        <v>0.46096526886835437</v>
      </c>
      <c r="S876" s="16">
        <v>3390642987.7168684</v>
      </c>
      <c r="T876" s="18">
        <v>7.5385307910504781E-2</v>
      </c>
      <c r="U876" s="16">
        <v>1270655</v>
      </c>
      <c r="V876" s="18">
        <v>0.14887125144118585</v>
      </c>
      <c r="W876" s="16">
        <v>2.5</v>
      </c>
      <c r="X876" s="18">
        <v>0.36400000000000005</v>
      </c>
      <c r="Y876" s="17">
        <v>1</v>
      </c>
      <c r="Z876" s="17">
        <v>0</v>
      </c>
      <c r="AA876" s="17">
        <v>0</v>
      </c>
      <c r="AB876" s="17">
        <v>0</v>
      </c>
      <c r="AC876" s="17">
        <v>0</v>
      </c>
      <c r="AD876" s="17">
        <v>0</v>
      </c>
      <c r="AE876" s="17">
        <v>0</v>
      </c>
      <c r="AF876" s="17">
        <v>0</v>
      </c>
      <c r="AG876" s="17">
        <v>0</v>
      </c>
      <c r="AH876" s="17">
        <v>0</v>
      </c>
      <c r="AI876" s="17">
        <v>0</v>
      </c>
      <c r="AJ876" s="17">
        <v>0</v>
      </c>
      <c r="AK876" s="17">
        <v>0</v>
      </c>
      <c r="AL876" s="17">
        <v>0</v>
      </c>
      <c r="AM876" s="17">
        <v>0</v>
      </c>
      <c r="AN876" s="17">
        <v>0</v>
      </c>
      <c r="AO876" s="17">
        <v>0</v>
      </c>
      <c r="AP876" s="17">
        <v>0</v>
      </c>
      <c r="AQ876" s="17">
        <v>0</v>
      </c>
      <c r="AR876" s="17">
        <v>0</v>
      </c>
      <c r="AS876" s="17">
        <v>0</v>
      </c>
      <c r="AT876" s="17">
        <v>0</v>
      </c>
      <c r="AU876" s="17">
        <v>0</v>
      </c>
    </row>
    <row r="877" spans="1:47" x14ac:dyDescent="0.3">
      <c r="A877" s="10" t="s">
        <v>108</v>
      </c>
      <c r="B877" s="10" t="s">
        <v>128</v>
      </c>
      <c r="C877" s="10">
        <v>39</v>
      </c>
      <c r="D877" s="10">
        <v>1998</v>
      </c>
      <c r="E877" s="10">
        <v>0</v>
      </c>
      <c r="F877" s="10">
        <v>3590.2619999999997</v>
      </c>
      <c r="G877" s="10">
        <v>12515709780.666668</v>
      </c>
      <c r="H877" s="10">
        <v>-3.952674023769049E-3</v>
      </c>
      <c r="I877" s="10">
        <v>2008000</v>
      </c>
      <c r="J877" s="10">
        <v>5.5082623935903859E-3</v>
      </c>
      <c r="K877" s="10">
        <f t="shared" si="25"/>
        <v>6232.9231975431612</v>
      </c>
      <c r="L877" s="10">
        <v>373.66050000000001</v>
      </c>
      <c r="M877" s="10">
        <v>0.75</v>
      </c>
      <c r="N877" s="10">
        <v>5.3619302949061707E-3</v>
      </c>
      <c r="O877" s="10">
        <v>1828759691.8237567</v>
      </c>
      <c r="P877" s="10">
        <f t="shared" si="26"/>
        <v>0.146117137890868</v>
      </c>
      <c r="Q877" s="10">
        <v>4157364608.4583869</v>
      </c>
      <c r="R877" s="10">
        <f t="shared" si="27"/>
        <v>0.33217170111122046</v>
      </c>
      <c r="S877" s="10">
        <v>3646247653.3604984</v>
      </c>
      <c r="T877" s="10">
        <v>7.5385307910504781E-2</v>
      </c>
      <c r="U877" s="10">
        <v>1459819</v>
      </c>
      <c r="V877" s="10">
        <v>0.14887125144118585</v>
      </c>
      <c r="W877" s="10">
        <v>3.41</v>
      </c>
      <c r="X877" s="10">
        <v>0.36400000000000005</v>
      </c>
      <c r="Y877" s="20">
        <v>0</v>
      </c>
      <c r="Z877" s="20">
        <v>1</v>
      </c>
      <c r="AA877" s="20">
        <v>0</v>
      </c>
      <c r="AB877" s="20">
        <v>0</v>
      </c>
      <c r="AC877" s="20">
        <v>0</v>
      </c>
      <c r="AD877" s="20">
        <v>0</v>
      </c>
      <c r="AE877" s="20">
        <v>0</v>
      </c>
      <c r="AF877" s="20">
        <v>0</v>
      </c>
      <c r="AG877" s="20">
        <v>0</v>
      </c>
      <c r="AH877" s="20">
        <v>0</v>
      </c>
      <c r="AI877" s="20">
        <v>0</v>
      </c>
      <c r="AJ877" s="20">
        <v>0</v>
      </c>
      <c r="AK877" s="20">
        <v>0</v>
      </c>
      <c r="AL877" s="20">
        <v>0</v>
      </c>
      <c r="AM877" s="20">
        <v>0</v>
      </c>
      <c r="AN877" s="20">
        <v>0</v>
      </c>
      <c r="AO877" s="20">
        <v>0</v>
      </c>
      <c r="AP877" s="20">
        <v>0</v>
      </c>
      <c r="AQ877" s="20">
        <v>0</v>
      </c>
      <c r="AR877" s="20">
        <v>0</v>
      </c>
      <c r="AS877" s="20">
        <v>0</v>
      </c>
      <c r="AT877" s="20">
        <v>0</v>
      </c>
      <c r="AU877" s="20">
        <v>0</v>
      </c>
    </row>
    <row r="878" spans="1:47" x14ac:dyDescent="0.3">
      <c r="A878" s="10" t="s">
        <v>108</v>
      </c>
      <c r="B878" s="10" t="s">
        <v>128</v>
      </c>
      <c r="C878" s="10">
        <v>39</v>
      </c>
      <c r="D878" s="10">
        <v>1999</v>
      </c>
      <c r="E878" s="10">
        <v>0</v>
      </c>
      <c r="F878" s="10">
        <v>3572.3999999999996</v>
      </c>
      <c r="G878" s="10">
        <v>12490877837.333334</v>
      </c>
      <c r="H878" s="10">
        <v>-1.9841798279490214E-3</v>
      </c>
      <c r="I878" s="10">
        <v>2017000</v>
      </c>
      <c r="J878" s="10">
        <v>4.4820717131474107E-3</v>
      </c>
      <c r="K878" s="10">
        <f t="shared" si="25"/>
        <v>6192.800117666502</v>
      </c>
      <c r="L878" s="10">
        <v>0.80259999999999998</v>
      </c>
      <c r="M878" s="10">
        <v>0.74</v>
      </c>
      <c r="N878" s="10">
        <v>-1.3333333333333345E-2</v>
      </c>
      <c r="O878" s="10">
        <v>28732245203.089958</v>
      </c>
      <c r="P878" s="10">
        <f t="shared" si="26"/>
        <v>2.3002582826655824</v>
      </c>
      <c r="Q878" s="10">
        <v>10942312484.425617</v>
      </c>
      <c r="R878" s="10">
        <f t="shared" si="27"/>
        <v>0.87602429764549528</v>
      </c>
      <c r="S878" s="10">
        <v>9611886369.2997761</v>
      </c>
      <c r="T878" s="10">
        <v>1.6361035461870381</v>
      </c>
      <c r="U878" s="10">
        <v>4195696</v>
      </c>
      <c r="V878" s="10">
        <v>1.8741206957848884</v>
      </c>
      <c r="W878" s="10">
        <v>4.8499999999999996</v>
      </c>
      <c r="X878" s="10">
        <v>0.42228739002932536</v>
      </c>
      <c r="Y878" s="20">
        <v>0</v>
      </c>
      <c r="Z878" s="20">
        <v>0</v>
      </c>
      <c r="AA878" s="20">
        <v>1</v>
      </c>
      <c r="AB878" s="20">
        <v>0</v>
      </c>
      <c r="AC878" s="20">
        <v>0</v>
      </c>
      <c r="AD878" s="20">
        <v>0</v>
      </c>
      <c r="AE878" s="20">
        <v>0</v>
      </c>
      <c r="AF878" s="20">
        <v>0</v>
      </c>
      <c r="AG878" s="20">
        <v>0</v>
      </c>
      <c r="AH878" s="20">
        <v>0</v>
      </c>
      <c r="AI878" s="20">
        <v>0</v>
      </c>
      <c r="AJ878" s="20">
        <v>0</v>
      </c>
      <c r="AK878" s="20">
        <v>0</v>
      </c>
      <c r="AL878" s="20">
        <v>0</v>
      </c>
      <c r="AM878" s="20">
        <v>0</v>
      </c>
      <c r="AN878" s="20">
        <v>0</v>
      </c>
      <c r="AO878" s="20">
        <v>0</v>
      </c>
      <c r="AP878" s="20">
        <v>0</v>
      </c>
      <c r="AQ878" s="20">
        <v>0</v>
      </c>
      <c r="AR878" s="20">
        <v>0</v>
      </c>
      <c r="AS878" s="20">
        <v>0</v>
      </c>
      <c r="AT878" s="20">
        <v>0</v>
      </c>
      <c r="AU878" s="20">
        <v>0</v>
      </c>
    </row>
    <row r="879" spans="1:47" x14ac:dyDescent="0.3">
      <c r="A879" s="10" t="s">
        <v>108</v>
      </c>
      <c r="B879" s="10" t="s">
        <v>128</v>
      </c>
      <c r="C879" s="10">
        <v>39</v>
      </c>
      <c r="D879" s="10">
        <v>2000</v>
      </c>
      <c r="E879" s="10">
        <v>0</v>
      </c>
      <c r="F879" s="10">
        <v>3268.7999999999997</v>
      </c>
      <c r="G879" s="10">
        <v>12466021949</v>
      </c>
      <c r="H879" s="10">
        <v>-1.9881246247248491E-3</v>
      </c>
      <c r="I879" s="10">
        <v>2026000</v>
      </c>
      <c r="J879" s="10">
        <v>4.4620723847297967E-3</v>
      </c>
      <c r="K879" s="10">
        <f t="shared" si="25"/>
        <v>6153.0216924975321</v>
      </c>
      <c r="L879" s="10">
        <v>1.4767999999999999</v>
      </c>
      <c r="M879" s="10">
        <v>0.79900000000000004</v>
      </c>
      <c r="N879" s="10">
        <v>7.9729729729729804E-2</v>
      </c>
      <c r="O879" s="10">
        <v>5100601596.1937723</v>
      </c>
      <c r="P879" s="10">
        <f t="shared" si="26"/>
        <v>0.40916032532759439</v>
      </c>
      <c r="Q879" s="10">
        <v>8806758942.3692436</v>
      </c>
      <c r="R879" s="10">
        <f t="shared" si="27"/>
        <v>0.70646104895360817</v>
      </c>
      <c r="S879" s="10">
        <v>11259904426.218397</v>
      </c>
      <c r="T879" s="10">
        <v>0.17145625672213172</v>
      </c>
      <c r="U879" s="10">
        <v>3405748</v>
      </c>
      <c r="V879" s="10">
        <v>-0.1882757950051672</v>
      </c>
      <c r="W879" s="10">
        <v>3.7</v>
      </c>
      <c r="X879" s="10">
        <v>-0.23711340206185558</v>
      </c>
      <c r="Y879" s="20">
        <v>0</v>
      </c>
      <c r="Z879" s="20">
        <v>0</v>
      </c>
      <c r="AA879" s="20">
        <v>0</v>
      </c>
      <c r="AB879" s="20">
        <v>1</v>
      </c>
      <c r="AC879" s="20">
        <v>0</v>
      </c>
      <c r="AD879" s="20">
        <v>0</v>
      </c>
      <c r="AE879" s="20">
        <v>0</v>
      </c>
      <c r="AF879" s="20">
        <v>0</v>
      </c>
      <c r="AG879" s="20">
        <v>0</v>
      </c>
      <c r="AH879" s="20">
        <v>0</v>
      </c>
      <c r="AI879" s="20">
        <v>0</v>
      </c>
      <c r="AJ879" s="20">
        <v>0</v>
      </c>
      <c r="AK879" s="20">
        <v>0</v>
      </c>
      <c r="AL879" s="20">
        <v>0</v>
      </c>
      <c r="AM879" s="20">
        <v>0</v>
      </c>
      <c r="AN879" s="20">
        <v>0</v>
      </c>
      <c r="AO879" s="20">
        <v>0</v>
      </c>
      <c r="AP879" s="20">
        <v>0</v>
      </c>
      <c r="AQ879" s="20">
        <v>0</v>
      </c>
      <c r="AR879" s="20">
        <v>0</v>
      </c>
      <c r="AS879" s="20">
        <v>0</v>
      </c>
      <c r="AT879" s="20">
        <v>0</v>
      </c>
      <c r="AU879" s="20">
        <v>0</v>
      </c>
    </row>
    <row r="880" spans="1:47" x14ac:dyDescent="0.3">
      <c r="A880" s="10" t="s">
        <v>108</v>
      </c>
      <c r="B880" s="10" t="s">
        <v>128</v>
      </c>
      <c r="C880" s="10">
        <v>39</v>
      </c>
      <c r="D880" s="10">
        <v>2001</v>
      </c>
      <c r="E880" s="10">
        <v>1</v>
      </c>
      <c r="F880" s="10">
        <v>3153.6000000000004</v>
      </c>
      <c r="G880" s="10">
        <v>12311019584</v>
      </c>
      <c r="H880" s="10">
        <v>-1.2433819990373816E-2</v>
      </c>
      <c r="I880" s="10">
        <v>2035000</v>
      </c>
      <c r="J880" s="10">
        <v>4.4422507403751232E-3</v>
      </c>
      <c r="K880" s="10">
        <f t="shared" si="25"/>
        <v>6049.6410732186732</v>
      </c>
      <c r="L880" s="10">
        <v>1.4767999999999999</v>
      </c>
      <c r="M880" s="10">
        <v>0.84099999999999997</v>
      </c>
      <c r="N880" s="10">
        <v>5.2565707133917304E-2</v>
      </c>
      <c r="O880" s="10">
        <v>25431731851.148918</v>
      </c>
      <c r="P880" s="10">
        <f t="shared" si="26"/>
        <v>2.065769750232648</v>
      </c>
      <c r="Q880" s="10">
        <v>27053994441.808445</v>
      </c>
      <c r="R880" s="10">
        <f t="shared" si="27"/>
        <v>2.1975429619955387</v>
      </c>
      <c r="S880" s="10">
        <v>3565785404.8875856</v>
      </c>
      <c r="T880" s="10">
        <v>-0.68332010025016321</v>
      </c>
      <c r="U880" s="10">
        <v>1464249</v>
      </c>
      <c r="V880" s="10">
        <v>-0.57006537183608419</v>
      </c>
      <c r="W880" s="10">
        <v>3.76</v>
      </c>
      <c r="X880" s="10">
        <v>1.621621621621611E-2</v>
      </c>
      <c r="Y880" s="20">
        <v>0</v>
      </c>
      <c r="Z880" s="20">
        <v>0</v>
      </c>
      <c r="AA880" s="20">
        <v>0</v>
      </c>
      <c r="AB880" s="20">
        <v>0</v>
      </c>
      <c r="AC880" s="20">
        <v>1</v>
      </c>
      <c r="AD880" s="20">
        <v>0</v>
      </c>
      <c r="AE880" s="20">
        <v>0</v>
      </c>
      <c r="AF880" s="20">
        <v>0</v>
      </c>
      <c r="AG880" s="20">
        <v>0</v>
      </c>
      <c r="AH880" s="20">
        <v>0</v>
      </c>
      <c r="AI880" s="20">
        <v>0</v>
      </c>
      <c r="AJ880" s="20">
        <v>0</v>
      </c>
      <c r="AK880" s="20">
        <v>0</v>
      </c>
      <c r="AL880" s="20">
        <v>0</v>
      </c>
      <c r="AM880" s="20">
        <v>0</v>
      </c>
      <c r="AN880" s="20">
        <v>0</v>
      </c>
      <c r="AO880" s="20">
        <v>0</v>
      </c>
      <c r="AP880" s="20">
        <v>0</v>
      </c>
      <c r="AQ880" s="20">
        <v>0</v>
      </c>
      <c r="AR880" s="20">
        <v>0</v>
      </c>
      <c r="AS880" s="20">
        <v>0</v>
      </c>
      <c r="AT880" s="20">
        <v>0</v>
      </c>
      <c r="AU880" s="20">
        <v>0</v>
      </c>
    </row>
    <row r="881" spans="1:47" x14ac:dyDescent="0.3">
      <c r="A881" s="10" t="s">
        <v>108</v>
      </c>
      <c r="B881" s="10" t="s">
        <v>128</v>
      </c>
      <c r="C881" s="10">
        <v>39</v>
      </c>
      <c r="D881" s="10">
        <v>2002</v>
      </c>
      <c r="E881" s="10">
        <v>1</v>
      </c>
      <c r="F881" s="10">
        <v>3526.7999999999997</v>
      </c>
      <c r="G881" s="10">
        <v>12919018834</v>
      </c>
      <c r="H881" s="10">
        <v>4.9386727317033551E-2</v>
      </c>
      <c r="I881" s="10">
        <v>2020000</v>
      </c>
      <c r="J881" s="10">
        <v>-7.3710073710073713E-3</v>
      </c>
      <c r="K881" s="10">
        <f t="shared" si="25"/>
        <v>6395.5538782178219</v>
      </c>
      <c r="L881" s="10">
        <v>0.75509999999999999</v>
      </c>
      <c r="M881" s="10">
        <v>0.86</v>
      </c>
      <c r="N881" s="10">
        <v>2.2592152199762208E-2</v>
      </c>
      <c r="O881" s="10">
        <v>20930018858.227581</v>
      </c>
      <c r="P881" s="10">
        <f t="shared" si="26"/>
        <v>1.620093532424026</v>
      </c>
      <c r="Q881" s="10">
        <v>21906375427.373291</v>
      </c>
      <c r="R881" s="10">
        <f t="shared" si="27"/>
        <v>1.6956686656203763</v>
      </c>
      <c r="S881" s="10">
        <v>5777425507.5334826</v>
      </c>
      <c r="T881" s="10">
        <v>0.62023926050469114</v>
      </c>
      <c r="U881" s="10">
        <v>602913</v>
      </c>
      <c r="V881" s="10">
        <v>-0.5882442125622076</v>
      </c>
      <c r="W881" s="10">
        <v>5.17</v>
      </c>
      <c r="X881" s="10">
        <v>0.37500000000000006</v>
      </c>
      <c r="Y881" s="20">
        <v>0</v>
      </c>
      <c r="Z881" s="20">
        <v>0</v>
      </c>
      <c r="AA881" s="20">
        <v>0</v>
      </c>
      <c r="AB881" s="20">
        <v>0</v>
      </c>
      <c r="AC881" s="20">
        <v>0</v>
      </c>
      <c r="AD881" s="20">
        <v>1</v>
      </c>
      <c r="AE881" s="20">
        <v>0</v>
      </c>
      <c r="AF881" s="20">
        <v>0</v>
      </c>
      <c r="AG881" s="20">
        <v>0</v>
      </c>
      <c r="AH881" s="20">
        <v>0</v>
      </c>
      <c r="AI881" s="20">
        <v>0</v>
      </c>
      <c r="AJ881" s="20">
        <v>0</v>
      </c>
      <c r="AK881" s="20">
        <v>0</v>
      </c>
      <c r="AL881" s="20">
        <v>0</v>
      </c>
      <c r="AM881" s="20">
        <v>0</v>
      </c>
      <c r="AN881" s="20">
        <v>0</v>
      </c>
      <c r="AO881" s="20">
        <v>0</v>
      </c>
      <c r="AP881" s="20">
        <v>0</v>
      </c>
      <c r="AQ881" s="20">
        <v>0</v>
      </c>
      <c r="AR881" s="20">
        <v>0</v>
      </c>
      <c r="AS881" s="20">
        <v>0</v>
      </c>
      <c r="AT881" s="20">
        <v>0</v>
      </c>
      <c r="AU881" s="20">
        <v>0</v>
      </c>
    </row>
    <row r="882" spans="1:47" x14ac:dyDescent="0.3">
      <c r="A882" s="10" t="s">
        <v>108</v>
      </c>
      <c r="B882" s="10" t="s">
        <v>128</v>
      </c>
      <c r="C882" s="10">
        <v>39</v>
      </c>
      <c r="D882" s="10">
        <v>2003</v>
      </c>
      <c r="E882" s="10">
        <v>1</v>
      </c>
      <c r="F882" s="10">
        <v>4411.2000000000007</v>
      </c>
      <c r="G882" s="10">
        <v>13367013086</v>
      </c>
      <c r="H882" s="10">
        <v>3.4677606625899839E-2</v>
      </c>
      <c r="I882" s="10">
        <v>2027000</v>
      </c>
      <c r="J882" s="10">
        <v>3.4653465346534654E-3</v>
      </c>
      <c r="K882" s="10">
        <f t="shared" si="25"/>
        <v>6594.4810488406511</v>
      </c>
      <c r="L882" s="10">
        <v>0.75509999999999999</v>
      </c>
      <c r="M882" s="10">
        <v>0.86699999999999999</v>
      </c>
      <c r="N882" s="10">
        <v>8.1395348837209371E-3</v>
      </c>
      <c r="O882" s="10">
        <v>12986277677.300335</v>
      </c>
      <c r="P882" s="10">
        <f t="shared" si="26"/>
        <v>0.97151679240155531</v>
      </c>
      <c r="Q882" s="10">
        <v>15110295846.267056</v>
      </c>
      <c r="R882" s="10">
        <f t="shared" si="27"/>
        <v>1.1304167766614137</v>
      </c>
      <c r="S882" s="10">
        <v>56760017279.070068</v>
      </c>
      <c r="T882" s="10">
        <v>8.8244481395835841</v>
      </c>
      <c r="U882" s="10">
        <v>5239650</v>
      </c>
      <c r="V882" s="10">
        <v>7.6905573440944215</v>
      </c>
      <c r="W882" s="10">
        <v>4.99</v>
      </c>
      <c r="X882" s="10">
        <v>-3.4816247582204973E-2</v>
      </c>
      <c r="Y882" s="20">
        <v>0</v>
      </c>
      <c r="Z882" s="20">
        <v>0</v>
      </c>
      <c r="AA882" s="20">
        <v>0</v>
      </c>
      <c r="AB882" s="20">
        <v>0</v>
      </c>
      <c r="AC882" s="20">
        <v>0</v>
      </c>
      <c r="AD882" s="20">
        <v>0</v>
      </c>
      <c r="AE882" s="20">
        <v>1</v>
      </c>
      <c r="AF882" s="20">
        <v>0</v>
      </c>
      <c r="AG882" s="20">
        <v>0</v>
      </c>
      <c r="AH882" s="20">
        <v>0</v>
      </c>
      <c r="AI882" s="20">
        <v>0</v>
      </c>
      <c r="AJ882" s="20">
        <v>0</v>
      </c>
      <c r="AK882" s="20">
        <v>0</v>
      </c>
      <c r="AL882" s="20">
        <v>0</v>
      </c>
      <c r="AM882" s="20">
        <v>0</v>
      </c>
      <c r="AN882" s="20">
        <v>0</v>
      </c>
      <c r="AO882" s="20">
        <v>0</v>
      </c>
      <c r="AP882" s="20">
        <v>0</v>
      </c>
      <c r="AQ882" s="20">
        <v>0</v>
      </c>
      <c r="AR882" s="20">
        <v>0</v>
      </c>
      <c r="AS882" s="20">
        <v>0</v>
      </c>
      <c r="AT882" s="20">
        <v>0</v>
      </c>
      <c r="AU882" s="20">
        <v>0</v>
      </c>
    </row>
    <row r="883" spans="1:47" x14ac:dyDescent="0.3">
      <c r="A883" s="10" t="s">
        <v>108</v>
      </c>
      <c r="B883" s="10" t="s">
        <v>128</v>
      </c>
      <c r="C883" s="10">
        <v>39</v>
      </c>
      <c r="D883" s="10">
        <v>2004</v>
      </c>
      <c r="E883" s="10">
        <v>1</v>
      </c>
      <c r="F883" s="10">
        <v>5047.2000000000007</v>
      </c>
      <c r="G883" s="10">
        <v>14577004073</v>
      </c>
      <c r="H883" s="10">
        <v>9.0521433380713695E-2</v>
      </c>
      <c r="I883" s="10">
        <v>2033000</v>
      </c>
      <c r="J883" s="10">
        <v>2.9600394671928957E-3</v>
      </c>
      <c r="K883" s="10">
        <f t="shared" si="25"/>
        <v>7170.1938381701921</v>
      </c>
      <c r="L883" s="10">
        <v>19.099699999999999</v>
      </c>
      <c r="M883" s="10">
        <v>0.8640000000000001</v>
      </c>
      <c r="N883" s="10">
        <v>-3.4602076124566226E-3</v>
      </c>
      <c r="O883" s="10">
        <v>137030722710.19595</v>
      </c>
      <c r="P883" s="10">
        <f t="shared" si="26"/>
        <v>9.4004722797607432</v>
      </c>
      <c r="Q883" s="10">
        <v>130639247051.43141</v>
      </c>
      <c r="R883" s="10">
        <f t="shared" si="27"/>
        <v>8.9620093674396148</v>
      </c>
      <c r="S883" s="10">
        <v>2316334784.2959361</v>
      </c>
      <c r="T883" s="10">
        <v>-0.95919073151603718</v>
      </c>
      <c r="U883" s="10">
        <v>2015786</v>
      </c>
      <c r="V883" s="10">
        <v>-0.61528231847547066</v>
      </c>
      <c r="W883" s="10">
        <v>4.4400000000000004</v>
      </c>
      <c r="X883" s="10">
        <v>-0.11022044088176348</v>
      </c>
      <c r="Y883" s="20">
        <v>0</v>
      </c>
      <c r="Z883" s="20">
        <v>0</v>
      </c>
      <c r="AA883" s="20">
        <v>0</v>
      </c>
      <c r="AB883" s="20">
        <v>0</v>
      </c>
      <c r="AC883" s="20">
        <v>0</v>
      </c>
      <c r="AD883" s="20">
        <v>0</v>
      </c>
      <c r="AE883" s="20">
        <v>0</v>
      </c>
      <c r="AF883" s="20">
        <v>1</v>
      </c>
      <c r="AG883" s="20">
        <v>0</v>
      </c>
      <c r="AH883" s="20">
        <v>0</v>
      </c>
      <c r="AI883" s="20">
        <v>0</v>
      </c>
      <c r="AJ883" s="20">
        <v>0</v>
      </c>
      <c r="AK883" s="20">
        <v>0</v>
      </c>
      <c r="AL883" s="20">
        <v>0</v>
      </c>
      <c r="AM883" s="20">
        <v>0</v>
      </c>
      <c r="AN883" s="20">
        <v>0</v>
      </c>
      <c r="AO883" s="20">
        <v>0</v>
      </c>
      <c r="AP883" s="20">
        <v>0</v>
      </c>
      <c r="AQ883" s="20">
        <v>0</v>
      </c>
      <c r="AR883" s="20">
        <v>0</v>
      </c>
      <c r="AS883" s="20">
        <v>0</v>
      </c>
      <c r="AT883" s="20">
        <v>0</v>
      </c>
      <c r="AU883" s="20">
        <v>0</v>
      </c>
    </row>
    <row r="884" spans="1:47" x14ac:dyDescent="0.3">
      <c r="A884" s="10" t="s">
        <v>108</v>
      </c>
      <c r="B884" s="10" t="s">
        <v>128</v>
      </c>
      <c r="C884" s="10">
        <v>39</v>
      </c>
      <c r="D884" s="10">
        <v>2005</v>
      </c>
      <c r="E884" s="10">
        <v>1</v>
      </c>
      <c r="F884" s="10">
        <v>5191.2000000000007</v>
      </c>
      <c r="G884" s="10">
        <v>15987002254</v>
      </c>
      <c r="H884" s="10">
        <v>9.672772175344721E-2</v>
      </c>
      <c r="I884" s="10">
        <v>2037000</v>
      </c>
      <c r="J884" s="10">
        <v>1.9675356615838661E-3</v>
      </c>
      <c r="K884" s="10">
        <f t="shared" si="25"/>
        <v>7848.3074393716252</v>
      </c>
      <c r="L884" s="10">
        <v>1.7823</v>
      </c>
      <c r="M884" s="10">
        <v>0.86799999999999999</v>
      </c>
      <c r="N884" s="10">
        <v>4.6296296296295045E-3</v>
      </c>
      <c r="O884" s="10">
        <v>4034692188.6469502</v>
      </c>
      <c r="P884" s="10">
        <f t="shared" si="26"/>
        <v>0.25237327952696431</v>
      </c>
      <c r="Q884" s="10">
        <v>6114820858.3277502</v>
      </c>
      <c r="R884" s="10">
        <f t="shared" si="27"/>
        <v>0.38248702046675459</v>
      </c>
      <c r="S884" s="10">
        <v>12278675064.134106</v>
      </c>
      <c r="T884" s="10">
        <v>4.3009069100804798</v>
      </c>
      <c r="U884" s="10">
        <v>1912849</v>
      </c>
      <c r="V884" s="10">
        <v>-5.106544047830474E-2</v>
      </c>
      <c r="W884" s="10">
        <v>4.13</v>
      </c>
      <c r="X884" s="10">
        <v>-6.9819819819819925E-2</v>
      </c>
      <c r="Y884" s="20">
        <v>0</v>
      </c>
      <c r="Z884" s="20">
        <v>0</v>
      </c>
      <c r="AA884" s="20">
        <v>0</v>
      </c>
      <c r="AB884" s="20">
        <v>0</v>
      </c>
      <c r="AC884" s="20">
        <v>0</v>
      </c>
      <c r="AD884" s="20">
        <v>0</v>
      </c>
      <c r="AE884" s="20">
        <v>0</v>
      </c>
      <c r="AF884" s="20">
        <v>0</v>
      </c>
      <c r="AG884" s="20">
        <v>1</v>
      </c>
      <c r="AH884" s="20">
        <v>0</v>
      </c>
      <c r="AI884" s="20">
        <v>0</v>
      </c>
      <c r="AJ884" s="20">
        <v>0</v>
      </c>
      <c r="AK884" s="20">
        <v>0</v>
      </c>
      <c r="AL884" s="20">
        <v>0</v>
      </c>
      <c r="AM884" s="20">
        <v>0</v>
      </c>
      <c r="AN884" s="20">
        <v>0</v>
      </c>
      <c r="AO884" s="20">
        <v>0</v>
      </c>
      <c r="AP884" s="20">
        <v>0</v>
      </c>
      <c r="AQ884" s="20">
        <v>0</v>
      </c>
      <c r="AR884" s="20">
        <v>0</v>
      </c>
      <c r="AS884" s="20">
        <v>0</v>
      </c>
      <c r="AT884" s="20">
        <v>0</v>
      </c>
      <c r="AU884" s="20">
        <v>0</v>
      </c>
    </row>
    <row r="885" spans="1:47" x14ac:dyDescent="0.3">
      <c r="A885" s="10" t="s">
        <v>108</v>
      </c>
      <c r="B885" s="10" t="s">
        <v>128</v>
      </c>
      <c r="C885" s="10">
        <v>39</v>
      </c>
      <c r="D885" s="10">
        <v>2006</v>
      </c>
      <c r="E885" s="10">
        <v>1</v>
      </c>
      <c r="F885" s="10">
        <v>5667.6</v>
      </c>
      <c r="G885" s="10">
        <v>17730011121</v>
      </c>
      <c r="H885" s="10">
        <v>0.10902608369300057</v>
      </c>
      <c r="I885" s="10">
        <v>2040000</v>
      </c>
      <c r="J885" s="10">
        <v>1.4727540500736377E-3</v>
      </c>
      <c r="K885" s="10">
        <f t="shared" si="25"/>
        <v>8691.1819220588241</v>
      </c>
      <c r="L885" s="10">
        <v>147.35499999999999</v>
      </c>
      <c r="M885" s="10">
        <v>0.89599999999999991</v>
      </c>
      <c r="N885" s="10">
        <v>3.2258064516128934E-2</v>
      </c>
      <c r="O885" s="10">
        <v>65502334498.320389</v>
      </c>
      <c r="P885" s="10">
        <f t="shared" si="26"/>
        <v>3.6944327925850708</v>
      </c>
      <c r="Q885" s="10">
        <v>44257402191.985344</v>
      </c>
      <c r="R885" s="10">
        <f t="shared" si="27"/>
        <v>2.4961858111620381</v>
      </c>
      <c r="S885" s="10">
        <v>36015992670.761093</v>
      </c>
      <c r="T885" s="10">
        <v>1.933214901660153</v>
      </c>
      <c r="U885" s="10">
        <v>8725678</v>
      </c>
      <c r="V885" s="10">
        <v>3.5616135931273196</v>
      </c>
      <c r="W885" s="10">
        <v>3.91</v>
      </c>
      <c r="X885" s="10">
        <v>-5.3268765133171851E-2</v>
      </c>
      <c r="Y885" s="20">
        <v>0</v>
      </c>
      <c r="Z885" s="20">
        <v>0</v>
      </c>
      <c r="AA885" s="20">
        <v>0</v>
      </c>
      <c r="AB885" s="20">
        <v>0</v>
      </c>
      <c r="AC885" s="20">
        <v>0</v>
      </c>
      <c r="AD885" s="20">
        <v>0</v>
      </c>
      <c r="AE885" s="20">
        <v>0</v>
      </c>
      <c r="AF885" s="20">
        <v>0</v>
      </c>
      <c r="AG885" s="20">
        <v>0</v>
      </c>
      <c r="AH885" s="20">
        <v>1</v>
      </c>
      <c r="AI885" s="20">
        <v>0</v>
      </c>
      <c r="AJ885" s="20">
        <v>0</v>
      </c>
      <c r="AK885" s="20">
        <v>0</v>
      </c>
      <c r="AL885" s="20">
        <v>0</v>
      </c>
      <c r="AM885" s="20">
        <v>0</v>
      </c>
      <c r="AN885" s="20">
        <v>0</v>
      </c>
      <c r="AO885" s="20">
        <v>0</v>
      </c>
      <c r="AP885" s="20">
        <v>0</v>
      </c>
      <c r="AQ885" s="20">
        <v>0</v>
      </c>
      <c r="AR885" s="20">
        <v>0</v>
      </c>
      <c r="AS885" s="20">
        <v>0</v>
      </c>
      <c r="AT885" s="20">
        <v>0</v>
      </c>
      <c r="AU885" s="20">
        <v>0</v>
      </c>
    </row>
    <row r="886" spans="1:47" x14ac:dyDescent="0.3">
      <c r="A886" s="10" t="s">
        <v>108</v>
      </c>
      <c r="B886" s="10" t="s">
        <v>128</v>
      </c>
      <c r="C886" s="10">
        <v>39</v>
      </c>
      <c r="D886" s="10">
        <v>2007</v>
      </c>
      <c r="E886" s="10">
        <v>1</v>
      </c>
      <c r="F886" s="10">
        <v>6480</v>
      </c>
      <c r="G886" s="10">
        <v>19109007926</v>
      </c>
      <c r="H886" s="10">
        <v>7.7777777777777779E-2</v>
      </c>
      <c r="I886" s="10">
        <v>2044000</v>
      </c>
      <c r="J886" s="10">
        <v>1.9607843137254902E-3</v>
      </c>
      <c r="K886" s="10">
        <f t="shared" si="25"/>
        <v>9348.829709393347</v>
      </c>
      <c r="L886" s="10">
        <v>45.964300000000001</v>
      </c>
      <c r="M886" s="10">
        <v>0.91599999999999993</v>
      </c>
      <c r="N886" s="10">
        <v>2.2321428571428593E-2</v>
      </c>
      <c r="O886" s="10">
        <v>2471700763.5412211</v>
      </c>
      <c r="P886" s="10">
        <f t="shared" si="26"/>
        <v>0.12934741422019028</v>
      </c>
      <c r="Q886" s="10">
        <v>3915964153.7677965</v>
      </c>
      <c r="R886" s="10">
        <f t="shared" si="27"/>
        <v>0.20492765343614083</v>
      </c>
      <c r="S886" s="10">
        <v>1331140719.6660964</v>
      </c>
      <c r="T886" s="10">
        <v>-0.96304028791224294</v>
      </c>
      <c r="U886" s="10">
        <v>2427936</v>
      </c>
      <c r="V886" s="10">
        <v>-0.72174815527228942</v>
      </c>
      <c r="W886" s="10">
        <v>3.9</v>
      </c>
      <c r="X886" s="10">
        <v>-2.5575447570333068E-3</v>
      </c>
      <c r="Y886" s="20">
        <v>0</v>
      </c>
      <c r="Z886" s="20">
        <v>0</v>
      </c>
      <c r="AA886" s="20">
        <v>0</v>
      </c>
      <c r="AB886" s="20">
        <v>0</v>
      </c>
      <c r="AC886" s="20">
        <v>0</v>
      </c>
      <c r="AD886" s="20">
        <v>0</v>
      </c>
      <c r="AE886" s="20">
        <v>0</v>
      </c>
      <c r="AF886" s="20">
        <v>0</v>
      </c>
      <c r="AG886" s="20">
        <v>0</v>
      </c>
      <c r="AH886" s="20">
        <v>0</v>
      </c>
      <c r="AI886" s="20">
        <v>1</v>
      </c>
      <c r="AJ886" s="20">
        <v>0</v>
      </c>
      <c r="AK886" s="20">
        <v>0</v>
      </c>
      <c r="AL886" s="20">
        <v>0</v>
      </c>
      <c r="AM886" s="20">
        <v>0</v>
      </c>
      <c r="AN886" s="20">
        <v>0</v>
      </c>
      <c r="AO886" s="20">
        <v>0</v>
      </c>
      <c r="AP886" s="20">
        <v>0</v>
      </c>
      <c r="AQ886" s="20">
        <v>0</v>
      </c>
      <c r="AR886" s="20">
        <v>0</v>
      </c>
      <c r="AS886" s="20">
        <v>0</v>
      </c>
      <c r="AT886" s="20">
        <v>0</v>
      </c>
      <c r="AU886" s="20">
        <v>0</v>
      </c>
    </row>
    <row r="887" spans="1:47" x14ac:dyDescent="0.3">
      <c r="A887" s="10" t="s">
        <v>108</v>
      </c>
      <c r="B887" s="10" t="s">
        <v>128</v>
      </c>
      <c r="C887" s="10">
        <v>39</v>
      </c>
      <c r="D887" s="10">
        <v>2008</v>
      </c>
      <c r="E887" s="10">
        <v>1</v>
      </c>
      <c r="F887" s="10">
        <v>7518</v>
      </c>
      <c r="G887" s="10">
        <v>21537043556</v>
      </c>
      <c r="H887" s="10">
        <v>0.12706054738604847</v>
      </c>
      <c r="I887" s="10">
        <v>2047000</v>
      </c>
      <c r="J887" s="10">
        <v>1.4677103718199608E-3</v>
      </c>
      <c r="K887" s="10">
        <f t="shared" si="25"/>
        <v>10521.27188861749</v>
      </c>
      <c r="L887" s="10">
        <v>0.75509999999999999</v>
      </c>
      <c r="M887" s="10">
        <v>0.99199999999999999</v>
      </c>
      <c r="N887" s="10">
        <v>8.2969432314410563E-2</v>
      </c>
      <c r="O887" s="10">
        <v>13639238210.000351</v>
      </c>
      <c r="P887" s="10">
        <f t="shared" si="26"/>
        <v>0.6332920381823065</v>
      </c>
      <c r="Q887" s="10">
        <v>13634200486.667019</v>
      </c>
      <c r="R887" s="10">
        <f t="shared" si="27"/>
        <v>0.63305812848526599</v>
      </c>
      <c r="S887" s="10">
        <v>1571064509.0870829</v>
      </c>
      <c r="T887" s="10">
        <v>0.18023923832873878</v>
      </c>
      <c r="U887" s="10">
        <v>976683</v>
      </c>
      <c r="V887" s="10">
        <v>-0.59773115930568188</v>
      </c>
      <c r="W887" s="10">
        <v>3.56</v>
      </c>
      <c r="X887" s="10">
        <v>-8.7179487179487147E-2</v>
      </c>
      <c r="Y887" s="20">
        <v>0</v>
      </c>
      <c r="Z887" s="20">
        <v>0</v>
      </c>
      <c r="AA887" s="20">
        <v>0</v>
      </c>
      <c r="AB887" s="20">
        <v>0</v>
      </c>
      <c r="AC887" s="20">
        <v>0</v>
      </c>
      <c r="AD887" s="20">
        <v>0</v>
      </c>
      <c r="AE887" s="20">
        <v>0</v>
      </c>
      <c r="AF887" s="20">
        <v>0</v>
      </c>
      <c r="AG887" s="20">
        <v>0</v>
      </c>
      <c r="AH887" s="20">
        <v>0</v>
      </c>
      <c r="AI887" s="20">
        <v>0</v>
      </c>
      <c r="AJ887" s="20">
        <v>1</v>
      </c>
      <c r="AK887" s="20">
        <v>0</v>
      </c>
      <c r="AL887" s="20">
        <v>0</v>
      </c>
      <c r="AM887" s="20">
        <v>0</v>
      </c>
      <c r="AN887" s="20">
        <v>0</v>
      </c>
      <c r="AO887" s="20">
        <v>0</v>
      </c>
      <c r="AP887" s="20">
        <v>0</v>
      </c>
      <c r="AQ887" s="20">
        <v>0</v>
      </c>
      <c r="AR887" s="20">
        <v>0</v>
      </c>
      <c r="AS887" s="20">
        <v>0</v>
      </c>
      <c r="AT887" s="20">
        <v>0</v>
      </c>
      <c r="AU887" s="20">
        <v>0</v>
      </c>
    </row>
    <row r="888" spans="1:47" x14ac:dyDescent="0.3">
      <c r="A888" s="10" t="s">
        <v>108</v>
      </c>
      <c r="B888" s="10" t="s">
        <v>128</v>
      </c>
      <c r="C888" s="10">
        <v>39</v>
      </c>
      <c r="D888" s="10">
        <v>2009</v>
      </c>
      <c r="E888" s="10">
        <v>1</v>
      </c>
      <c r="F888" s="10">
        <v>8143.2000000000007</v>
      </c>
      <c r="G888" s="10">
        <v>22578039212</v>
      </c>
      <c r="H888" s="10">
        <v>4.83354227608302E-2</v>
      </c>
      <c r="I888" s="10">
        <v>2051000</v>
      </c>
      <c r="J888" s="10">
        <v>1.9540791402051783E-3</v>
      </c>
      <c r="K888" s="10">
        <f t="shared" si="25"/>
        <v>11008.307758166748</v>
      </c>
      <c r="L888" s="10">
        <v>0.75509999999999999</v>
      </c>
      <c r="M888" s="10">
        <v>0.98499999999999999</v>
      </c>
      <c r="N888" s="10">
        <v>-7.0564516129032325E-3</v>
      </c>
      <c r="O888" s="10">
        <v>1534743739.2166696</v>
      </c>
      <c r="P888" s="10">
        <f t="shared" si="26"/>
        <v>6.7975067489517371E-2</v>
      </c>
      <c r="Q888" s="10">
        <v>2599139113.7000051</v>
      </c>
      <c r="R888" s="10">
        <f t="shared" si="27"/>
        <v>0.11511801752556922</v>
      </c>
      <c r="S888" s="10">
        <v>2176984991.880064</v>
      </c>
      <c r="T888" s="10">
        <v>0.38567511345862593</v>
      </c>
      <c r="U888" s="10">
        <v>933218</v>
      </c>
      <c r="V888" s="10">
        <v>-4.4502668726700473E-2</v>
      </c>
      <c r="W888" s="10">
        <v>5.26</v>
      </c>
      <c r="X888" s="10">
        <v>0.47752808988764039</v>
      </c>
      <c r="Y888" s="20">
        <v>0</v>
      </c>
      <c r="Z888" s="20">
        <v>0</v>
      </c>
      <c r="AA888" s="20">
        <v>0</v>
      </c>
      <c r="AB888" s="20">
        <v>0</v>
      </c>
      <c r="AC888" s="20">
        <v>0</v>
      </c>
      <c r="AD888" s="20">
        <v>0</v>
      </c>
      <c r="AE888" s="20">
        <v>0</v>
      </c>
      <c r="AF888" s="20">
        <v>0</v>
      </c>
      <c r="AG888" s="20">
        <v>0</v>
      </c>
      <c r="AH888" s="20">
        <v>0</v>
      </c>
      <c r="AI888" s="20">
        <v>0</v>
      </c>
      <c r="AJ888" s="20">
        <v>0</v>
      </c>
      <c r="AK888" s="20">
        <v>1</v>
      </c>
      <c r="AL888" s="20">
        <v>0</v>
      </c>
      <c r="AM888" s="20">
        <v>0</v>
      </c>
      <c r="AN888" s="20">
        <v>0</v>
      </c>
      <c r="AO888" s="20">
        <v>0</v>
      </c>
      <c r="AP888" s="20">
        <v>0</v>
      </c>
      <c r="AQ888" s="20">
        <v>0</v>
      </c>
      <c r="AR888" s="20">
        <v>0</v>
      </c>
      <c r="AS888" s="20">
        <v>0</v>
      </c>
      <c r="AT888" s="20">
        <v>0</v>
      </c>
      <c r="AU888" s="20">
        <v>0</v>
      </c>
    </row>
    <row r="889" spans="1:47" x14ac:dyDescent="0.3">
      <c r="A889" s="10" t="s">
        <v>108</v>
      </c>
      <c r="B889" s="10" t="s">
        <v>128</v>
      </c>
      <c r="C889" s="10">
        <v>39</v>
      </c>
      <c r="D889" s="10">
        <v>2010</v>
      </c>
      <c r="E889" s="10">
        <v>1</v>
      </c>
      <c r="F889" s="10">
        <v>7808.4000000000005</v>
      </c>
      <c r="G889" s="10">
        <v>23345025322</v>
      </c>
      <c r="H889" s="10">
        <v>3.3971122331473112E-2</v>
      </c>
      <c r="I889" s="10">
        <v>2055000</v>
      </c>
      <c r="J889" s="10">
        <v>1.9502681618722574E-3</v>
      </c>
      <c r="K889" s="10">
        <f t="shared" si="25"/>
        <v>11360.109645742092</v>
      </c>
      <c r="L889" s="10">
        <v>46.449599999999997</v>
      </c>
      <c r="M889" s="10">
        <v>1</v>
      </c>
      <c r="N889" s="10">
        <v>1.5228426395939101E-2</v>
      </c>
      <c r="O889" s="10">
        <v>3743089899.0310011</v>
      </c>
      <c r="P889" s="10">
        <f t="shared" si="26"/>
        <v>0.16033779562892869</v>
      </c>
      <c r="Q889" s="10">
        <v>5464749051.0907774</v>
      </c>
      <c r="R889" s="10">
        <f t="shared" si="27"/>
        <v>0.23408623360716085</v>
      </c>
      <c r="S889" s="10">
        <v>1896835406.6667156</v>
      </c>
      <c r="T889" s="10">
        <v>-0.1286869621326184</v>
      </c>
      <c r="U889" s="10">
        <v>175583</v>
      </c>
      <c r="V889" s="10">
        <v>-0.81185210743899072</v>
      </c>
      <c r="W889" s="10">
        <v>4.12</v>
      </c>
      <c r="X889" s="10">
        <v>-0.21673003802281363</v>
      </c>
      <c r="Y889" s="20">
        <v>0</v>
      </c>
      <c r="Z889" s="20">
        <v>0</v>
      </c>
      <c r="AA889" s="20">
        <v>0</v>
      </c>
      <c r="AB889" s="20">
        <v>0</v>
      </c>
      <c r="AC889" s="20">
        <v>0</v>
      </c>
      <c r="AD889" s="20">
        <v>0</v>
      </c>
      <c r="AE889" s="20">
        <v>0</v>
      </c>
      <c r="AF889" s="20">
        <v>0</v>
      </c>
      <c r="AG889" s="20">
        <v>0</v>
      </c>
      <c r="AH889" s="20">
        <v>0</v>
      </c>
      <c r="AI889" s="20">
        <v>0</v>
      </c>
      <c r="AJ889" s="20">
        <v>0</v>
      </c>
      <c r="AK889" s="20">
        <v>0</v>
      </c>
      <c r="AL889" s="20">
        <v>1</v>
      </c>
      <c r="AM889" s="20">
        <v>0</v>
      </c>
      <c r="AN889" s="20">
        <v>0</v>
      </c>
      <c r="AO889" s="20">
        <v>0</v>
      </c>
      <c r="AP889" s="20">
        <v>0</v>
      </c>
      <c r="AQ889" s="20">
        <v>0</v>
      </c>
      <c r="AR889" s="20">
        <v>0</v>
      </c>
      <c r="AS889" s="20">
        <v>0</v>
      </c>
      <c r="AT889" s="20">
        <v>0</v>
      </c>
      <c r="AU889" s="20">
        <v>0</v>
      </c>
    </row>
    <row r="890" spans="1:47" x14ac:dyDescent="0.3">
      <c r="A890" s="10" t="s">
        <v>108</v>
      </c>
      <c r="B890" s="10" t="s">
        <v>128</v>
      </c>
      <c r="C890" s="10">
        <v>39</v>
      </c>
      <c r="D890" s="10">
        <v>2011</v>
      </c>
      <c r="E890" s="10">
        <v>1</v>
      </c>
      <c r="F890" s="10">
        <v>8299.2000000000007</v>
      </c>
      <c r="G890" s="10">
        <v>24053008811</v>
      </c>
      <c r="H890" s="10">
        <v>3.0327693296209039E-2</v>
      </c>
      <c r="I890" s="10">
        <v>2059000</v>
      </c>
      <c r="J890" s="10">
        <v>1.9464720194647203E-3</v>
      </c>
      <c r="K890" s="10">
        <f t="shared" si="25"/>
        <v>11681.8886891695</v>
      </c>
      <c r="L890" s="10">
        <v>12.369300000000001</v>
      </c>
      <c r="M890" s="10">
        <v>1.0390000000000001</v>
      </c>
      <c r="N890" s="10">
        <v>3.9000000000000146E-2</v>
      </c>
      <c r="O890" s="10">
        <v>1941110610.8150218</v>
      </c>
      <c r="P890" s="10">
        <f t="shared" si="26"/>
        <v>8.0701363645088203E-2</v>
      </c>
      <c r="Q890" s="10">
        <v>4192539074.248435</v>
      </c>
      <c r="R890" s="10">
        <f t="shared" si="27"/>
        <v>0.17430414245435646</v>
      </c>
      <c r="S890" s="10">
        <v>896636536.05000174</v>
      </c>
      <c r="T890" s="10">
        <v>-0.52729871400616168</v>
      </c>
      <c r="U890" s="10">
        <v>243854</v>
      </c>
      <c r="V890" s="10">
        <v>0.38882465842365149</v>
      </c>
      <c r="W890" s="10">
        <v>3.42</v>
      </c>
      <c r="X890" s="10">
        <v>-0.16990291262135926</v>
      </c>
      <c r="Y890" s="20">
        <v>0</v>
      </c>
      <c r="Z890" s="20">
        <v>0</v>
      </c>
      <c r="AA890" s="20">
        <v>0</v>
      </c>
      <c r="AB890" s="20">
        <v>0</v>
      </c>
      <c r="AC890" s="20">
        <v>0</v>
      </c>
      <c r="AD890" s="20">
        <v>0</v>
      </c>
      <c r="AE890" s="20">
        <v>0</v>
      </c>
      <c r="AF890" s="20">
        <v>0</v>
      </c>
      <c r="AG890" s="20">
        <v>0</v>
      </c>
      <c r="AH890" s="20">
        <v>0</v>
      </c>
      <c r="AI890" s="20">
        <v>0</v>
      </c>
      <c r="AJ890" s="20">
        <v>0</v>
      </c>
      <c r="AK890" s="20">
        <v>0</v>
      </c>
      <c r="AL890" s="20">
        <v>0</v>
      </c>
      <c r="AM890" s="20">
        <v>1</v>
      </c>
      <c r="AN890" s="20">
        <v>0</v>
      </c>
      <c r="AO890" s="20">
        <v>0</v>
      </c>
      <c r="AP890" s="20">
        <v>0</v>
      </c>
      <c r="AQ890" s="20">
        <v>0</v>
      </c>
      <c r="AR890" s="20">
        <v>0</v>
      </c>
      <c r="AS890" s="20">
        <v>0</v>
      </c>
      <c r="AT890" s="20">
        <v>0</v>
      </c>
      <c r="AU890" s="20">
        <v>0</v>
      </c>
    </row>
    <row r="891" spans="1:47" x14ac:dyDescent="0.3">
      <c r="A891" s="10" t="s">
        <v>108</v>
      </c>
      <c r="B891" s="10" t="s">
        <v>128</v>
      </c>
      <c r="C891" s="10">
        <v>39</v>
      </c>
      <c r="D891" s="10">
        <v>2012</v>
      </c>
      <c r="E891" s="10">
        <v>1</v>
      </c>
      <c r="F891" s="10">
        <v>7684.7999999999993</v>
      </c>
      <c r="G891" s="10">
        <v>24547010654</v>
      </c>
      <c r="H891" s="10">
        <v>2.053797863052426E-2</v>
      </c>
      <c r="I891" s="10">
        <v>2061000</v>
      </c>
      <c r="J891" s="10">
        <v>9.7134531325886349E-4</v>
      </c>
      <c r="K891" s="10">
        <f t="shared" si="25"/>
        <v>11910.242918000971</v>
      </c>
      <c r="L891" s="10">
        <v>3.18</v>
      </c>
      <c r="M891" s="10">
        <v>1.0740000000000001</v>
      </c>
      <c r="N891" s="10">
        <v>3.3686236766121189E-2</v>
      </c>
      <c r="O891" s="10">
        <v>53854746845.401047</v>
      </c>
      <c r="P891" s="10">
        <f t="shared" si="26"/>
        <v>2.1939431894378258</v>
      </c>
      <c r="Q891" s="10">
        <v>64882249284.118439</v>
      </c>
      <c r="R891" s="10">
        <f t="shared" si="27"/>
        <v>2.6431833268278515</v>
      </c>
      <c r="S891" s="10">
        <v>43650366594.291824</v>
      </c>
      <c r="T891" s="10">
        <v>47.682342107747459</v>
      </c>
      <c r="U891" s="10">
        <v>9351118</v>
      </c>
      <c r="V891" s="10">
        <v>37.347199553831388</v>
      </c>
      <c r="W891" s="10">
        <v>3.29</v>
      </c>
      <c r="X891" s="10">
        <v>-3.8011695906432719E-2</v>
      </c>
      <c r="Y891" s="20">
        <v>0</v>
      </c>
      <c r="Z891" s="20">
        <v>0</v>
      </c>
      <c r="AA891" s="20">
        <v>0</v>
      </c>
      <c r="AB891" s="20">
        <v>0</v>
      </c>
      <c r="AC891" s="20">
        <v>0</v>
      </c>
      <c r="AD891" s="20">
        <v>0</v>
      </c>
      <c r="AE891" s="20">
        <v>0</v>
      </c>
      <c r="AF891" s="20">
        <v>0</v>
      </c>
      <c r="AG891" s="20">
        <v>0</v>
      </c>
      <c r="AH891" s="20">
        <v>0</v>
      </c>
      <c r="AI891" s="20">
        <v>0</v>
      </c>
      <c r="AJ891" s="20">
        <v>0</v>
      </c>
      <c r="AK891" s="20">
        <v>0</v>
      </c>
      <c r="AL891" s="20">
        <v>0</v>
      </c>
      <c r="AM891" s="20">
        <v>0</v>
      </c>
      <c r="AN891" s="20">
        <v>1</v>
      </c>
      <c r="AO891" s="20">
        <v>0</v>
      </c>
      <c r="AP891" s="20">
        <v>0</v>
      </c>
      <c r="AQ891" s="20">
        <v>0</v>
      </c>
      <c r="AR891" s="20">
        <v>0</v>
      </c>
      <c r="AS891" s="20">
        <v>0</v>
      </c>
      <c r="AT891" s="20">
        <v>0</v>
      </c>
      <c r="AU891" s="20">
        <v>0</v>
      </c>
    </row>
    <row r="892" spans="1:47" x14ac:dyDescent="0.3">
      <c r="A892" s="10" t="s">
        <v>108</v>
      </c>
      <c r="B892" s="10" t="s">
        <v>128</v>
      </c>
      <c r="C892" s="10">
        <v>39</v>
      </c>
      <c r="D892" s="10">
        <v>2013</v>
      </c>
      <c r="E892" s="10">
        <v>1</v>
      </c>
      <c r="F892" s="10">
        <v>8026.7999999999993</v>
      </c>
      <c r="G892" s="10">
        <v>26277015275</v>
      </c>
      <c r="H892" s="10">
        <v>7.0477044037967979E-2</v>
      </c>
      <c r="I892" s="10">
        <v>2064000</v>
      </c>
      <c r="J892" s="10">
        <v>1.455604075691412E-3</v>
      </c>
      <c r="K892" s="10">
        <f t="shared" si="25"/>
        <v>12731.112051841084</v>
      </c>
      <c r="L892" s="10">
        <v>30.367899999999999</v>
      </c>
      <c r="M892" s="10">
        <v>1.103</v>
      </c>
      <c r="N892" s="10">
        <v>2.7001862197392843E-2</v>
      </c>
      <c r="O892" s="10">
        <v>445512964893.38617</v>
      </c>
      <c r="P892" s="10">
        <f t="shared" si="26"/>
        <v>16.95447371898619</v>
      </c>
      <c r="Q892" s="10">
        <v>322366546762.97321</v>
      </c>
      <c r="R892" s="10">
        <f t="shared" si="27"/>
        <v>12.268004694950013</v>
      </c>
      <c r="S892" s="10">
        <v>329769096378.1073</v>
      </c>
      <c r="T892" s="10">
        <v>6.5547841199856345</v>
      </c>
      <c r="U892" s="10">
        <v>75875081</v>
      </c>
      <c r="V892" s="10">
        <v>7.114011714962853</v>
      </c>
      <c r="W892" s="10">
        <v>3.4</v>
      </c>
      <c r="X892" s="10">
        <v>3.3434650455927015E-2</v>
      </c>
      <c r="Y892" s="20">
        <v>0</v>
      </c>
      <c r="Z892" s="20">
        <v>0</v>
      </c>
      <c r="AA892" s="20">
        <v>0</v>
      </c>
      <c r="AB892" s="20">
        <v>0</v>
      </c>
      <c r="AC892" s="20">
        <v>0</v>
      </c>
      <c r="AD892" s="20">
        <v>0</v>
      </c>
      <c r="AE892" s="20">
        <v>0</v>
      </c>
      <c r="AF892" s="20">
        <v>0</v>
      </c>
      <c r="AG892" s="20">
        <v>0</v>
      </c>
      <c r="AH892" s="20">
        <v>0</v>
      </c>
      <c r="AI892" s="20">
        <v>0</v>
      </c>
      <c r="AJ892" s="20">
        <v>0</v>
      </c>
      <c r="AK892" s="20">
        <v>0</v>
      </c>
      <c r="AL892" s="20">
        <v>0</v>
      </c>
      <c r="AM892" s="20">
        <v>0</v>
      </c>
      <c r="AN892" s="20">
        <v>0</v>
      </c>
      <c r="AO892" s="20">
        <v>1</v>
      </c>
      <c r="AP892" s="20">
        <v>0</v>
      </c>
      <c r="AQ892" s="20">
        <v>0</v>
      </c>
      <c r="AR892" s="20">
        <v>0</v>
      </c>
      <c r="AS892" s="20">
        <v>0</v>
      </c>
      <c r="AT892" s="20">
        <v>0</v>
      </c>
      <c r="AU892" s="20">
        <v>0</v>
      </c>
    </row>
    <row r="893" spans="1:47" x14ac:dyDescent="0.3">
      <c r="A893" s="10" t="s">
        <v>108</v>
      </c>
      <c r="B893" s="10" t="s">
        <v>128</v>
      </c>
      <c r="C893" s="10">
        <v>39</v>
      </c>
      <c r="D893" s="10">
        <v>2014</v>
      </c>
      <c r="E893" s="10">
        <v>1</v>
      </c>
      <c r="F893" s="10">
        <v>8092.7999999999993</v>
      </c>
      <c r="G893" s="10">
        <v>27780030786</v>
      </c>
      <c r="H893" s="10">
        <v>5.7198310309396053E-2</v>
      </c>
      <c r="I893" s="10">
        <v>2067000</v>
      </c>
      <c r="J893" s="10">
        <v>1.4534883720930232E-3</v>
      </c>
      <c r="K893" s="10">
        <f t="shared" si="25"/>
        <v>13439.782673439768</v>
      </c>
      <c r="L893" s="10">
        <v>77.722800000000007</v>
      </c>
      <c r="M893" s="10">
        <v>1.1000000000000001</v>
      </c>
      <c r="N893" s="10">
        <v>-2.7198549410697116E-3</v>
      </c>
      <c r="O893" s="10">
        <v>13489125666.257982</v>
      </c>
      <c r="P893" s="10">
        <f t="shared" si="26"/>
        <v>0.48556914029972748</v>
      </c>
      <c r="Q893" s="10">
        <v>18599441134.507244</v>
      </c>
      <c r="R893" s="10">
        <f t="shared" si="27"/>
        <v>0.66952557676360103</v>
      </c>
      <c r="S893" s="10">
        <v>7391800218.4515676</v>
      </c>
      <c r="T893" s="10">
        <v>-0.97758492139003761</v>
      </c>
      <c r="U893" s="10">
        <v>3104470</v>
      </c>
      <c r="V893" s="10">
        <v>-0.95908445883570126</v>
      </c>
      <c r="W893" s="10">
        <v>3.3</v>
      </c>
      <c r="X893" s="10">
        <v>-2.941176470588238E-2</v>
      </c>
      <c r="Y893" s="20">
        <v>0</v>
      </c>
      <c r="Z893" s="20">
        <v>0</v>
      </c>
      <c r="AA893" s="20">
        <v>0</v>
      </c>
      <c r="AB893" s="20">
        <v>0</v>
      </c>
      <c r="AC893" s="20">
        <v>0</v>
      </c>
      <c r="AD893" s="20">
        <v>0</v>
      </c>
      <c r="AE893" s="20">
        <v>0</v>
      </c>
      <c r="AF893" s="20">
        <v>0</v>
      </c>
      <c r="AG893" s="20">
        <v>0</v>
      </c>
      <c r="AH893" s="20">
        <v>0</v>
      </c>
      <c r="AI893" s="20">
        <v>0</v>
      </c>
      <c r="AJ893" s="20">
        <v>0</v>
      </c>
      <c r="AK893" s="20">
        <v>0</v>
      </c>
      <c r="AL893" s="20">
        <v>0</v>
      </c>
      <c r="AM893" s="20">
        <v>0</v>
      </c>
      <c r="AN893" s="20">
        <v>0</v>
      </c>
      <c r="AO893" s="20">
        <v>0</v>
      </c>
      <c r="AP893" s="20">
        <v>1</v>
      </c>
      <c r="AQ893" s="20">
        <v>0</v>
      </c>
      <c r="AR893" s="20">
        <v>0</v>
      </c>
      <c r="AS893" s="20">
        <v>0</v>
      </c>
      <c r="AT893" s="20">
        <v>0</v>
      </c>
      <c r="AU893" s="20">
        <v>0</v>
      </c>
    </row>
    <row r="894" spans="1:47" x14ac:dyDescent="0.3">
      <c r="A894" s="10" t="s">
        <v>108</v>
      </c>
      <c r="B894" s="10" t="s">
        <v>128</v>
      </c>
      <c r="C894" s="10">
        <v>39</v>
      </c>
      <c r="D894" s="10">
        <v>2015</v>
      </c>
      <c r="E894" s="10">
        <v>1</v>
      </c>
      <c r="F894" s="10">
        <v>6949.2000000000007</v>
      </c>
      <c r="G894" s="10">
        <v>28752030068</v>
      </c>
      <c r="H894" s="10">
        <v>3.4989200863930883E-2</v>
      </c>
      <c r="I894" s="10">
        <v>2070000</v>
      </c>
      <c r="J894" s="10">
        <v>1.4513788098693759E-3</v>
      </c>
      <c r="K894" s="10">
        <f t="shared" si="25"/>
        <v>13889.869598067633</v>
      </c>
      <c r="L894" s="10">
        <v>4.3789999999999996</v>
      </c>
      <c r="M894" s="10">
        <v>1.097</v>
      </c>
      <c r="N894" s="10">
        <v>-2.7272727272728303E-3</v>
      </c>
      <c r="O894" s="10">
        <v>842892919.94306064</v>
      </c>
      <c r="P894" s="10">
        <f t="shared" si="26"/>
        <v>2.9315944576768192E-2</v>
      </c>
      <c r="Q894" s="10">
        <v>3303747459.4462905</v>
      </c>
      <c r="R894" s="10">
        <f t="shared" si="27"/>
        <v>0.11490484155841384</v>
      </c>
      <c r="S894" s="10">
        <v>1381741506.7481666</v>
      </c>
      <c r="T894" s="10">
        <v>-0.81307104278886844</v>
      </c>
      <c r="U894" s="10">
        <v>2047575</v>
      </c>
      <c r="V894" s="10">
        <v>-0.34044297416306163</v>
      </c>
      <c r="W894" s="10">
        <v>3.55</v>
      </c>
      <c r="X894" s="10">
        <v>7.575757575757576E-2</v>
      </c>
      <c r="Y894" s="20">
        <v>0</v>
      </c>
      <c r="Z894" s="20">
        <v>0</v>
      </c>
      <c r="AA894" s="20">
        <v>0</v>
      </c>
      <c r="AB894" s="20">
        <v>0</v>
      </c>
      <c r="AC894" s="20">
        <v>0</v>
      </c>
      <c r="AD894" s="20">
        <v>0</v>
      </c>
      <c r="AE894" s="20">
        <v>0</v>
      </c>
      <c r="AF894" s="20">
        <v>0</v>
      </c>
      <c r="AG894" s="20">
        <v>0</v>
      </c>
      <c r="AH894" s="20">
        <v>0</v>
      </c>
      <c r="AI894" s="20">
        <v>0</v>
      </c>
      <c r="AJ894" s="20">
        <v>0</v>
      </c>
      <c r="AK894" s="20">
        <v>0</v>
      </c>
      <c r="AL894" s="20">
        <v>0</v>
      </c>
      <c r="AM894" s="20">
        <v>0</v>
      </c>
      <c r="AN894" s="20">
        <v>0</v>
      </c>
      <c r="AO894" s="20">
        <v>0</v>
      </c>
      <c r="AP894" s="20">
        <v>0</v>
      </c>
      <c r="AQ894" s="20">
        <v>1</v>
      </c>
      <c r="AR894" s="20">
        <v>0</v>
      </c>
      <c r="AS894" s="20">
        <v>0</v>
      </c>
      <c r="AT894" s="20">
        <v>0</v>
      </c>
      <c r="AU894" s="20">
        <v>0</v>
      </c>
    </row>
    <row r="895" spans="1:47" x14ac:dyDescent="0.3">
      <c r="A895" s="10" t="s">
        <v>108</v>
      </c>
      <c r="B895" s="10" t="s">
        <v>128</v>
      </c>
      <c r="C895" s="10">
        <v>39</v>
      </c>
      <c r="D895" s="10">
        <v>2016</v>
      </c>
      <c r="E895" s="10">
        <v>1</v>
      </c>
      <c r="F895" s="10">
        <v>7072.7999999999993</v>
      </c>
      <c r="G895" s="10">
        <v>31383018980</v>
      </c>
      <c r="H895" s="10">
        <v>9.1506677796327207E-2</v>
      </c>
      <c r="I895" s="10">
        <v>2072000</v>
      </c>
      <c r="J895" s="10">
        <v>9.6618357487922703E-4</v>
      </c>
      <c r="K895" s="10">
        <f t="shared" si="25"/>
        <v>15146.244681467182</v>
      </c>
      <c r="L895" s="10">
        <v>1.5067999999999999</v>
      </c>
      <c r="M895" s="10">
        <v>1.0940000000000001</v>
      </c>
      <c r="N895" s="10">
        <v>-2.7347310847765649E-3</v>
      </c>
      <c r="O895" s="10">
        <v>164671518816.87701</v>
      </c>
      <c r="P895" s="10">
        <f t="shared" si="26"/>
        <v>5.2471535298060417</v>
      </c>
      <c r="Q895" s="10">
        <v>198129280568.28116</v>
      </c>
      <c r="R895" s="10">
        <f t="shared" si="27"/>
        <v>6.313263892633989</v>
      </c>
      <c r="S895" s="10">
        <v>11716329122.807016</v>
      </c>
      <c r="T895" s="10">
        <v>7.4793929006161139</v>
      </c>
      <c r="U895" s="10">
        <v>1809907</v>
      </c>
      <c r="V895" s="10">
        <v>-0.11607291552201995</v>
      </c>
      <c r="W895" s="10">
        <v>3.65</v>
      </c>
      <c r="X895" s="10">
        <v>2.8169014084507067E-2</v>
      </c>
      <c r="Y895" s="20">
        <v>0</v>
      </c>
      <c r="Z895" s="20">
        <v>0</v>
      </c>
      <c r="AA895" s="20">
        <v>0</v>
      </c>
      <c r="AB895" s="20">
        <v>0</v>
      </c>
      <c r="AC895" s="20">
        <v>0</v>
      </c>
      <c r="AD895" s="20">
        <v>0</v>
      </c>
      <c r="AE895" s="20">
        <v>0</v>
      </c>
      <c r="AF895" s="20">
        <v>0</v>
      </c>
      <c r="AG895" s="20">
        <v>0</v>
      </c>
      <c r="AH895" s="20">
        <v>0</v>
      </c>
      <c r="AI895" s="20">
        <v>0</v>
      </c>
      <c r="AJ895" s="20">
        <v>0</v>
      </c>
      <c r="AK895" s="20">
        <v>0</v>
      </c>
      <c r="AL895" s="20">
        <v>0</v>
      </c>
      <c r="AM895" s="20">
        <v>0</v>
      </c>
      <c r="AN895" s="20">
        <v>0</v>
      </c>
      <c r="AO895" s="20">
        <v>0</v>
      </c>
      <c r="AP895" s="20">
        <v>0</v>
      </c>
      <c r="AQ895" s="20">
        <v>0</v>
      </c>
      <c r="AR895" s="20">
        <v>1</v>
      </c>
      <c r="AS895" s="20">
        <v>0</v>
      </c>
      <c r="AT895" s="20">
        <v>0</v>
      </c>
      <c r="AU895" s="20">
        <v>0</v>
      </c>
    </row>
    <row r="896" spans="1:47" x14ac:dyDescent="0.3">
      <c r="A896" s="10" t="s">
        <v>108</v>
      </c>
      <c r="B896" s="10" t="s">
        <v>128</v>
      </c>
      <c r="C896" s="10">
        <v>39</v>
      </c>
      <c r="D896" s="10">
        <v>2017</v>
      </c>
      <c r="E896" s="10">
        <v>1</v>
      </c>
      <c r="F896" s="10">
        <v>7399.2000000000007</v>
      </c>
      <c r="G896" s="10">
        <v>32589012337</v>
      </c>
      <c r="H896" s="10">
        <v>3.8428448523085745E-2</v>
      </c>
      <c r="I896" s="10">
        <v>2074000</v>
      </c>
      <c r="J896" s="10">
        <v>9.6525096525096527E-4</v>
      </c>
      <c r="K896" s="10">
        <f t="shared" si="25"/>
        <v>15713.120702507233</v>
      </c>
      <c r="L896" s="10">
        <v>2.85</v>
      </c>
      <c r="M896" s="10">
        <v>1.109</v>
      </c>
      <c r="N896" s="10">
        <v>1.3711151736745796E-2</v>
      </c>
      <c r="O896" s="10">
        <v>10366666666.666666</v>
      </c>
      <c r="P896" s="10">
        <f t="shared" si="26"/>
        <v>0.31810312504920102</v>
      </c>
      <c r="Q896" s="10">
        <v>11508070175.438597</v>
      </c>
      <c r="R896" s="10">
        <f t="shared" si="27"/>
        <v>0.35312730734011494</v>
      </c>
      <c r="S896" s="10">
        <v>191409497750.09933</v>
      </c>
      <c r="T896" s="10">
        <v>15.33698539395769</v>
      </c>
      <c r="U896" s="10">
        <v>25813718</v>
      </c>
      <c r="V896" s="10">
        <v>13.262455474231549</v>
      </c>
      <c r="W896" s="10">
        <v>3.65</v>
      </c>
      <c r="X896" s="10">
        <v>0</v>
      </c>
      <c r="Y896" s="20">
        <v>0</v>
      </c>
      <c r="Z896" s="20">
        <v>0</v>
      </c>
      <c r="AA896" s="20">
        <v>0</v>
      </c>
      <c r="AB896" s="20">
        <v>0</v>
      </c>
      <c r="AC896" s="20">
        <v>0</v>
      </c>
      <c r="AD896" s="20">
        <v>0</v>
      </c>
      <c r="AE896" s="20">
        <v>0</v>
      </c>
      <c r="AF896" s="20">
        <v>0</v>
      </c>
      <c r="AG896" s="20">
        <v>0</v>
      </c>
      <c r="AH896" s="20">
        <v>0</v>
      </c>
      <c r="AI896" s="20">
        <v>0</v>
      </c>
      <c r="AJ896" s="20">
        <v>0</v>
      </c>
      <c r="AK896" s="20">
        <v>0</v>
      </c>
      <c r="AL896" s="20">
        <v>0</v>
      </c>
      <c r="AM896" s="20">
        <v>0</v>
      </c>
      <c r="AN896" s="20">
        <v>0</v>
      </c>
      <c r="AO896" s="20">
        <v>0</v>
      </c>
      <c r="AP896" s="20">
        <v>0</v>
      </c>
      <c r="AQ896" s="20">
        <v>0</v>
      </c>
      <c r="AR896" s="20">
        <v>0</v>
      </c>
      <c r="AS896" s="20">
        <v>1</v>
      </c>
      <c r="AT896" s="20">
        <v>0</v>
      </c>
      <c r="AU896" s="20">
        <v>0</v>
      </c>
    </row>
    <row r="897" spans="1:47" x14ac:dyDescent="0.3">
      <c r="A897" s="10" t="s">
        <v>108</v>
      </c>
      <c r="B897" s="10" t="s">
        <v>128</v>
      </c>
      <c r="C897" s="10">
        <v>39</v>
      </c>
      <c r="D897" s="10">
        <v>2018</v>
      </c>
      <c r="E897" s="10">
        <v>1</v>
      </c>
      <c r="F897" s="10">
        <v>8204.4000000000015</v>
      </c>
      <c r="G897" s="10">
        <v>34866029019</v>
      </c>
      <c r="H897" s="10">
        <v>6.9870201601767462E-2</v>
      </c>
      <c r="I897" s="10">
        <v>2076000</v>
      </c>
      <c r="J897" s="10">
        <v>9.6432015429122472E-4</v>
      </c>
      <c r="K897" s="10">
        <f t="shared" si="25"/>
        <v>16794.811666184971</v>
      </c>
      <c r="L897" s="10">
        <v>7.9356</v>
      </c>
      <c r="M897" s="10">
        <v>1.125</v>
      </c>
      <c r="N897" s="10">
        <v>1.4427412082957633E-2</v>
      </c>
      <c r="O897" s="10">
        <v>65600888934.879227</v>
      </c>
      <c r="P897" s="10">
        <f t="shared" si="26"/>
        <v>1.8815130595781493</v>
      </c>
      <c r="Q897" s="10">
        <v>69578262192.755646</v>
      </c>
      <c r="R897" s="10">
        <f t="shared" si="27"/>
        <v>1.99558894862502</v>
      </c>
      <c r="S897" s="10">
        <v>25440546047.995934</v>
      </c>
      <c r="T897" s="10">
        <v>-0.86708838199235738</v>
      </c>
      <c r="U897" s="10">
        <v>22140771</v>
      </c>
      <c r="V897" s="10">
        <v>-0.14228663224724156</v>
      </c>
      <c r="W897" s="10">
        <v>3.641</v>
      </c>
      <c r="X897" s="10">
        <v>-2.465753424657506E-3</v>
      </c>
      <c r="Y897" s="20">
        <v>0</v>
      </c>
      <c r="Z897" s="20">
        <v>0</v>
      </c>
      <c r="AA897" s="20">
        <v>0</v>
      </c>
      <c r="AB897" s="20">
        <v>0</v>
      </c>
      <c r="AC897" s="20">
        <v>0</v>
      </c>
      <c r="AD897" s="20">
        <v>0</v>
      </c>
      <c r="AE897" s="20">
        <v>0</v>
      </c>
      <c r="AF897" s="20">
        <v>0</v>
      </c>
      <c r="AG897" s="20">
        <v>0</v>
      </c>
      <c r="AH897" s="20">
        <v>0</v>
      </c>
      <c r="AI897" s="20">
        <v>0</v>
      </c>
      <c r="AJ897" s="20">
        <v>0</v>
      </c>
      <c r="AK897" s="20">
        <v>0</v>
      </c>
      <c r="AL897" s="20">
        <v>0</v>
      </c>
      <c r="AM897" s="20">
        <v>0</v>
      </c>
      <c r="AN897" s="20">
        <v>0</v>
      </c>
      <c r="AO897" s="20">
        <v>0</v>
      </c>
      <c r="AP897" s="20">
        <v>0</v>
      </c>
      <c r="AQ897" s="20">
        <v>0</v>
      </c>
      <c r="AR897" s="20">
        <v>0</v>
      </c>
      <c r="AS897" s="20">
        <v>0</v>
      </c>
      <c r="AT897" s="20">
        <v>1</v>
      </c>
      <c r="AU897" s="20">
        <v>0</v>
      </c>
    </row>
    <row r="898" spans="1:47" x14ac:dyDescent="0.3">
      <c r="A898" s="10" t="s">
        <v>108</v>
      </c>
      <c r="B898" s="10" t="s">
        <v>128</v>
      </c>
      <c r="C898" s="10">
        <v>39</v>
      </c>
      <c r="D898" s="10">
        <v>2019</v>
      </c>
      <c r="E898" s="10">
        <v>1</v>
      </c>
      <c r="F898" s="10">
        <v>8179.2000000000007</v>
      </c>
      <c r="G898" s="10">
        <v>36268024767</v>
      </c>
      <c r="H898" s="10">
        <v>4.0211093902369072E-2</v>
      </c>
      <c r="I898" s="10">
        <v>2077000</v>
      </c>
      <c r="J898" s="10">
        <v>4.8169556840077071E-4</v>
      </c>
      <c r="K898" s="10">
        <f t="shared" si="25"/>
        <v>17461.735564275397</v>
      </c>
      <c r="L898" s="10">
        <v>1586.7584999999999</v>
      </c>
      <c r="M898" s="10">
        <v>1.1340000000000001</v>
      </c>
      <c r="N898" s="10">
        <v>8.000000000000106E-3</v>
      </c>
      <c r="O898" s="10">
        <v>12080819296.960047</v>
      </c>
      <c r="P898" s="10">
        <f t="shared" si="26"/>
        <v>0.33309835246258829</v>
      </c>
      <c r="Q898" s="10">
        <v>12431697479.05941</v>
      </c>
      <c r="R898" s="10">
        <f t="shared" si="27"/>
        <v>0.34277294004637709</v>
      </c>
      <c r="S898" s="10">
        <v>11242415502.691113</v>
      </c>
      <c r="T898" s="10">
        <v>-0.55809063683298066</v>
      </c>
      <c r="U898" s="10">
        <v>11738208</v>
      </c>
      <c r="V898" s="10">
        <v>-0.46983743249049459</v>
      </c>
      <c r="W898" s="10">
        <v>3.1</v>
      </c>
      <c r="X898" s="10">
        <v>-0.14858555341939025</v>
      </c>
      <c r="Y898" s="20">
        <v>0</v>
      </c>
      <c r="Z898" s="20">
        <v>0</v>
      </c>
      <c r="AA898" s="20">
        <v>0</v>
      </c>
      <c r="AB898" s="20">
        <v>0</v>
      </c>
      <c r="AC898" s="20">
        <v>0</v>
      </c>
      <c r="AD898" s="20">
        <v>0</v>
      </c>
      <c r="AE898" s="20">
        <v>0</v>
      </c>
      <c r="AF898" s="20">
        <v>0</v>
      </c>
      <c r="AG898" s="20">
        <v>0</v>
      </c>
      <c r="AH898" s="20">
        <v>0</v>
      </c>
      <c r="AI898" s="20">
        <v>0</v>
      </c>
      <c r="AJ898" s="20">
        <v>0</v>
      </c>
      <c r="AK898" s="20">
        <v>0</v>
      </c>
      <c r="AL898" s="20">
        <v>0</v>
      </c>
      <c r="AM898" s="20">
        <v>0</v>
      </c>
      <c r="AN898" s="20">
        <v>0</v>
      </c>
      <c r="AO898" s="20">
        <v>0</v>
      </c>
      <c r="AP898" s="20">
        <v>0</v>
      </c>
      <c r="AQ898" s="20">
        <v>0</v>
      </c>
      <c r="AR898" s="20">
        <v>0</v>
      </c>
      <c r="AS898" s="20">
        <v>0</v>
      </c>
      <c r="AT898" s="20">
        <v>0</v>
      </c>
      <c r="AU898" s="20">
        <v>1</v>
      </c>
    </row>
    <row r="899" spans="1:47" x14ac:dyDescent="0.3">
      <c r="A899" s="16" t="s">
        <v>106</v>
      </c>
      <c r="B899" s="16" t="s">
        <v>129</v>
      </c>
      <c r="C899" s="16">
        <v>40</v>
      </c>
      <c r="D899" s="16">
        <v>1997</v>
      </c>
      <c r="E899" s="16">
        <v>0</v>
      </c>
      <c r="F899" s="16">
        <v>9917.6</v>
      </c>
      <c r="G899" s="16">
        <v>5930047383</v>
      </c>
      <c r="H899" s="16">
        <v>-2.6272577996715927E-2</v>
      </c>
      <c r="I899" s="16">
        <v>383000</v>
      </c>
      <c r="J899" s="16">
        <v>5.2219321148825066E-3</v>
      </c>
      <c r="K899" s="16">
        <f t="shared" si="25"/>
        <v>15483.152436031332</v>
      </c>
      <c r="L899" s="16">
        <v>83.894599999999997</v>
      </c>
      <c r="M899" s="16">
        <v>0.73599999999999999</v>
      </c>
      <c r="N899" s="18">
        <v>2.4456521739130457E-2</v>
      </c>
      <c r="O899" s="16">
        <v>3259293764.2610021</v>
      </c>
      <c r="P899" s="16">
        <f t="shared" si="26"/>
        <v>0.54962356179557736</v>
      </c>
      <c r="Q899" s="16">
        <v>6717539656.360877</v>
      </c>
      <c r="R899" s="16">
        <f t="shared" si="27"/>
        <v>1.1327969613899587</v>
      </c>
      <c r="S899" s="16">
        <v>4373128807.6688852</v>
      </c>
      <c r="T899" s="18">
        <v>0.24892739056495636</v>
      </c>
      <c r="U899" s="16">
        <v>1212147</v>
      </c>
      <c r="V899" s="18">
        <v>0.18630908627418952</v>
      </c>
      <c r="W899" s="16">
        <v>7.3</v>
      </c>
      <c r="X899" s="18">
        <v>1.3698630136986375E-2</v>
      </c>
      <c r="Y899" s="17">
        <v>1</v>
      </c>
      <c r="Z899" s="17">
        <v>0</v>
      </c>
      <c r="AA899" s="17">
        <v>0</v>
      </c>
      <c r="AB899" s="17">
        <v>0</v>
      </c>
      <c r="AC899" s="17">
        <v>0</v>
      </c>
      <c r="AD899" s="17">
        <v>0</v>
      </c>
      <c r="AE899" s="17">
        <v>0</v>
      </c>
      <c r="AF899" s="17">
        <v>0</v>
      </c>
      <c r="AG899" s="17">
        <v>0</v>
      </c>
      <c r="AH899" s="17">
        <v>0</v>
      </c>
      <c r="AI899" s="17">
        <v>0</v>
      </c>
      <c r="AJ899" s="17">
        <v>0</v>
      </c>
      <c r="AK899" s="17">
        <v>0</v>
      </c>
      <c r="AL899" s="17">
        <v>0</v>
      </c>
      <c r="AM899" s="17">
        <v>0</v>
      </c>
      <c r="AN899" s="17">
        <v>0</v>
      </c>
      <c r="AO899" s="17">
        <v>0</v>
      </c>
      <c r="AP899" s="17">
        <v>0</v>
      </c>
      <c r="AQ899" s="17">
        <v>0</v>
      </c>
      <c r="AR899" s="17">
        <v>0</v>
      </c>
      <c r="AS899" s="17">
        <v>0</v>
      </c>
      <c r="AT899" s="17">
        <v>0</v>
      </c>
      <c r="AU899" s="17">
        <v>0</v>
      </c>
    </row>
    <row r="900" spans="1:47" x14ac:dyDescent="0.3">
      <c r="A900" s="10" t="s">
        <v>106</v>
      </c>
      <c r="B900" s="10" t="s">
        <v>129</v>
      </c>
      <c r="C900" s="10">
        <v>40</v>
      </c>
      <c r="D900" s="10">
        <v>1998</v>
      </c>
      <c r="E900" s="10">
        <v>0</v>
      </c>
      <c r="F900" s="10">
        <v>10269</v>
      </c>
      <c r="G900" s="10">
        <v>6250005395</v>
      </c>
      <c r="H900" s="10">
        <v>5.3962900505902189E-2</v>
      </c>
      <c r="I900" s="10">
        <v>385000</v>
      </c>
      <c r="J900" s="10">
        <v>5.2219321148825066E-3</v>
      </c>
      <c r="K900" s="10">
        <f t="shared" si="25"/>
        <v>16233.780246753247</v>
      </c>
      <c r="L900" s="10">
        <v>305.96940000000001</v>
      </c>
      <c r="M900" s="10">
        <v>0.754</v>
      </c>
      <c r="N900" s="10">
        <v>2.4456521739130457E-2</v>
      </c>
      <c r="O900" s="10">
        <v>1663675189.6242681</v>
      </c>
      <c r="P900" s="10">
        <f t="shared" si="26"/>
        <v>0.26618780056657343</v>
      </c>
      <c r="Q900" s="10">
        <v>4697073298.0803547</v>
      </c>
      <c r="R900" s="10">
        <f t="shared" si="27"/>
        <v>0.75153107897122939</v>
      </c>
      <c r="S900" s="10">
        <v>5461720350.3663397</v>
      </c>
      <c r="T900" s="10">
        <v>0.24892739056495636</v>
      </c>
      <c r="U900" s="10">
        <v>1437981</v>
      </c>
      <c r="V900" s="10">
        <v>0.18630908627418952</v>
      </c>
      <c r="W900" s="10">
        <v>7.4</v>
      </c>
      <c r="X900" s="10">
        <v>1.3698630136986375E-2</v>
      </c>
      <c r="Y900" s="20">
        <v>0</v>
      </c>
      <c r="Z900" s="20">
        <v>1</v>
      </c>
      <c r="AA900" s="20">
        <v>0</v>
      </c>
      <c r="AB900" s="20">
        <v>0</v>
      </c>
      <c r="AC900" s="20">
        <v>0</v>
      </c>
      <c r="AD900" s="20">
        <v>0</v>
      </c>
      <c r="AE900" s="20">
        <v>0</v>
      </c>
      <c r="AF900" s="20">
        <v>0</v>
      </c>
      <c r="AG900" s="20">
        <v>0</v>
      </c>
      <c r="AH900" s="20">
        <v>0</v>
      </c>
      <c r="AI900" s="20">
        <v>0</v>
      </c>
      <c r="AJ900" s="20">
        <v>0</v>
      </c>
      <c r="AK900" s="20">
        <v>0</v>
      </c>
      <c r="AL900" s="20">
        <v>0</v>
      </c>
      <c r="AM900" s="20">
        <v>0</v>
      </c>
      <c r="AN900" s="20">
        <v>0</v>
      </c>
      <c r="AO900" s="20">
        <v>0</v>
      </c>
      <c r="AP900" s="20">
        <v>0</v>
      </c>
      <c r="AQ900" s="20">
        <v>0</v>
      </c>
      <c r="AR900" s="20">
        <v>0</v>
      </c>
      <c r="AS900" s="20">
        <v>0</v>
      </c>
      <c r="AT900" s="20">
        <v>0</v>
      </c>
      <c r="AU900" s="20">
        <v>0</v>
      </c>
    </row>
    <row r="901" spans="1:47" x14ac:dyDescent="0.3">
      <c r="A901" s="10" t="s">
        <v>106</v>
      </c>
      <c r="B901" s="10" t="s">
        <v>129</v>
      </c>
      <c r="C901" s="10">
        <v>40</v>
      </c>
      <c r="D901" s="10">
        <v>1999</v>
      </c>
      <c r="E901" s="10">
        <v>0</v>
      </c>
      <c r="F901" s="10">
        <v>10261.300000000001</v>
      </c>
      <c r="G901" s="10">
        <v>6565006585</v>
      </c>
      <c r="H901" s="10">
        <v>5.04E-2</v>
      </c>
      <c r="I901" s="10">
        <v>387000</v>
      </c>
      <c r="J901" s="10">
        <v>5.1948051948051948E-3</v>
      </c>
      <c r="K901" s="10">
        <f t="shared" si="25"/>
        <v>16963.841304909562</v>
      </c>
      <c r="L901" s="10">
        <v>0.8216</v>
      </c>
      <c r="M901" s="10">
        <v>0.77</v>
      </c>
      <c r="N901" s="10">
        <v>2.1220159151193654E-2</v>
      </c>
      <c r="O901" s="10">
        <v>32132510810.969852</v>
      </c>
      <c r="P901" s="10">
        <f t="shared" si="26"/>
        <v>4.8945131120488972</v>
      </c>
      <c r="Q901" s="10">
        <v>11463821265.248419</v>
      </c>
      <c r="R901" s="10">
        <f t="shared" si="27"/>
        <v>1.746201030695298</v>
      </c>
      <c r="S901" s="10">
        <v>9075976512.6455822</v>
      </c>
      <c r="T901" s="10">
        <v>0.66174317438951624</v>
      </c>
      <c r="U901" s="10">
        <v>4044161</v>
      </c>
      <c r="V901" s="10">
        <v>1.8123883417096609</v>
      </c>
      <c r="W901" s="10">
        <v>7.7</v>
      </c>
      <c r="X901" s="10">
        <v>4.0540540540540515E-2</v>
      </c>
      <c r="Y901" s="20">
        <v>0</v>
      </c>
      <c r="Z901" s="20">
        <v>0</v>
      </c>
      <c r="AA901" s="20">
        <v>1</v>
      </c>
      <c r="AB901" s="20">
        <v>0</v>
      </c>
      <c r="AC901" s="20">
        <v>0</v>
      </c>
      <c r="AD901" s="20">
        <v>0</v>
      </c>
      <c r="AE901" s="20">
        <v>0</v>
      </c>
      <c r="AF901" s="20">
        <v>0</v>
      </c>
      <c r="AG901" s="20">
        <v>0</v>
      </c>
      <c r="AH901" s="20">
        <v>0</v>
      </c>
      <c r="AI901" s="20">
        <v>0</v>
      </c>
      <c r="AJ901" s="20">
        <v>0</v>
      </c>
      <c r="AK901" s="20">
        <v>0</v>
      </c>
      <c r="AL901" s="20">
        <v>0</v>
      </c>
      <c r="AM901" s="20">
        <v>0</v>
      </c>
      <c r="AN901" s="20">
        <v>0</v>
      </c>
      <c r="AO901" s="20">
        <v>0</v>
      </c>
      <c r="AP901" s="20">
        <v>0</v>
      </c>
      <c r="AQ901" s="20">
        <v>0</v>
      </c>
      <c r="AR901" s="20">
        <v>0</v>
      </c>
      <c r="AS901" s="20">
        <v>0</v>
      </c>
      <c r="AT901" s="20">
        <v>0</v>
      </c>
      <c r="AU901" s="20">
        <v>0</v>
      </c>
    </row>
    <row r="902" spans="1:47" x14ac:dyDescent="0.3">
      <c r="A902" s="10" t="s">
        <v>106</v>
      </c>
      <c r="B902" s="10" t="s">
        <v>129</v>
      </c>
      <c r="C902" s="10">
        <v>40</v>
      </c>
      <c r="D902" s="10">
        <v>2000</v>
      </c>
      <c r="E902" s="10">
        <v>0</v>
      </c>
      <c r="F902" s="10">
        <v>6573.7</v>
      </c>
      <c r="G902" s="10">
        <v>7160021802</v>
      </c>
      <c r="H902" s="10">
        <v>9.063214013709063E-2</v>
      </c>
      <c r="I902" s="10">
        <v>390000</v>
      </c>
      <c r="J902" s="10">
        <v>7.7519379844961239E-3</v>
      </c>
      <c r="K902" s="10">
        <f t="shared" si="25"/>
        <v>18359.030261538461</v>
      </c>
      <c r="L902" s="10">
        <v>1.3351999999999999</v>
      </c>
      <c r="M902" s="10">
        <v>0.78799999999999992</v>
      </c>
      <c r="N902" s="10">
        <v>2.3376623376623253E-2</v>
      </c>
      <c r="O902" s="10">
        <v>5131418038.6765156</v>
      </c>
      <c r="P902" s="10">
        <f t="shared" si="26"/>
        <v>0.71667631476250016</v>
      </c>
      <c r="Q902" s="10">
        <v>11336721891.213617</v>
      </c>
      <c r="R902" s="10">
        <f t="shared" si="27"/>
        <v>1.583336225044307</v>
      </c>
      <c r="S902" s="10">
        <v>17967527141.735279</v>
      </c>
      <c r="T902" s="10">
        <v>0.97967977514056759</v>
      </c>
      <c r="U902" s="10">
        <v>3486533</v>
      </c>
      <c r="V902" s="10">
        <v>-0.13788471823945683</v>
      </c>
      <c r="W902" s="10">
        <v>6.6</v>
      </c>
      <c r="X902" s="10">
        <v>-0.14285714285714293</v>
      </c>
      <c r="Y902" s="20">
        <v>0</v>
      </c>
      <c r="Z902" s="20">
        <v>0</v>
      </c>
      <c r="AA902" s="20">
        <v>0</v>
      </c>
      <c r="AB902" s="20">
        <v>1</v>
      </c>
      <c r="AC902" s="20">
        <v>0</v>
      </c>
      <c r="AD902" s="20">
        <v>0</v>
      </c>
      <c r="AE902" s="20">
        <v>0</v>
      </c>
      <c r="AF902" s="20">
        <v>0</v>
      </c>
      <c r="AG902" s="20">
        <v>0</v>
      </c>
      <c r="AH902" s="20">
        <v>0</v>
      </c>
      <c r="AI902" s="20">
        <v>0</v>
      </c>
      <c r="AJ902" s="20">
        <v>0</v>
      </c>
      <c r="AK902" s="20">
        <v>0</v>
      </c>
      <c r="AL902" s="20">
        <v>0</v>
      </c>
      <c r="AM902" s="20">
        <v>0</v>
      </c>
      <c r="AN902" s="20">
        <v>0</v>
      </c>
      <c r="AO902" s="20">
        <v>0</v>
      </c>
      <c r="AP902" s="20">
        <v>0</v>
      </c>
      <c r="AQ902" s="20">
        <v>0</v>
      </c>
      <c r="AR902" s="20">
        <v>0</v>
      </c>
      <c r="AS902" s="20">
        <v>0</v>
      </c>
      <c r="AT902" s="20">
        <v>0</v>
      </c>
      <c r="AU902" s="20">
        <v>0</v>
      </c>
    </row>
    <row r="903" spans="1:47" x14ac:dyDescent="0.3">
      <c r="A903" s="10" t="s">
        <v>106</v>
      </c>
      <c r="B903" s="10" t="s">
        <v>129</v>
      </c>
      <c r="C903" s="10">
        <v>40</v>
      </c>
      <c r="D903" s="10">
        <v>2001</v>
      </c>
      <c r="E903" s="10">
        <v>1</v>
      </c>
      <c r="F903" s="10">
        <v>6729.0999999999995</v>
      </c>
      <c r="G903" s="10">
        <v>7275019684</v>
      </c>
      <c r="H903" s="10">
        <v>1.6061452513966481E-2</v>
      </c>
      <c r="I903" s="10">
        <v>393000</v>
      </c>
      <c r="J903" s="10">
        <v>7.6923076923076927E-3</v>
      </c>
      <c r="K903" s="10">
        <f t="shared" si="25"/>
        <v>18511.500468193386</v>
      </c>
      <c r="L903" s="10">
        <v>1.3364</v>
      </c>
      <c r="M903" s="10">
        <v>0.81200000000000006</v>
      </c>
      <c r="N903" s="10">
        <v>3.0456852791878344E-2</v>
      </c>
      <c r="O903" s="10">
        <v>28590194822.191959</v>
      </c>
      <c r="P903" s="10">
        <f t="shared" si="26"/>
        <v>3.9299130537159326</v>
      </c>
      <c r="Q903" s="10">
        <v>39341104864.945618</v>
      </c>
      <c r="R903" s="10">
        <f t="shared" si="27"/>
        <v>5.4076973772962811</v>
      </c>
      <c r="S903" s="10">
        <v>5498760898.7298851</v>
      </c>
      <c r="T903" s="10">
        <v>-0.6939611747708303</v>
      </c>
      <c r="U903" s="10">
        <v>1490660</v>
      </c>
      <c r="V903" s="10">
        <v>-0.57245206054266518</v>
      </c>
      <c r="W903" s="10">
        <v>6.9</v>
      </c>
      <c r="X903" s="10">
        <v>4.5454545454545567E-2</v>
      </c>
      <c r="Y903" s="20">
        <v>0</v>
      </c>
      <c r="Z903" s="20">
        <v>0</v>
      </c>
      <c r="AA903" s="20">
        <v>0</v>
      </c>
      <c r="AB903" s="20">
        <v>0</v>
      </c>
      <c r="AC903" s="20">
        <v>1</v>
      </c>
      <c r="AD903" s="20">
        <v>0</v>
      </c>
      <c r="AE903" s="20">
        <v>0</v>
      </c>
      <c r="AF903" s="20">
        <v>0</v>
      </c>
      <c r="AG903" s="20">
        <v>0</v>
      </c>
      <c r="AH903" s="20">
        <v>0</v>
      </c>
      <c r="AI903" s="20">
        <v>0</v>
      </c>
      <c r="AJ903" s="20">
        <v>0</v>
      </c>
      <c r="AK903" s="20">
        <v>0</v>
      </c>
      <c r="AL903" s="20">
        <v>0</v>
      </c>
      <c r="AM903" s="20">
        <v>0</v>
      </c>
      <c r="AN903" s="20">
        <v>0</v>
      </c>
      <c r="AO903" s="20">
        <v>0</v>
      </c>
      <c r="AP903" s="20">
        <v>0</v>
      </c>
      <c r="AQ903" s="20">
        <v>0</v>
      </c>
      <c r="AR903" s="20">
        <v>0</v>
      </c>
      <c r="AS903" s="20">
        <v>0</v>
      </c>
      <c r="AT903" s="20">
        <v>0</v>
      </c>
      <c r="AU903" s="20">
        <v>0</v>
      </c>
    </row>
    <row r="904" spans="1:47" x14ac:dyDescent="0.3">
      <c r="A904" s="10" t="s">
        <v>106</v>
      </c>
      <c r="B904" s="10" t="s">
        <v>129</v>
      </c>
      <c r="C904" s="10">
        <v>40</v>
      </c>
      <c r="D904" s="10">
        <v>2002</v>
      </c>
      <c r="E904" s="10">
        <v>1</v>
      </c>
      <c r="F904" s="10">
        <v>7200.9000000000005</v>
      </c>
      <c r="G904" s="10">
        <v>7761003290</v>
      </c>
      <c r="H904" s="10">
        <v>6.6804123711340202E-2</v>
      </c>
      <c r="I904" s="10">
        <v>396000</v>
      </c>
      <c r="J904" s="10">
        <v>7.6335877862595417E-3</v>
      </c>
      <c r="K904" s="10">
        <f t="shared" si="25"/>
        <v>19598.493156565655</v>
      </c>
      <c r="L904" s="10">
        <v>0.68330000000000002</v>
      </c>
      <c r="M904" s="10">
        <v>0.83599999999999997</v>
      </c>
      <c r="N904" s="10">
        <v>2.9556650246305306E-2</v>
      </c>
      <c r="O904" s="10">
        <v>24637672807.340973</v>
      </c>
      <c r="P904" s="10">
        <f t="shared" si="26"/>
        <v>3.1745473989279773</v>
      </c>
      <c r="Q904" s="10">
        <v>31565227388.408188</v>
      </c>
      <c r="R904" s="10">
        <f t="shared" si="27"/>
        <v>4.067158099144188</v>
      </c>
      <c r="S904" s="10">
        <v>7569017137.8350668</v>
      </c>
      <c r="T904" s="10">
        <v>0.3764950462900421</v>
      </c>
      <c r="U904" s="10">
        <v>574967</v>
      </c>
      <c r="V904" s="10">
        <v>-0.61428696013846218</v>
      </c>
      <c r="W904" s="10">
        <v>6.9</v>
      </c>
      <c r="X904" s="10">
        <v>0</v>
      </c>
      <c r="Y904" s="20">
        <v>0</v>
      </c>
      <c r="Z904" s="20">
        <v>0</v>
      </c>
      <c r="AA904" s="20">
        <v>0</v>
      </c>
      <c r="AB904" s="20">
        <v>0</v>
      </c>
      <c r="AC904" s="20">
        <v>0</v>
      </c>
      <c r="AD904" s="20">
        <v>1</v>
      </c>
      <c r="AE904" s="20">
        <v>0</v>
      </c>
      <c r="AF904" s="20">
        <v>0</v>
      </c>
      <c r="AG904" s="20">
        <v>0</v>
      </c>
      <c r="AH904" s="20">
        <v>0</v>
      </c>
      <c r="AI904" s="20">
        <v>0</v>
      </c>
      <c r="AJ904" s="20">
        <v>0</v>
      </c>
      <c r="AK904" s="20">
        <v>0</v>
      </c>
      <c r="AL904" s="20">
        <v>0</v>
      </c>
      <c r="AM904" s="20">
        <v>0</v>
      </c>
      <c r="AN904" s="20">
        <v>0</v>
      </c>
      <c r="AO904" s="20">
        <v>0</v>
      </c>
      <c r="AP904" s="20">
        <v>0</v>
      </c>
      <c r="AQ904" s="20">
        <v>0</v>
      </c>
      <c r="AR904" s="20">
        <v>0</v>
      </c>
      <c r="AS904" s="20">
        <v>0</v>
      </c>
      <c r="AT904" s="20">
        <v>0</v>
      </c>
      <c r="AU904" s="20">
        <v>0</v>
      </c>
    </row>
    <row r="905" spans="1:47" x14ac:dyDescent="0.3">
      <c r="A905" s="10" t="s">
        <v>106</v>
      </c>
      <c r="B905" s="10" t="s">
        <v>129</v>
      </c>
      <c r="C905" s="10">
        <v>40</v>
      </c>
      <c r="D905" s="10">
        <v>2003</v>
      </c>
      <c r="E905" s="10">
        <v>1</v>
      </c>
      <c r="F905" s="10">
        <v>9039.8000000000011</v>
      </c>
      <c r="G905" s="10">
        <v>8342024913</v>
      </c>
      <c r="H905" s="10">
        <v>7.4861486921788428E-2</v>
      </c>
      <c r="I905" s="10">
        <v>399000</v>
      </c>
      <c r="J905" s="10">
        <v>7.575757575757576E-3</v>
      </c>
      <c r="K905" s="10">
        <f t="shared" si="25"/>
        <v>20907.330609022556</v>
      </c>
      <c r="L905" s="10">
        <v>0.68330000000000002</v>
      </c>
      <c r="M905" s="10">
        <v>0.84</v>
      </c>
      <c r="N905" s="10">
        <v>4.7846889952153152E-3</v>
      </c>
      <c r="O905" s="10">
        <v>13945071041.453054</v>
      </c>
      <c r="P905" s="10">
        <f t="shared" si="26"/>
        <v>1.6716649958358922</v>
      </c>
      <c r="Q905" s="10">
        <v>17498754943.60627</v>
      </c>
      <c r="R905" s="10">
        <f t="shared" si="27"/>
        <v>2.0976627528810967</v>
      </c>
      <c r="S905" s="10">
        <v>69265176217.90477</v>
      </c>
      <c r="T905" s="10">
        <v>8.151145380774814</v>
      </c>
      <c r="U905" s="10">
        <v>5211811</v>
      </c>
      <c r="V905" s="10">
        <v>8.0645393561717462</v>
      </c>
      <c r="W905" s="10">
        <v>7.6</v>
      </c>
      <c r="X905" s="10">
        <v>0.10144927536231874</v>
      </c>
      <c r="Y905" s="20">
        <v>0</v>
      </c>
      <c r="Z905" s="20">
        <v>0</v>
      </c>
      <c r="AA905" s="20">
        <v>0</v>
      </c>
      <c r="AB905" s="20">
        <v>0</v>
      </c>
      <c r="AC905" s="20">
        <v>0</v>
      </c>
      <c r="AD905" s="20">
        <v>0</v>
      </c>
      <c r="AE905" s="20">
        <v>1</v>
      </c>
      <c r="AF905" s="20">
        <v>0</v>
      </c>
      <c r="AG905" s="20">
        <v>0</v>
      </c>
      <c r="AH905" s="20">
        <v>0</v>
      </c>
      <c r="AI905" s="20">
        <v>0</v>
      </c>
      <c r="AJ905" s="20">
        <v>0</v>
      </c>
      <c r="AK905" s="20">
        <v>0</v>
      </c>
      <c r="AL905" s="20">
        <v>0</v>
      </c>
      <c r="AM905" s="20">
        <v>0</v>
      </c>
      <c r="AN905" s="20">
        <v>0</v>
      </c>
      <c r="AO905" s="20">
        <v>0</v>
      </c>
      <c r="AP905" s="20">
        <v>0</v>
      </c>
      <c r="AQ905" s="20">
        <v>0</v>
      </c>
      <c r="AR905" s="20">
        <v>0</v>
      </c>
      <c r="AS905" s="20">
        <v>0</v>
      </c>
      <c r="AT905" s="20">
        <v>0</v>
      </c>
      <c r="AU905" s="20">
        <v>0</v>
      </c>
    </row>
    <row r="906" spans="1:47" x14ac:dyDescent="0.3">
      <c r="A906" s="10" t="s">
        <v>106</v>
      </c>
      <c r="B906" s="10" t="s">
        <v>129</v>
      </c>
      <c r="C906" s="10">
        <v>40</v>
      </c>
      <c r="D906" s="10">
        <v>2004</v>
      </c>
      <c r="E906" s="10">
        <v>1</v>
      </c>
      <c r="F906" s="10">
        <v>10102.4</v>
      </c>
      <c r="G906" s="10">
        <v>8645042148</v>
      </c>
      <c r="H906" s="10">
        <v>3.6322224886118436E-2</v>
      </c>
      <c r="I906" s="10">
        <v>401000</v>
      </c>
      <c r="J906" s="10">
        <v>5.0125313283208017E-3</v>
      </c>
      <c r="K906" s="10">
        <f t="shared" si="25"/>
        <v>21558.708598503741</v>
      </c>
      <c r="L906" s="10">
        <v>17.067399999999999</v>
      </c>
      <c r="M906" s="10">
        <v>0.8640000000000001</v>
      </c>
      <c r="N906" s="10">
        <v>2.857142857142873E-2</v>
      </c>
      <c r="O906" s="10">
        <v>149080171824.66043</v>
      </c>
      <c r="P906" s="10">
        <f t="shared" si="26"/>
        <v>17.244585887779575</v>
      </c>
      <c r="Q906" s="10">
        <v>143963038172.41013</v>
      </c>
      <c r="R906" s="10">
        <f t="shared" si="27"/>
        <v>16.652670479543637</v>
      </c>
      <c r="S906" s="10">
        <v>2819844042.5948119</v>
      </c>
      <c r="T906" s="10">
        <v>-0.95928915226139433</v>
      </c>
      <c r="U906" s="10">
        <v>1982038</v>
      </c>
      <c r="V906" s="10">
        <v>-0.61970263311543727</v>
      </c>
      <c r="W906" s="10">
        <v>7.2</v>
      </c>
      <c r="X906" s="10">
        <v>-5.2631578947368356E-2</v>
      </c>
      <c r="Y906" s="20">
        <v>0</v>
      </c>
      <c r="Z906" s="20">
        <v>0</v>
      </c>
      <c r="AA906" s="20">
        <v>0</v>
      </c>
      <c r="AB906" s="20">
        <v>0</v>
      </c>
      <c r="AC906" s="20">
        <v>0</v>
      </c>
      <c r="AD906" s="20">
        <v>0</v>
      </c>
      <c r="AE906" s="20">
        <v>0</v>
      </c>
      <c r="AF906" s="20">
        <v>1</v>
      </c>
      <c r="AG906" s="20">
        <v>0</v>
      </c>
      <c r="AH906" s="20">
        <v>0</v>
      </c>
      <c r="AI906" s="20">
        <v>0</v>
      </c>
      <c r="AJ906" s="20">
        <v>0</v>
      </c>
      <c r="AK906" s="20">
        <v>0</v>
      </c>
      <c r="AL906" s="20">
        <v>0</v>
      </c>
      <c r="AM906" s="20">
        <v>0</v>
      </c>
      <c r="AN906" s="20">
        <v>0</v>
      </c>
      <c r="AO906" s="20">
        <v>0</v>
      </c>
      <c r="AP906" s="20">
        <v>0</v>
      </c>
      <c r="AQ906" s="20">
        <v>0</v>
      </c>
      <c r="AR906" s="20">
        <v>0</v>
      </c>
      <c r="AS906" s="20">
        <v>0</v>
      </c>
      <c r="AT906" s="20">
        <v>0</v>
      </c>
      <c r="AU906" s="20">
        <v>0</v>
      </c>
    </row>
    <row r="907" spans="1:47" x14ac:dyDescent="0.3">
      <c r="A907" s="10" t="s">
        <v>106</v>
      </c>
      <c r="B907" s="10" t="s">
        <v>129</v>
      </c>
      <c r="C907" s="10">
        <v>40</v>
      </c>
      <c r="D907" s="10">
        <v>2005</v>
      </c>
      <c r="E907" s="10">
        <v>1</v>
      </c>
      <c r="F907" s="10">
        <v>10463.6</v>
      </c>
      <c r="G907" s="10">
        <v>9008010976</v>
      </c>
      <c r="H907" s="10">
        <v>4.1989589358010414E-2</v>
      </c>
      <c r="I907" s="10">
        <v>404000</v>
      </c>
      <c r="J907" s="10">
        <v>7.481296758104738E-3</v>
      </c>
      <c r="K907" s="10">
        <f t="shared" si="25"/>
        <v>22297.056871287128</v>
      </c>
      <c r="L907" s="10">
        <v>1.4907999999999999</v>
      </c>
      <c r="M907" s="10">
        <v>0.88900000000000001</v>
      </c>
      <c r="N907" s="10">
        <v>2.8935185185185078E-2</v>
      </c>
      <c r="O907" s="10">
        <v>3616333603.5104308</v>
      </c>
      <c r="P907" s="10">
        <f t="shared" si="26"/>
        <v>0.40145750411998954</v>
      </c>
      <c r="Q907" s="10">
        <v>7425651918.7232561</v>
      </c>
      <c r="R907" s="10">
        <f t="shared" si="27"/>
        <v>0.8243386845894598</v>
      </c>
      <c r="S907" s="10">
        <v>19073181774.744595</v>
      </c>
      <c r="T907" s="10">
        <v>5.7639137082182428</v>
      </c>
      <c r="U907" s="10">
        <v>1933843</v>
      </c>
      <c r="V907" s="10">
        <v>-2.4315880926601811E-2</v>
      </c>
      <c r="W907" s="10">
        <v>6.9</v>
      </c>
      <c r="X907" s="10">
        <v>-4.1666666666666644E-2</v>
      </c>
      <c r="Y907" s="20">
        <v>0</v>
      </c>
      <c r="Z907" s="20">
        <v>0</v>
      </c>
      <c r="AA907" s="20">
        <v>0</v>
      </c>
      <c r="AB907" s="20">
        <v>0</v>
      </c>
      <c r="AC907" s="20">
        <v>0</v>
      </c>
      <c r="AD907" s="20">
        <v>0</v>
      </c>
      <c r="AE907" s="20">
        <v>0</v>
      </c>
      <c r="AF907" s="20">
        <v>0</v>
      </c>
      <c r="AG907" s="20">
        <v>1</v>
      </c>
      <c r="AH907" s="20">
        <v>0</v>
      </c>
      <c r="AI907" s="20">
        <v>0</v>
      </c>
      <c r="AJ907" s="20">
        <v>0</v>
      </c>
      <c r="AK907" s="20">
        <v>0</v>
      </c>
      <c r="AL907" s="20">
        <v>0</v>
      </c>
      <c r="AM907" s="20">
        <v>0</v>
      </c>
      <c r="AN907" s="20">
        <v>0</v>
      </c>
      <c r="AO907" s="20">
        <v>0</v>
      </c>
      <c r="AP907" s="20">
        <v>0</v>
      </c>
      <c r="AQ907" s="20">
        <v>0</v>
      </c>
      <c r="AR907" s="20">
        <v>0</v>
      </c>
      <c r="AS907" s="20">
        <v>0</v>
      </c>
      <c r="AT907" s="20">
        <v>0</v>
      </c>
      <c r="AU907" s="20">
        <v>0</v>
      </c>
    </row>
    <row r="908" spans="1:47" x14ac:dyDescent="0.3">
      <c r="A908" s="10" t="s">
        <v>106</v>
      </c>
      <c r="B908" s="10" t="s">
        <v>129</v>
      </c>
      <c r="C908" s="10">
        <v>40</v>
      </c>
      <c r="D908" s="10">
        <v>2006</v>
      </c>
      <c r="E908" s="10">
        <v>1</v>
      </c>
      <c r="F908" s="10">
        <v>10900.4</v>
      </c>
      <c r="G908" s="10">
        <v>9452033239</v>
      </c>
      <c r="H908" s="10">
        <v>4.9289520426287745E-2</v>
      </c>
      <c r="I908" s="10">
        <v>405000</v>
      </c>
      <c r="J908" s="10">
        <v>2.4752475247524753E-3</v>
      </c>
      <c r="K908" s="10">
        <f t="shared" si="25"/>
        <v>23338.353676543211</v>
      </c>
      <c r="L908" s="10">
        <v>120.2992</v>
      </c>
      <c r="M908" s="10">
        <v>0.91400000000000003</v>
      </c>
      <c r="N908" s="10">
        <v>2.8121484814398225E-2</v>
      </c>
      <c r="O908" s="10">
        <v>76257078533.378372</v>
      </c>
      <c r="P908" s="10">
        <f t="shared" si="26"/>
        <v>8.067796272524129</v>
      </c>
      <c r="Q908" s="10">
        <v>49571463919.81089</v>
      </c>
      <c r="R908" s="10">
        <f t="shared" si="27"/>
        <v>5.2445291575228756</v>
      </c>
      <c r="S908" s="10">
        <v>35817312948.967407</v>
      </c>
      <c r="T908" s="10">
        <v>0.8778887220796191</v>
      </c>
      <c r="U908" s="10">
        <v>8502563</v>
      </c>
      <c r="V908" s="10">
        <v>3.3967183478700185</v>
      </c>
      <c r="W908" s="10">
        <v>6.8</v>
      </c>
      <c r="X908" s="10">
        <v>-1.4492753623188482E-2</v>
      </c>
      <c r="Y908" s="20">
        <v>0</v>
      </c>
      <c r="Z908" s="20">
        <v>0</v>
      </c>
      <c r="AA908" s="20">
        <v>0</v>
      </c>
      <c r="AB908" s="20">
        <v>0</v>
      </c>
      <c r="AC908" s="20">
        <v>0</v>
      </c>
      <c r="AD908" s="20">
        <v>0</v>
      </c>
      <c r="AE908" s="20">
        <v>0</v>
      </c>
      <c r="AF908" s="20">
        <v>0</v>
      </c>
      <c r="AG908" s="20">
        <v>0</v>
      </c>
      <c r="AH908" s="20">
        <v>1</v>
      </c>
      <c r="AI908" s="20">
        <v>0</v>
      </c>
      <c r="AJ908" s="20">
        <v>0</v>
      </c>
      <c r="AK908" s="20">
        <v>0</v>
      </c>
      <c r="AL908" s="20">
        <v>0</v>
      </c>
      <c r="AM908" s="20">
        <v>0</v>
      </c>
      <c r="AN908" s="20">
        <v>0</v>
      </c>
      <c r="AO908" s="20">
        <v>0</v>
      </c>
      <c r="AP908" s="20">
        <v>0</v>
      </c>
      <c r="AQ908" s="20">
        <v>0</v>
      </c>
      <c r="AR908" s="20">
        <v>0</v>
      </c>
      <c r="AS908" s="20">
        <v>0</v>
      </c>
      <c r="AT908" s="20">
        <v>0</v>
      </c>
      <c r="AU908" s="20">
        <v>0</v>
      </c>
    </row>
    <row r="909" spans="1:47" x14ac:dyDescent="0.3">
      <c r="A909" s="10" t="s">
        <v>106</v>
      </c>
      <c r="B909" s="10" t="s">
        <v>129</v>
      </c>
      <c r="C909" s="10">
        <v>40</v>
      </c>
      <c r="D909" s="10">
        <v>2007</v>
      </c>
      <c r="E909" s="10">
        <v>1</v>
      </c>
      <c r="F909" s="10">
        <v>11438</v>
      </c>
      <c r="G909" s="10">
        <v>10192034095</v>
      </c>
      <c r="H909" s="10">
        <v>7.8290308929327132E-2</v>
      </c>
      <c r="I909" s="10">
        <v>407000</v>
      </c>
      <c r="J909" s="10">
        <v>4.9382716049382715E-3</v>
      </c>
      <c r="K909" s="10">
        <f t="shared" si="25"/>
        <v>25041.852813267815</v>
      </c>
      <c r="L909" s="10">
        <v>36.574599999999997</v>
      </c>
      <c r="M909" s="10">
        <v>0.92599999999999993</v>
      </c>
      <c r="N909" s="10">
        <v>1.312910284463884E-2</v>
      </c>
      <c r="O909" s="10">
        <v>2752394364.8493657</v>
      </c>
      <c r="P909" s="10">
        <f t="shared" si="26"/>
        <v>0.27005348875349949</v>
      </c>
      <c r="Q909" s="10">
        <v>4757398294.0342655</v>
      </c>
      <c r="R909" s="10">
        <f t="shared" si="27"/>
        <v>0.4667761361167489</v>
      </c>
      <c r="S909" s="10">
        <v>1376444621.9609184</v>
      </c>
      <c r="T909" s="10">
        <v>-0.96157041082556682</v>
      </c>
      <c r="U909" s="10">
        <v>2391803</v>
      </c>
      <c r="V909" s="10">
        <v>-0.71869623312405917</v>
      </c>
      <c r="W909" s="10">
        <v>6.5</v>
      </c>
      <c r="X909" s="10">
        <v>-4.4117647058823505E-2</v>
      </c>
      <c r="Y909" s="20">
        <v>0</v>
      </c>
      <c r="Z909" s="20">
        <v>0</v>
      </c>
      <c r="AA909" s="20">
        <v>0</v>
      </c>
      <c r="AB909" s="20">
        <v>0</v>
      </c>
      <c r="AC909" s="20">
        <v>0</v>
      </c>
      <c r="AD909" s="20">
        <v>0</v>
      </c>
      <c r="AE909" s="20">
        <v>0</v>
      </c>
      <c r="AF909" s="20">
        <v>0</v>
      </c>
      <c r="AG909" s="20">
        <v>0</v>
      </c>
      <c r="AH909" s="20">
        <v>0</v>
      </c>
      <c r="AI909" s="20">
        <v>1</v>
      </c>
      <c r="AJ909" s="20">
        <v>0</v>
      </c>
      <c r="AK909" s="20">
        <v>0</v>
      </c>
      <c r="AL909" s="20">
        <v>0</v>
      </c>
      <c r="AM909" s="20">
        <v>0</v>
      </c>
      <c r="AN909" s="20">
        <v>0</v>
      </c>
      <c r="AO909" s="20">
        <v>0</v>
      </c>
      <c r="AP909" s="20">
        <v>0</v>
      </c>
      <c r="AQ909" s="20">
        <v>0</v>
      </c>
      <c r="AR909" s="20">
        <v>0</v>
      </c>
      <c r="AS909" s="20">
        <v>0</v>
      </c>
      <c r="AT909" s="20">
        <v>0</v>
      </c>
      <c r="AU909" s="20">
        <v>0</v>
      </c>
    </row>
    <row r="910" spans="1:47" x14ac:dyDescent="0.3">
      <c r="A910" s="10" t="s">
        <v>106</v>
      </c>
      <c r="B910" s="10" t="s">
        <v>129</v>
      </c>
      <c r="C910" s="10">
        <v>40</v>
      </c>
      <c r="D910" s="10">
        <v>2008</v>
      </c>
      <c r="E910" s="10">
        <v>1</v>
      </c>
      <c r="F910" s="10">
        <v>12084.1</v>
      </c>
      <c r="G910" s="10">
        <v>10858022218</v>
      </c>
      <c r="H910" s="10">
        <v>6.5345368916797486E-2</v>
      </c>
      <c r="I910" s="10">
        <v>409000</v>
      </c>
      <c r="J910" s="10">
        <v>4.9140049140049139E-3</v>
      </c>
      <c r="K910" s="10">
        <f t="shared" si="25"/>
        <v>26547.731584352077</v>
      </c>
      <c r="L910" s="10">
        <v>0.68330000000000002</v>
      </c>
      <c r="M910" s="10">
        <v>0.96499999999999997</v>
      </c>
      <c r="N910" s="10">
        <v>4.2116630669546476E-2</v>
      </c>
      <c r="O910" s="10">
        <v>13498754943.60627</v>
      </c>
      <c r="P910" s="10">
        <f t="shared" si="26"/>
        <v>1.2432056844780228</v>
      </c>
      <c r="Q910" s="10">
        <v>13665006591.475027</v>
      </c>
      <c r="R910" s="10">
        <f t="shared" si="27"/>
        <v>1.2585170961265597</v>
      </c>
      <c r="S910" s="10">
        <v>2058438229.5672977</v>
      </c>
      <c r="T910" s="10">
        <v>0.49547478825177405</v>
      </c>
      <c r="U910" s="10">
        <v>1038728</v>
      </c>
      <c r="V910" s="10">
        <v>-0.56571339696454936</v>
      </c>
      <c r="W910" s="10">
        <v>6</v>
      </c>
      <c r="X910" s="10">
        <v>-7.6923076923076927E-2</v>
      </c>
      <c r="Y910" s="20">
        <v>0</v>
      </c>
      <c r="Z910" s="20">
        <v>0</v>
      </c>
      <c r="AA910" s="20">
        <v>0</v>
      </c>
      <c r="AB910" s="20">
        <v>0</v>
      </c>
      <c r="AC910" s="20">
        <v>0</v>
      </c>
      <c r="AD910" s="20">
        <v>0</v>
      </c>
      <c r="AE910" s="20">
        <v>0</v>
      </c>
      <c r="AF910" s="20">
        <v>0</v>
      </c>
      <c r="AG910" s="20">
        <v>0</v>
      </c>
      <c r="AH910" s="20">
        <v>0</v>
      </c>
      <c r="AI910" s="20">
        <v>0</v>
      </c>
      <c r="AJ910" s="20">
        <v>1</v>
      </c>
      <c r="AK910" s="20">
        <v>0</v>
      </c>
      <c r="AL910" s="20">
        <v>0</v>
      </c>
      <c r="AM910" s="20">
        <v>0</v>
      </c>
      <c r="AN910" s="20">
        <v>0</v>
      </c>
      <c r="AO910" s="20">
        <v>0</v>
      </c>
      <c r="AP910" s="20">
        <v>0</v>
      </c>
      <c r="AQ910" s="20">
        <v>0</v>
      </c>
      <c r="AR910" s="20">
        <v>0</v>
      </c>
      <c r="AS910" s="20">
        <v>0</v>
      </c>
      <c r="AT910" s="20">
        <v>0</v>
      </c>
      <c r="AU910" s="20">
        <v>0</v>
      </c>
    </row>
    <row r="911" spans="1:47" x14ac:dyDescent="0.3">
      <c r="A911" s="10" t="s">
        <v>106</v>
      </c>
      <c r="B911" s="10" t="s">
        <v>129</v>
      </c>
      <c r="C911" s="10">
        <v>40</v>
      </c>
      <c r="D911" s="10">
        <v>2009</v>
      </c>
      <c r="E911" s="10">
        <v>1</v>
      </c>
      <c r="F911" s="10">
        <v>12642</v>
      </c>
      <c r="G911" s="10">
        <v>10992041170</v>
      </c>
      <c r="H911" s="10">
        <v>1.2341130963345E-2</v>
      </c>
      <c r="I911" s="10">
        <v>412000</v>
      </c>
      <c r="J911" s="10">
        <v>7.3349633251833741E-3</v>
      </c>
      <c r="K911" s="10">
        <f t="shared" si="25"/>
        <v>26679.711577669903</v>
      </c>
      <c r="L911" s="10">
        <v>0.68330000000000002</v>
      </c>
      <c r="M911" s="10">
        <v>0.98499999999999999</v>
      </c>
      <c r="N911" s="10">
        <v>2.0725388601036288E-2</v>
      </c>
      <c r="O911" s="10">
        <v>1796439138.7139301</v>
      </c>
      <c r="P911" s="10">
        <f t="shared" si="26"/>
        <v>0.16343089613027079</v>
      </c>
      <c r="Q911" s="10">
        <v>4219318880.9140182</v>
      </c>
      <c r="R911" s="10">
        <f t="shared" si="27"/>
        <v>0.38385217228166713</v>
      </c>
      <c r="S911" s="10">
        <v>2560566801.5227361</v>
      </c>
      <c r="T911" s="10">
        <v>0.24393667234842908</v>
      </c>
      <c r="U911" s="10">
        <v>911074</v>
      </c>
      <c r="V911" s="10">
        <v>-0.12289454024537703</v>
      </c>
      <c r="W911" s="10">
        <v>6.9</v>
      </c>
      <c r="X911" s="10">
        <v>0.15000000000000005</v>
      </c>
      <c r="Y911" s="20">
        <v>0</v>
      </c>
      <c r="Z911" s="20">
        <v>0</v>
      </c>
      <c r="AA911" s="20">
        <v>0</v>
      </c>
      <c r="AB911" s="20">
        <v>0</v>
      </c>
      <c r="AC911" s="20">
        <v>0</v>
      </c>
      <c r="AD911" s="20">
        <v>0</v>
      </c>
      <c r="AE911" s="20">
        <v>0</v>
      </c>
      <c r="AF911" s="20">
        <v>0</v>
      </c>
      <c r="AG911" s="20">
        <v>0</v>
      </c>
      <c r="AH911" s="20">
        <v>0</v>
      </c>
      <c r="AI911" s="20">
        <v>0</v>
      </c>
      <c r="AJ911" s="20">
        <v>0</v>
      </c>
      <c r="AK911" s="20">
        <v>1</v>
      </c>
      <c r="AL911" s="20">
        <v>0</v>
      </c>
      <c r="AM911" s="20">
        <v>0</v>
      </c>
      <c r="AN911" s="20">
        <v>0</v>
      </c>
      <c r="AO911" s="20">
        <v>0</v>
      </c>
      <c r="AP911" s="20">
        <v>0</v>
      </c>
      <c r="AQ911" s="20">
        <v>0</v>
      </c>
      <c r="AR911" s="20">
        <v>0</v>
      </c>
      <c r="AS911" s="20">
        <v>0</v>
      </c>
      <c r="AT911" s="20">
        <v>0</v>
      </c>
      <c r="AU911" s="20">
        <v>0</v>
      </c>
    </row>
    <row r="912" spans="1:47" x14ac:dyDescent="0.3">
      <c r="A912" s="10" t="s">
        <v>106</v>
      </c>
      <c r="B912" s="10" t="s">
        <v>129</v>
      </c>
      <c r="C912" s="10">
        <v>40</v>
      </c>
      <c r="D912" s="10">
        <v>2010</v>
      </c>
      <c r="E912" s="10">
        <v>1</v>
      </c>
      <c r="F912" s="10">
        <v>13183.1</v>
      </c>
      <c r="G912" s="10">
        <v>11905003460</v>
      </c>
      <c r="H912" s="10">
        <v>8.3060407569141195E-2</v>
      </c>
      <c r="I912" s="10">
        <v>414000</v>
      </c>
      <c r="J912" s="10">
        <v>4.8543689320388345E-3</v>
      </c>
      <c r="K912" s="10">
        <f t="shared" si="25"/>
        <v>28756.047004830918</v>
      </c>
      <c r="L912" s="10">
        <v>41.864699999999999</v>
      </c>
      <c r="M912" s="10">
        <v>1</v>
      </c>
      <c r="N912" s="10">
        <v>1.5228426395939101E-2</v>
      </c>
      <c r="O912" s="10">
        <v>4283351399.5082164</v>
      </c>
      <c r="P912" s="10">
        <f t="shared" si="26"/>
        <v>0.35979421710375686</v>
      </c>
      <c r="Q912" s="10">
        <v>6772741585.4949446</v>
      </c>
      <c r="R912" s="10">
        <f t="shared" si="27"/>
        <v>0.56889874986184541</v>
      </c>
      <c r="S912" s="10">
        <v>1821444265.4167278</v>
      </c>
      <c r="T912" s="10">
        <v>-0.28865583028978647</v>
      </c>
      <c r="U912" s="10">
        <v>169526</v>
      </c>
      <c r="V912" s="10">
        <v>-0.81392729898998328</v>
      </c>
      <c r="W912" s="10">
        <v>6.9</v>
      </c>
      <c r="X912" s="10">
        <v>0</v>
      </c>
      <c r="Y912" s="20">
        <v>0</v>
      </c>
      <c r="Z912" s="20">
        <v>0</v>
      </c>
      <c r="AA912" s="20">
        <v>0</v>
      </c>
      <c r="AB912" s="20">
        <v>0</v>
      </c>
      <c r="AC912" s="20">
        <v>0</v>
      </c>
      <c r="AD912" s="20">
        <v>0</v>
      </c>
      <c r="AE912" s="20">
        <v>0</v>
      </c>
      <c r="AF912" s="20">
        <v>0</v>
      </c>
      <c r="AG912" s="20">
        <v>0</v>
      </c>
      <c r="AH912" s="20">
        <v>0</v>
      </c>
      <c r="AI912" s="20">
        <v>0</v>
      </c>
      <c r="AJ912" s="20">
        <v>0</v>
      </c>
      <c r="AK912" s="20">
        <v>0</v>
      </c>
      <c r="AL912" s="20">
        <v>1</v>
      </c>
      <c r="AM912" s="20">
        <v>0</v>
      </c>
      <c r="AN912" s="20">
        <v>0</v>
      </c>
      <c r="AO912" s="20">
        <v>0</v>
      </c>
      <c r="AP912" s="20">
        <v>0</v>
      </c>
      <c r="AQ912" s="20">
        <v>0</v>
      </c>
      <c r="AR912" s="20">
        <v>0</v>
      </c>
      <c r="AS912" s="20">
        <v>0</v>
      </c>
      <c r="AT912" s="20">
        <v>0</v>
      </c>
      <c r="AU912" s="20">
        <v>0</v>
      </c>
    </row>
    <row r="913" spans="1:47" x14ac:dyDescent="0.3">
      <c r="A913" s="10" t="s">
        <v>106</v>
      </c>
      <c r="B913" s="10" t="s">
        <v>129</v>
      </c>
      <c r="C913" s="10">
        <v>40</v>
      </c>
      <c r="D913" s="10">
        <v>2011</v>
      </c>
      <c r="E913" s="10">
        <v>1</v>
      </c>
      <c r="F913" s="10">
        <v>13789.3</v>
      </c>
      <c r="G913" s="10">
        <v>12055036740</v>
      </c>
      <c r="H913" s="10">
        <v>1.25997480050399E-2</v>
      </c>
      <c r="I913" s="10">
        <v>416000</v>
      </c>
      <c r="J913" s="10">
        <v>4.830917874396135E-3</v>
      </c>
      <c r="K913" s="10">
        <f t="shared" si="25"/>
        <v>28978.453701923077</v>
      </c>
      <c r="L913" s="10">
        <v>10.391999999999999</v>
      </c>
      <c r="M913" s="10">
        <v>1.03</v>
      </c>
      <c r="N913" s="10">
        <v>3.0000000000000027E-2</v>
      </c>
      <c r="O913" s="10">
        <v>2471503564.0699325</v>
      </c>
      <c r="P913" s="10">
        <f t="shared" si="26"/>
        <v>0.20501833527136412</v>
      </c>
      <c r="Q913" s="10">
        <v>5667488397.6387796</v>
      </c>
      <c r="R913" s="10">
        <f t="shared" si="27"/>
        <v>0.47013447738681713</v>
      </c>
      <c r="S913" s="10">
        <v>1782624871.8324301</v>
      </c>
      <c r="T913" s="10">
        <v>-2.1312424607961407E-2</v>
      </c>
      <c r="U913" s="10">
        <v>241307</v>
      </c>
      <c r="V913" s="10">
        <v>0.42342177601075942</v>
      </c>
      <c r="W913" s="10">
        <v>6.4</v>
      </c>
      <c r="X913" s="10">
        <v>-7.2463768115942032E-2</v>
      </c>
      <c r="Y913" s="20">
        <v>0</v>
      </c>
      <c r="Z913" s="20">
        <v>0</v>
      </c>
      <c r="AA913" s="20">
        <v>0</v>
      </c>
      <c r="AB913" s="20">
        <v>0</v>
      </c>
      <c r="AC913" s="20">
        <v>0</v>
      </c>
      <c r="AD913" s="20">
        <v>0</v>
      </c>
      <c r="AE913" s="20">
        <v>0</v>
      </c>
      <c r="AF913" s="20">
        <v>0</v>
      </c>
      <c r="AG913" s="20">
        <v>0</v>
      </c>
      <c r="AH913" s="20">
        <v>0</v>
      </c>
      <c r="AI913" s="20">
        <v>0</v>
      </c>
      <c r="AJ913" s="20">
        <v>0</v>
      </c>
      <c r="AK913" s="20">
        <v>0</v>
      </c>
      <c r="AL913" s="20">
        <v>0</v>
      </c>
      <c r="AM913" s="20">
        <v>1</v>
      </c>
      <c r="AN913" s="20">
        <v>0</v>
      </c>
      <c r="AO913" s="20">
        <v>0</v>
      </c>
      <c r="AP913" s="20">
        <v>0</v>
      </c>
      <c r="AQ913" s="20">
        <v>0</v>
      </c>
      <c r="AR913" s="20">
        <v>0</v>
      </c>
      <c r="AS913" s="20">
        <v>0</v>
      </c>
      <c r="AT913" s="20">
        <v>0</v>
      </c>
      <c r="AU913" s="20">
        <v>0</v>
      </c>
    </row>
    <row r="914" spans="1:47" x14ac:dyDescent="0.3">
      <c r="A914" s="10" t="s">
        <v>106</v>
      </c>
      <c r="B914" s="10" t="s">
        <v>129</v>
      </c>
      <c r="C914" s="10">
        <v>40</v>
      </c>
      <c r="D914" s="10">
        <v>2012</v>
      </c>
      <c r="E914" s="10">
        <v>1</v>
      </c>
      <c r="F914" s="10">
        <v>14362.949999999999</v>
      </c>
      <c r="G914" s="10">
        <v>12697001965</v>
      </c>
      <c r="H914" s="10">
        <v>5.3255910410618001E-2</v>
      </c>
      <c r="I914" s="10">
        <v>420000</v>
      </c>
      <c r="J914" s="10">
        <v>9.6153846153846159E-3</v>
      </c>
      <c r="K914" s="10">
        <f t="shared" si="25"/>
        <v>30230.957059523811</v>
      </c>
      <c r="L914" s="10">
        <v>2.5205000000000002</v>
      </c>
      <c r="M914" s="10">
        <v>1.054</v>
      </c>
      <c r="N914" s="10">
        <v>2.3300970873786429E-2</v>
      </c>
      <c r="O914" s="10">
        <v>56055395466.86171</v>
      </c>
      <c r="P914" s="10">
        <f t="shared" si="26"/>
        <v>4.4148528622253949</v>
      </c>
      <c r="Q914" s="10">
        <v>83625425540.009964</v>
      </c>
      <c r="R914" s="10">
        <f t="shared" si="27"/>
        <v>6.5862339606253624</v>
      </c>
      <c r="S914" s="10">
        <v>79911401660.143753</v>
      </c>
      <c r="T914" s="10">
        <v>43.827940484191544</v>
      </c>
      <c r="U914" s="10">
        <v>9432554</v>
      </c>
      <c r="V914" s="10">
        <v>38.089433791808773</v>
      </c>
      <c r="W914" s="10">
        <v>6.2</v>
      </c>
      <c r="X914" s="10">
        <v>-3.1250000000000028E-2</v>
      </c>
      <c r="Y914" s="20">
        <v>0</v>
      </c>
      <c r="Z914" s="20">
        <v>0</v>
      </c>
      <c r="AA914" s="20">
        <v>0</v>
      </c>
      <c r="AB914" s="20">
        <v>0</v>
      </c>
      <c r="AC914" s="20">
        <v>0</v>
      </c>
      <c r="AD914" s="20">
        <v>0</v>
      </c>
      <c r="AE914" s="20">
        <v>0</v>
      </c>
      <c r="AF914" s="20">
        <v>0</v>
      </c>
      <c r="AG914" s="20">
        <v>0</v>
      </c>
      <c r="AH914" s="20">
        <v>0</v>
      </c>
      <c r="AI914" s="20">
        <v>0</v>
      </c>
      <c r="AJ914" s="20">
        <v>0</v>
      </c>
      <c r="AK914" s="20">
        <v>0</v>
      </c>
      <c r="AL914" s="20">
        <v>0</v>
      </c>
      <c r="AM914" s="20">
        <v>0</v>
      </c>
      <c r="AN914" s="20">
        <v>1</v>
      </c>
      <c r="AO914" s="20">
        <v>0</v>
      </c>
      <c r="AP914" s="20">
        <v>0</v>
      </c>
      <c r="AQ914" s="20">
        <v>0</v>
      </c>
      <c r="AR914" s="20">
        <v>0</v>
      </c>
      <c r="AS914" s="20">
        <v>0</v>
      </c>
      <c r="AT914" s="20">
        <v>0</v>
      </c>
      <c r="AU914" s="20">
        <v>0</v>
      </c>
    </row>
    <row r="915" spans="1:47" x14ac:dyDescent="0.3">
      <c r="A915" s="10" t="s">
        <v>106</v>
      </c>
      <c r="B915" s="10" t="s">
        <v>129</v>
      </c>
      <c r="C915" s="10">
        <v>40</v>
      </c>
      <c r="D915" s="10">
        <v>2013</v>
      </c>
      <c r="E915" s="10">
        <v>1</v>
      </c>
      <c r="F915" s="10">
        <v>14952.875</v>
      </c>
      <c r="G915" s="10">
        <v>13761012181</v>
      </c>
      <c r="H915" s="10">
        <v>8.3799322674647556E-2</v>
      </c>
      <c r="I915" s="10">
        <v>426000</v>
      </c>
      <c r="J915" s="10">
        <v>1.4285714285714285E-2</v>
      </c>
      <c r="K915" s="10">
        <f t="shared" si="25"/>
        <v>32302.845495305166</v>
      </c>
      <c r="L915" s="10">
        <v>24.852900000000002</v>
      </c>
      <c r="M915" s="10">
        <v>1.0659999999999998</v>
      </c>
      <c r="N915" s="10">
        <v>1.1385199240986516E-2</v>
      </c>
      <c r="O915" s="10">
        <v>520004224863.32062</v>
      </c>
      <c r="P915" s="10">
        <f t="shared" si="26"/>
        <v>37.788225024703991</v>
      </c>
      <c r="Q915" s="10">
        <v>366597425851.13391</v>
      </c>
      <c r="R915" s="10">
        <f t="shared" si="27"/>
        <v>26.640295134488692</v>
      </c>
      <c r="S915" s="10">
        <v>370210689910.12103</v>
      </c>
      <c r="T915" s="10">
        <v>3.6327643142163235</v>
      </c>
      <c r="U915" s="10">
        <v>75920555</v>
      </c>
      <c r="V915" s="10">
        <v>7.0487803197310086</v>
      </c>
      <c r="W915" s="10">
        <v>6.1</v>
      </c>
      <c r="X915" s="10">
        <v>-1.6129032258064602E-2</v>
      </c>
      <c r="Y915" s="20">
        <v>0</v>
      </c>
      <c r="Z915" s="20">
        <v>0</v>
      </c>
      <c r="AA915" s="20">
        <v>0</v>
      </c>
      <c r="AB915" s="20">
        <v>0</v>
      </c>
      <c r="AC915" s="20">
        <v>0</v>
      </c>
      <c r="AD915" s="20">
        <v>0</v>
      </c>
      <c r="AE915" s="20">
        <v>0</v>
      </c>
      <c r="AF915" s="20">
        <v>0</v>
      </c>
      <c r="AG915" s="20">
        <v>0</v>
      </c>
      <c r="AH915" s="20">
        <v>0</v>
      </c>
      <c r="AI915" s="20">
        <v>0</v>
      </c>
      <c r="AJ915" s="20">
        <v>0</v>
      </c>
      <c r="AK915" s="20">
        <v>0</v>
      </c>
      <c r="AL915" s="20">
        <v>0</v>
      </c>
      <c r="AM915" s="20">
        <v>0</v>
      </c>
      <c r="AN915" s="20">
        <v>0</v>
      </c>
      <c r="AO915" s="20">
        <v>1</v>
      </c>
      <c r="AP915" s="20">
        <v>0</v>
      </c>
      <c r="AQ915" s="20">
        <v>0</v>
      </c>
      <c r="AR915" s="20">
        <v>0</v>
      </c>
      <c r="AS915" s="20">
        <v>0</v>
      </c>
      <c r="AT915" s="20">
        <v>0</v>
      </c>
      <c r="AU915" s="20">
        <v>0</v>
      </c>
    </row>
    <row r="916" spans="1:47" x14ac:dyDescent="0.3">
      <c r="A916" s="10" t="s">
        <v>106</v>
      </c>
      <c r="B916" s="10" t="s">
        <v>129</v>
      </c>
      <c r="C916" s="10">
        <v>40</v>
      </c>
      <c r="D916" s="10">
        <v>2014</v>
      </c>
      <c r="E916" s="10">
        <v>1</v>
      </c>
      <c r="F916" s="10">
        <v>15534.662500000002</v>
      </c>
      <c r="G916" s="10">
        <v>14927007388</v>
      </c>
      <c r="H916" s="10">
        <v>8.4732214228617111E-2</v>
      </c>
      <c r="I916" s="10">
        <v>435000</v>
      </c>
      <c r="J916" s="10">
        <v>2.1126760563380281E-2</v>
      </c>
      <c r="K916" s="10">
        <f t="shared" si="25"/>
        <v>34314.959512643676</v>
      </c>
      <c r="L916" s="10">
        <v>55.729199999999999</v>
      </c>
      <c r="M916" s="10">
        <v>1.07</v>
      </c>
      <c r="N916" s="10">
        <v>3.752345215760062E-3</v>
      </c>
      <c r="O916" s="10">
        <v>14845675522.894291</v>
      </c>
      <c r="P916" s="10">
        <f t="shared" si="26"/>
        <v>0.99455136163655333</v>
      </c>
      <c r="Q916" s="10">
        <v>26220470717.022442</v>
      </c>
      <c r="R916" s="10">
        <f t="shared" si="27"/>
        <v>1.7565792014078718</v>
      </c>
      <c r="S916" s="10">
        <v>12373479770.653315</v>
      </c>
      <c r="T916" s="10">
        <v>-0.96657719480316107</v>
      </c>
      <c r="U916" s="10">
        <v>3312768</v>
      </c>
      <c r="V916" s="10">
        <v>-0.95636533478976804</v>
      </c>
      <c r="W916" s="10">
        <v>5.7</v>
      </c>
      <c r="X916" s="10">
        <v>-6.5573770491803199E-2</v>
      </c>
      <c r="Y916" s="20">
        <v>0</v>
      </c>
      <c r="Z916" s="20">
        <v>0</v>
      </c>
      <c r="AA916" s="20">
        <v>0</v>
      </c>
      <c r="AB916" s="20">
        <v>0</v>
      </c>
      <c r="AC916" s="20">
        <v>0</v>
      </c>
      <c r="AD916" s="20">
        <v>0</v>
      </c>
      <c r="AE916" s="20">
        <v>0</v>
      </c>
      <c r="AF916" s="20">
        <v>0</v>
      </c>
      <c r="AG916" s="20">
        <v>0</v>
      </c>
      <c r="AH916" s="20">
        <v>0</v>
      </c>
      <c r="AI916" s="20">
        <v>0</v>
      </c>
      <c r="AJ916" s="20">
        <v>0</v>
      </c>
      <c r="AK916" s="20">
        <v>0</v>
      </c>
      <c r="AL916" s="20">
        <v>0</v>
      </c>
      <c r="AM916" s="20">
        <v>0</v>
      </c>
      <c r="AN916" s="20">
        <v>0</v>
      </c>
      <c r="AO916" s="20">
        <v>0</v>
      </c>
      <c r="AP916" s="20">
        <v>1</v>
      </c>
      <c r="AQ916" s="20">
        <v>0</v>
      </c>
      <c r="AR916" s="20">
        <v>0</v>
      </c>
      <c r="AS916" s="20">
        <v>0</v>
      </c>
      <c r="AT916" s="20">
        <v>0</v>
      </c>
      <c r="AU916" s="20">
        <v>0</v>
      </c>
    </row>
    <row r="917" spans="1:47" x14ac:dyDescent="0.3">
      <c r="A917" s="10" t="s">
        <v>106</v>
      </c>
      <c r="B917" s="10" t="s">
        <v>129</v>
      </c>
      <c r="C917" s="10">
        <v>40</v>
      </c>
      <c r="D917" s="10">
        <v>2015</v>
      </c>
      <c r="E917" s="10">
        <v>1</v>
      </c>
      <c r="F917" s="10">
        <v>16120.518750000001</v>
      </c>
      <c r="G917" s="10">
        <v>16670047926</v>
      </c>
      <c r="H917" s="10">
        <v>0.11676827225832384</v>
      </c>
      <c r="I917" s="10">
        <v>445000</v>
      </c>
      <c r="J917" s="10">
        <v>2.2988505747126436E-2</v>
      </c>
      <c r="K917" s="10">
        <f t="shared" si="25"/>
        <v>37460.781856179776</v>
      </c>
      <c r="L917" s="10">
        <v>3.4306999999999999</v>
      </c>
      <c r="M917" s="10">
        <v>1.0820000000000001</v>
      </c>
      <c r="N917" s="10">
        <v>1.1214953271028047E-2</v>
      </c>
      <c r="O917" s="10">
        <v>1755605593.5698724</v>
      </c>
      <c r="P917" s="10">
        <f t="shared" si="26"/>
        <v>0.10531496978072169</v>
      </c>
      <c r="Q917" s="10">
        <v>4153058027.093399</v>
      </c>
      <c r="R917" s="10">
        <f t="shared" si="27"/>
        <v>0.24913293864116268</v>
      </c>
      <c r="S917" s="10">
        <v>1265446807.8904605</v>
      </c>
      <c r="T917" s="10">
        <v>-0.89772910843627252</v>
      </c>
      <c r="U917" s="10">
        <v>1959738</v>
      </c>
      <c r="V917" s="10">
        <v>-0.40842884258722617</v>
      </c>
      <c r="W917" s="10">
        <v>5.4</v>
      </c>
      <c r="X917" s="10">
        <v>-5.263157894736839E-2</v>
      </c>
      <c r="Y917" s="20">
        <v>0</v>
      </c>
      <c r="Z917" s="20">
        <v>0</v>
      </c>
      <c r="AA917" s="20">
        <v>0</v>
      </c>
      <c r="AB917" s="20">
        <v>0</v>
      </c>
      <c r="AC917" s="20">
        <v>0</v>
      </c>
      <c r="AD917" s="20">
        <v>0</v>
      </c>
      <c r="AE917" s="20">
        <v>0</v>
      </c>
      <c r="AF917" s="20">
        <v>0</v>
      </c>
      <c r="AG917" s="20">
        <v>0</v>
      </c>
      <c r="AH917" s="20">
        <v>0</v>
      </c>
      <c r="AI917" s="20">
        <v>0</v>
      </c>
      <c r="AJ917" s="20">
        <v>0</v>
      </c>
      <c r="AK917" s="20">
        <v>0</v>
      </c>
      <c r="AL917" s="20">
        <v>0</v>
      </c>
      <c r="AM917" s="20">
        <v>0</v>
      </c>
      <c r="AN917" s="20">
        <v>0</v>
      </c>
      <c r="AO917" s="20">
        <v>0</v>
      </c>
      <c r="AP917" s="20">
        <v>0</v>
      </c>
      <c r="AQ917" s="20">
        <v>1</v>
      </c>
      <c r="AR917" s="20">
        <v>0</v>
      </c>
      <c r="AS917" s="20">
        <v>0</v>
      </c>
      <c r="AT917" s="20">
        <v>0</v>
      </c>
      <c r="AU917" s="20">
        <v>0</v>
      </c>
    </row>
    <row r="918" spans="1:47" x14ac:dyDescent="0.3">
      <c r="A918" s="10" t="s">
        <v>106</v>
      </c>
      <c r="B918" s="10" t="s">
        <v>129</v>
      </c>
      <c r="C918" s="10">
        <v>40</v>
      </c>
      <c r="D918" s="10">
        <v>2016</v>
      </c>
      <c r="E918" s="10">
        <v>1</v>
      </c>
      <c r="F918" s="10">
        <v>16704.340625000001</v>
      </c>
      <c r="G918" s="10">
        <v>18086019460</v>
      </c>
      <c r="H918" s="10">
        <v>8.4943011397720453E-2</v>
      </c>
      <c r="I918" s="10">
        <v>456000</v>
      </c>
      <c r="J918" s="10">
        <v>2.4719101123595506E-2</v>
      </c>
      <c r="K918" s="10">
        <f t="shared" si="25"/>
        <v>39662.323377192981</v>
      </c>
      <c r="L918" s="10">
        <v>1.3048</v>
      </c>
      <c r="M918" s="10">
        <v>1.089</v>
      </c>
      <c r="N918" s="10">
        <v>6.4695009242143201E-3</v>
      </c>
      <c r="O918" s="10">
        <v>181566325546.74667</v>
      </c>
      <c r="P918" s="10">
        <f t="shared" si="26"/>
        <v>10.039042916453141</v>
      </c>
      <c r="Q918" s="10">
        <v>207882347189.59967</v>
      </c>
      <c r="R918" s="10">
        <f t="shared" si="27"/>
        <v>11.494090651033705</v>
      </c>
      <c r="S918" s="10">
        <v>6109072847.6821184</v>
      </c>
      <c r="T918" s="10">
        <v>3.8276014523803927</v>
      </c>
      <c r="U918" s="10">
        <v>1756635</v>
      </c>
      <c r="V918" s="10">
        <v>-0.10363783322056316</v>
      </c>
      <c r="W918" s="10">
        <v>4.7</v>
      </c>
      <c r="X918" s="10">
        <v>-0.12962962962962965</v>
      </c>
      <c r="Y918" s="20">
        <v>0</v>
      </c>
      <c r="Z918" s="20">
        <v>0</v>
      </c>
      <c r="AA918" s="20">
        <v>0</v>
      </c>
      <c r="AB918" s="20">
        <v>0</v>
      </c>
      <c r="AC918" s="20">
        <v>0</v>
      </c>
      <c r="AD918" s="20">
        <v>0</v>
      </c>
      <c r="AE918" s="20">
        <v>0</v>
      </c>
      <c r="AF918" s="20">
        <v>0</v>
      </c>
      <c r="AG918" s="20">
        <v>0</v>
      </c>
      <c r="AH918" s="20">
        <v>0</v>
      </c>
      <c r="AI918" s="20">
        <v>0</v>
      </c>
      <c r="AJ918" s="20">
        <v>0</v>
      </c>
      <c r="AK918" s="20">
        <v>0</v>
      </c>
      <c r="AL918" s="20">
        <v>0</v>
      </c>
      <c r="AM918" s="20">
        <v>0</v>
      </c>
      <c r="AN918" s="20">
        <v>0</v>
      </c>
      <c r="AO918" s="20">
        <v>0</v>
      </c>
      <c r="AP918" s="20">
        <v>0</v>
      </c>
      <c r="AQ918" s="20">
        <v>0</v>
      </c>
      <c r="AR918" s="20">
        <v>1</v>
      </c>
      <c r="AS918" s="20">
        <v>0</v>
      </c>
      <c r="AT918" s="20">
        <v>0</v>
      </c>
      <c r="AU918" s="20">
        <v>0</v>
      </c>
    </row>
    <row r="919" spans="1:47" x14ac:dyDescent="0.3">
      <c r="A919" s="10" t="s">
        <v>106</v>
      </c>
      <c r="B919" s="10" t="s">
        <v>129</v>
      </c>
      <c r="C919" s="10">
        <v>40</v>
      </c>
      <c r="D919" s="10">
        <v>2017</v>
      </c>
      <c r="E919" s="10">
        <v>1</v>
      </c>
      <c r="F919" s="10">
        <v>17289.1796875</v>
      </c>
      <c r="G919" s="10">
        <v>20359018951</v>
      </c>
      <c r="H919" s="10">
        <v>0.12567731947362601</v>
      </c>
      <c r="I919" s="10">
        <v>468000</v>
      </c>
      <c r="J919" s="10">
        <v>2.6315789473684209E-2</v>
      </c>
      <c r="K919" s="10">
        <f t="shared" si="25"/>
        <v>43502.177245726496</v>
      </c>
      <c r="L919" s="10">
        <v>2.3167</v>
      </c>
      <c r="M919" s="10">
        <v>1.103</v>
      </c>
      <c r="N919" s="10">
        <v>1.2855831037649231E-2</v>
      </c>
      <c r="O919" s="10">
        <v>11056875730.42462</v>
      </c>
      <c r="P919" s="10">
        <f t="shared" si="26"/>
        <v>0.54309472165806516</v>
      </c>
      <c r="Q919" s="10">
        <v>7197896377.0938835</v>
      </c>
      <c r="R919" s="10">
        <f t="shared" si="27"/>
        <v>0.35354829200845828</v>
      </c>
      <c r="S919" s="10">
        <v>205336509811.07114</v>
      </c>
      <c r="T919" s="10">
        <v>32.611730442693791</v>
      </c>
      <c r="U919" s="10">
        <v>23860351</v>
      </c>
      <c r="V919" s="10">
        <v>12.582987359354675</v>
      </c>
      <c r="W919" s="10">
        <v>4</v>
      </c>
      <c r="X919" s="10">
        <v>-0.14893617021276598</v>
      </c>
      <c r="Y919" s="20">
        <v>0</v>
      </c>
      <c r="Z919" s="20">
        <v>0</v>
      </c>
      <c r="AA919" s="20">
        <v>0</v>
      </c>
      <c r="AB919" s="20">
        <v>0</v>
      </c>
      <c r="AC919" s="20">
        <v>0</v>
      </c>
      <c r="AD919" s="20">
        <v>0</v>
      </c>
      <c r="AE919" s="20">
        <v>0</v>
      </c>
      <c r="AF919" s="20">
        <v>0</v>
      </c>
      <c r="AG919" s="20">
        <v>0</v>
      </c>
      <c r="AH919" s="20">
        <v>0</v>
      </c>
      <c r="AI919" s="20">
        <v>0</v>
      </c>
      <c r="AJ919" s="20">
        <v>0</v>
      </c>
      <c r="AK919" s="20">
        <v>0</v>
      </c>
      <c r="AL919" s="20">
        <v>0</v>
      </c>
      <c r="AM919" s="20">
        <v>0</v>
      </c>
      <c r="AN919" s="20">
        <v>0</v>
      </c>
      <c r="AO919" s="20">
        <v>0</v>
      </c>
      <c r="AP919" s="20">
        <v>0</v>
      </c>
      <c r="AQ919" s="20">
        <v>0</v>
      </c>
      <c r="AR919" s="20">
        <v>0</v>
      </c>
      <c r="AS919" s="20">
        <v>1</v>
      </c>
      <c r="AT919" s="20">
        <v>0</v>
      </c>
      <c r="AU919" s="20">
        <v>0</v>
      </c>
    </row>
    <row r="920" spans="1:47" x14ac:dyDescent="0.3">
      <c r="A920" s="10" t="s">
        <v>106</v>
      </c>
      <c r="B920" s="10" t="s">
        <v>129</v>
      </c>
      <c r="C920" s="10">
        <v>40</v>
      </c>
      <c r="D920" s="10">
        <v>2018</v>
      </c>
      <c r="E920" s="10">
        <v>1</v>
      </c>
      <c r="F920" s="10">
        <v>17873.510156250002</v>
      </c>
      <c r="G920" s="10">
        <v>22114038411</v>
      </c>
      <c r="H920" s="10">
        <v>8.6202662213271775E-2</v>
      </c>
      <c r="I920" s="10">
        <v>485000</v>
      </c>
      <c r="J920" s="10">
        <v>3.6324786324786328E-2</v>
      </c>
      <c r="K920" s="10">
        <f t="shared" si="25"/>
        <v>45595.955486597937</v>
      </c>
      <c r="L920" s="10">
        <v>5.2671999999999999</v>
      </c>
      <c r="M920" s="10">
        <v>1.1159999999999999</v>
      </c>
      <c r="N920" s="10">
        <v>1.1786038077969085E-2</v>
      </c>
      <c r="O920" s="10">
        <v>81376301866.431519</v>
      </c>
      <c r="P920" s="10">
        <f t="shared" si="26"/>
        <v>3.6798480835573293</v>
      </c>
      <c r="Q920" s="10">
        <v>95770798319.550354</v>
      </c>
      <c r="R920" s="10">
        <f t="shared" si="27"/>
        <v>4.3307692850850747</v>
      </c>
      <c r="S920" s="10">
        <v>48732714973.361076</v>
      </c>
      <c r="T920" s="10">
        <v>-0.76266902063252284</v>
      </c>
      <c r="U920" s="10">
        <v>22353775</v>
      </c>
      <c r="V920" s="10">
        <v>-6.3141401398495778E-2</v>
      </c>
      <c r="W920" s="10">
        <v>3.7</v>
      </c>
      <c r="X920" s="10">
        <v>-7.4999999999999956E-2</v>
      </c>
      <c r="Y920" s="20">
        <v>0</v>
      </c>
      <c r="Z920" s="20">
        <v>0</v>
      </c>
      <c r="AA920" s="20">
        <v>0</v>
      </c>
      <c r="AB920" s="20">
        <v>0</v>
      </c>
      <c r="AC920" s="20">
        <v>0</v>
      </c>
      <c r="AD920" s="20">
        <v>0</v>
      </c>
      <c r="AE920" s="20">
        <v>0</v>
      </c>
      <c r="AF920" s="20">
        <v>0</v>
      </c>
      <c r="AG920" s="20">
        <v>0</v>
      </c>
      <c r="AH920" s="20">
        <v>0</v>
      </c>
      <c r="AI920" s="20">
        <v>0</v>
      </c>
      <c r="AJ920" s="20">
        <v>0</v>
      </c>
      <c r="AK920" s="20">
        <v>0</v>
      </c>
      <c r="AL920" s="20">
        <v>0</v>
      </c>
      <c r="AM920" s="20">
        <v>0</v>
      </c>
      <c r="AN920" s="20">
        <v>0</v>
      </c>
      <c r="AO920" s="20">
        <v>0</v>
      </c>
      <c r="AP920" s="20">
        <v>0</v>
      </c>
      <c r="AQ920" s="20">
        <v>0</v>
      </c>
      <c r="AR920" s="20">
        <v>0</v>
      </c>
      <c r="AS920" s="20">
        <v>0</v>
      </c>
      <c r="AT920" s="20">
        <v>1</v>
      </c>
      <c r="AU920" s="20">
        <v>0</v>
      </c>
    </row>
    <row r="921" spans="1:47" x14ac:dyDescent="0.3">
      <c r="A921" s="10" t="s">
        <v>106</v>
      </c>
      <c r="B921" s="10" t="s">
        <v>129</v>
      </c>
      <c r="C921" s="10">
        <v>40</v>
      </c>
      <c r="D921" s="10">
        <v>2019</v>
      </c>
      <c r="E921" s="10">
        <v>1</v>
      </c>
      <c r="F921" s="10">
        <v>18458.094921874999</v>
      </c>
      <c r="G921" s="10">
        <v>24063046036</v>
      </c>
      <c r="H921" s="10">
        <v>8.8134213620331012E-2</v>
      </c>
      <c r="I921" s="10">
        <v>505000</v>
      </c>
      <c r="J921" s="10">
        <v>4.1237113402061855E-2</v>
      </c>
      <c r="K921" s="10">
        <f t="shared" si="25"/>
        <v>47649.596110891092</v>
      </c>
      <c r="L921" s="10">
        <v>1320.9416000000001</v>
      </c>
      <c r="M921" s="10">
        <v>1.1340000000000001</v>
      </c>
      <c r="N921" s="10">
        <v>1.6129032258064731E-2</v>
      </c>
      <c r="O921" s="10">
        <v>12165067485.592964</v>
      </c>
      <c r="P921" s="10">
        <f t="shared" si="26"/>
        <v>0.50554977401419476</v>
      </c>
      <c r="Q921" s="10">
        <v>11400016681.831968</v>
      </c>
      <c r="R921" s="10">
        <f t="shared" si="27"/>
        <v>0.47375617637005496</v>
      </c>
      <c r="S921" s="10">
        <v>7912496208.6745529</v>
      </c>
      <c r="T921" s="10">
        <v>-0.83763481650879112</v>
      </c>
      <c r="U921" s="10">
        <v>11180564</v>
      </c>
      <c r="V921" s="10">
        <v>-0.49983553113512147</v>
      </c>
      <c r="W921" s="10">
        <v>3.6</v>
      </c>
      <c r="X921" s="10">
        <v>-2.7027027027027049E-2</v>
      </c>
      <c r="Y921" s="20">
        <v>0</v>
      </c>
      <c r="Z921" s="20">
        <v>0</v>
      </c>
      <c r="AA921" s="20">
        <v>0</v>
      </c>
      <c r="AB921" s="20">
        <v>0</v>
      </c>
      <c r="AC921" s="20">
        <v>0</v>
      </c>
      <c r="AD921" s="20">
        <v>0</v>
      </c>
      <c r="AE921" s="20">
        <v>0</v>
      </c>
      <c r="AF921" s="20">
        <v>0</v>
      </c>
      <c r="AG921" s="20">
        <v>0</v>
      </c>
      <c r="AH921" s="20">
        <v>0</v>
      </c>
      <c r="AI921" s="20">
        <v>0</v>
      </c>
      <c r="AJ921" s="20">
        <v>0</v>
      </c>
      <c r="AK921" s="20">
        <v>0</v>
      </c>
      <c r="AL921" s="20">
        <v>0</v>
      </c>
      <c r="AM921" s="20">
        <v>0</v>
      </c>
      <c r="AN921" s="20">
        <v>0</v>
      </c>
      <c r="AO921" s="20">
        <v>0</v>
      </c>
      <c r="AP921" s="20">
        <v>0</v>
      </c>
      <c r="AQ921" s="20">
        <v>0</v>
      </c>
      <c r="AR921" s="20">
        <v>0</v>
      </c>
      <c r="AS921" s="20">
        <v>0</v>
      </c>
      <c r="AT921" s="20">
        <v>0</v>
      </c>
      <c r="AU921" s="20">
        <v>1</v>
      </c>
    </row>
    <row r="922" spans="1:47" x14ac:dyDescent="0.3">
      <c r="A922" s="16" t="s">
        <v>107</v>
      </c>
      <c r="B922" s="16" t="s">
        <v>130</v>
      </c>
      <c r="C922" s="16">
        <v>41</v>
      </c>
      <c r="D922" s="16">
        <v>1997</v>
      </c>
      <c r="E922" s="16">
        <v>0</v>
      </c>
      <c r="F922" s="16">
        <v>3351.7710596620054</v>
      </c>
      <c r="G922" s="16">
        <v>3328163031.9177847</v>
      </c>
      <c r="H922" s="16">
        <v>-0.189072816249995</v>
      </c>
      <c r="I922" s="16">
        <v>618000</v>
      </c>
      <c r="J922" s="16">
        <v>-3.2362459546925568E-3</v>
      </c>
      <c r="K922" s="16">
        <f t="shared" si="25"/>
        <v>5385.3770743006226</v>
      </c>
      <c r="L922" s="16">
        <v>94.978099999999998</v>
      </c>
      <c r="M922" s="16">
        <v>0.79200000000000004</v>
      </c>
      <c r="N922" s="18">
        <v>-0.18055555555555558</v>
      </c>
      <c r="O922" s="16">
        <v>3040047650.4066443</v>
      </c>
      <c r="P922" s="16">
        <f t="shared" si="26"/>
        <v>0.91343110936932681</v>
      </c>
      <c r="Q922" s="16">
        <v>6004538214.4699154</v>
      </c>
      <c r="R922" s="16">
        <f t="shared" si="27"/>
        <v>1.8041598794545606</v>
      </c>
      <c r="S922" s="16">
        <v>3939528395.6726155</v>
      </c>
      <c r="T922" s="18">
        <v>-5.8625686004695025E-2</v>
      </c>
      <c r="U922" s="16">
        <v>1258916</v>
      </c>
      <c r="V922" s="18">
        <v>0.15894706239336065</v>
      </c>
      <c r="W922" s="16">
        <v>2.5549999999999997</v>
      </c>
      <c r="X922" s="18">
        <v>0.56360078277886516</v>
      </c>
      <c r="Y922" s="17">
        <v>1</v>
      </c>
      <c r="Z922" s="17">
        <v>0</v>
      </c>
      <c r="AA922" s="17">
        <v>0</v>
      </c>
      <c r="AB922" s="17">
        <v>0</v>
      </c>
      <c r="AC922" s="17">
        <v>0</v>
      </c>
      <c r="AD922" s="17">
        <v>0</v>
      </c>
      <c r="AE922" s="17">
        <v>0</v>
      </c>
      <c r="AF922" s="17">
        <v>0</v>
      </c>
      <c r="AG922" s="17">
        <v>0</v>
      </c>
      <c r="AH922" s="17">
        <v>0</v>
      </c>
      <c r="AI922" s="17">
        <v>0</v>
      </c>
      <c r="AJ922" s="17">
        <v>0</v>
      </c>
      <c r="AK922" s="17">
        <v>0</v>
      </c>
      <c r="AL922" s="17">
        <v>0</v>
      </c>
      <c r="AM922" s="17">
        <v>0</v>
      </c>
      <c r="AN922" s="17">
        <v>0</v>
      </c>
      <c r="AO922" s="17">
        <v>0</v>
      </c>
      <c r="AP922" s="17">
        <v>0</v>
      </c>
      <c r="AQ922" s="17">
        <v>0</v>
      </c>
      <c r="AR922" s="17">
        <v>0</v>
      </c>
      <c r="AS922" s="17">
        <v>0</v>
      </c>
      <c r="AT922" s="17">
        <v>0</v>
      </c>
      <c r="AU922" s="17">
        <v>0</v>
      </c>
    </row>
    <row r="923" spans="1:47" x14ac:dyDescent="0.3">
      <c r="A923" s="10" t="s">
        <v>107</v>
      </c>
      <c r="B923" s="10" t="s">
        <v>130</v>
      </c>
      <c r="C923" s="10">
        <v>41</v>
      </c>
      <c r="D923" s="10">
        <v>1998</v>
      </c>
      <c r="E923" s="10">
        <v>0</v>
      </c>
      <c r="F923" s="10">
        <v>3370.9517752632532</v>
      </c>
      <c r="G923" s="10">
        <v>4880090579.4588928</v>
      </c>
      <c r="H923" s="10">
        <v>0.46631268513075996</v>
      </c>
      <c r="I923" s="10">
        <v>616000</v>
      </c>
      <c r="J923" s="10">
        <v>-3.2362459546925568E-3</v>
      </c>
      <c r="K923" s="10">
        <f t="shared" si="25"/>
        <v>7922.2249666540465</v>
      </c>
      <c r="L923" s="10">
        <v>363.2833</v>
      </c>
      <c r="M923" s="10">
        <v>0.64900000000000002</v>
      </c>
      <c r="N923" s="10">
        <v>-0.18055555555555558</v>
      </c>
      <c r="O923" s="10">
        <v>1268730267.1552095</v>
      </c>
      <c r="P923" s="10">
        <f t="shared" si="26"/>
        <v>0.25998088488265048</v>
      </c>
      <c r="Q923" s="10">
        <v>3684309609.1445103</v>
      </c>
      <c r="R923" s="10">
        <f t="shared" si="27"/>
        <v>0.75496746405740456</v>
      </c>
      <c r="S923" s="10">
        <v>3708570840.9413328</v>
      </c>
      <c r="T923" s="10">
        <v>-5.8625686004695025E-2</v>
      </c>
      <c r="U923" s="10">
        <v>1459017</v>
      </c>
      <c r="V923" s="10">
        <v>0.15894706239336065</v>
      </c>
      <c r="W923" s="10">
        <v>3.9950000000000001</v>
      </c>
      <c r="X923" s="10">
        <v>0.56360078277886516</v>
      </c>
      <c r="Y923" s="20">
        <v>0</v>
      </c>
      <c r="Z923" s="20">
        <v>1</v>
      </c>
      <c r="AA923" s="20">
        <v>0</v>
      </c>
      <c r="AB923" s="20">
        <v>0</v>
      </c>
      <c r="AC923" s="20">
        <v>0</v>
      </c>
      <c r="AD923" s="20">
        <v>0</v>
      </c>
      <c r="AE923" s="20">
        <v>0</v>
      </c>
      <c r="AF923" s="20">
        <v>0</v>
      </c>
      <c r="AG923" s="20">
        <v>0</v>
      </c>
      <c r="AH923" s="20">
        <v>0</v>
      </c>
      <c r="AI923" s="20">
        <v>0</v>
      </c>
      <c r="AJ923" s="20">
        <v>0</v>
      </c>
      <c r="AK923" s="20">
        <v>0</v>
      </c>
      <c r="AL923" s="20">
        <v>0</v>
      </c>
      <c r="AM923" s="20">
        <v>0</v>
      </c>
      <c r="AN923" s="20">
        <v>0</v>
      </c>
      <c r="AO923" s="20">
        <v>0</v>
      </c>
      <c r="AP923" s="20">
        <v>0</v>
      </c>
      <c r="AQ923" s="20">
        <v>0</v>
      </c>
      <c r="AR923" s="20">
        <v>0</v>
      </c>
      <c r="AS923" s="20">
        <v>0</v>
      </c>
      <c r="AT923" s="20">
        <v>0</v>
      </c>
      <c r="AU923" s="20">
        <v>0</v>
      </c>
    </row>
    <row r="924" spans="1:47" x14ac:dyDescent="0.3">
      <c r="A924" s="10" t="s">
        <v>107</v>
      </c>
      <c r="B924" s="10" t="s">
        <v>130</v>
      </c>
      <c r="C924" s="10">
        <v>41</v>
      </c>
      <c r="D924" s="10">
        <v>1999</v>
      </c>
      <c r="E924" s="10">
        <v>0</v>
      </c>
      <c r="F924" s="10">
        <v>3377.7071896425387</v>
      </c>
      <c r="G924" s="10">
        <v>5656071708.7294464</v>
      </c>
      <c r="H924" s="10">
        <v>0.15900861046195469</v>
      </c>
      <c r="I924" s="10">
        <v>615000</v>
      </c>
      <c r="J924" s="10">
        <v>-1.6233766233766235E-3</v>
      </c>
      <c r="K924" s="10">
        <f t="shared" si="25"/>
        <v>9196.8645670397509</v>
      </c>
      <c r="L924" s="10">
        <v>0.80379999999999996</v>
      </c>
      <c r="M924" s="10">
        <v>0.57750000000000001</v>
      </c>
      <c r="N924" s="10">
        <v>-0.11016949152542374</v>
      </c>
      <c r="O924" s="10">
        <v>22870715574.26339</v>
      </c>
      <c r="P924" s="10">
        <f t="shared" si="26"/>
        <v>4.0435688852680691</v>
      </c>
      <c r="Q924" s="10">
        <v>10235220934.331396</v>
      </c>
      <c r="R924" s="10">
        <f t="shared" si="27"/>
        <v>1.8095988632065254</v>
      </c>
      <c r="S924" s="10">
        <v>8335579654.5503597</v>
      </c>
      <c r="T924" s="10">
        <v>1.2476528053687037</v>
      </c>
      <c r="U924" s="10">
        <v>4143977</v>
      </c>
      <c r="V924" s="10">
        <v>1.8402527180971846</v>
      </c>
      <c r="W924" s="10">
        <v>5.55</v>
      </c>
      <c r="X924" s="10">
        <v>0.38923654568210253</v>
      </c>
      <c r="Y924" s="20">
        <v>0</v>
      </c>
      <c r="Z924" s="20">
        <v>0</v>
      </c>
      <c r="AA924" s="20">
        <v>1</v>
      </c>
      <c r="AB924" s="20">
        <v>0</v>
      </c>
      <c r="AC924" s="20">
        <v>0</v>
      </c>
      <c r="AD924" s="20">
        <v>0</v>
      </c>
      <c r="AE924" s="20">
        <v>0</v>
      </c>
      <c r="AF924" s="20">
        <v>0</v>
      </c>
      <c r="AG924" s="20">
        <v>0</v>
      </c>
      <c r="AH924" s="20">
        <v>0</v>
      </c>
      <c r="AI924" s="20">
        <v>0</v>
      </c>
      <c r="AJ924" s="20">
        <v>0</v>
      </c>
      <c r="AK924" s="20">
        <v>0</v>
      </c>
      <c r="AL924" s="20">
        <v>0</v>
      </c>
      <c r="AM924" s="20">
        <v>0</v>
      </c>
      <c r="AN924" s="20">
        <v>0</v>
      </c>
      <c r="AO924" s="20">
        <v>0</v>
      </c>
      <c r="AP924" s="20">
        <v>0</v>
      </c>
      <c r="AQ924" s="20">
        <v>0</v>
      </c>
      <c r="AR924" s="20">
        <v>0</v>
      </c>
      <c r="AS924" s="20">
        <v>0</v>
      </c>
      <c r="AT924" s="20">
        <v>0</v>
      </c>
      <c r="AU924" s="20">
        <v>0</v>
      </c>
    </row>
    <row r="925" spans="1:47" x14ac:dyDescent="0.3">
      <c r="A925" s="10" t="s">
        <v>107</v>
      </c>
      <c r="B925" s="10" t="s">
        <v>130</v>
      </c>
      <c r="C925" s="10">
        <v>41</v>
      </c>
      <c r="D925" s="10">
        <v>2000</v>
      </c>
      <c r="E925" s="10">
        <v>0</v>
      </c>
      <c r="F925" s="10">
        <v>3367.6043765129998</v>
      </c>
      <c r="G925" s="10">
        <v>6044057401.3647232</v>
      </c>
      <c r="H925" s="10">
        <v>6.8596820173138076E-2</v>
      </c>
      <c r="I925" s="10">
        <v>614000</v>
      </c>
      <c r="J925" s="10">
        <v>-1.6260162601626016E-3</v>
      </c>
      <c r="K925" s="10">
        <f t="shared" si="25"/>
        <v>9843.7416960337505</v>
      </c>
      <c r="L925" s="10">
        <v>1.4078999999999999</v>
      </c>
      <c r="M925" s="10">
        <v>0.50600000000000001</v>
      </c>
      <c r="N925" s="10">
        <v>-0.12380952380952381</v>
      </c>
      <c r="O925" s="10">
        <v>4405138501.4531231</v>
      </c>
      <c r="P925" s="10">
        <f t="shared" si="26"/>
        <v>0.72883796577750259</v>
      </c>
      <c r="Q925" s="10">
        <v>8584705388.1785374</v>
      </c>
      <c r="R925" s="10">
        <f t="shared" si="27"/>
        <v>1.420354708451337</v>
      </c>
      <c r="S925" s="10">
        <v>14452742901.488684</v>
      </c>
      <c r="T925" s="10">
        <v>0.73386177092063287</v>
      </c>
      <c r="U925" s="10">
        <v>3409927</v>
      </c>
      <c r="V925" s="10">
        <v>-0.17713660090294903</v>
      </c>
      <c r="W925" s="10">
        <v>3.88</v>
      </c>
      <c r="X925" s="10">
        <v>-0.30090090090090088</v>
      </c>
      <c r="Y925" s="20">
        <v>0</v>
      </c>
      <c r="Z925" s="20">
        <v>0</v>
      </c>
      <c r="AA925" s="20">
        <v>0</v>
      </c>
      <c r="AB925" s="20">
        <v>1</v>
      </c>
      <c r="AC925" s="20">
        <v>0</v>
      </c>
      <c r="AD925" s="20">
        <v>0</v>
      </c>
      <c r="AE925" s="20">
        <v>0</v>
      </c>
      <c r="AF925" s="20">
        <v>0</v>
      </c>
      <c r="AG925" s="20">
        <v>0</v>
      </c>
      <c r="AH925" s="20">
        <v>0</v>
      </c>
      <c r="AI925" s="20">
        <v>0</v>
      </c>
      <c r="AJ925" s="20">
        <v>0</v>
      </c>
      <c r="AK925" s="20">
        <v>0</v>
      </c>
      <c r="AL925" s="20">
        <v>0</v>
      </c>
      <c r="AM925" s="20">
        <v>0</v>
      </c>
      <c r="AN925" s="20">
        <v>0</v>
      </c>
      <c r="AO925" s="20">
        <v>0</v>
      </c>
      <c r="AP925" s="20">
        <v>0</v>
      </c>
      <c r="AQ925" s="20">
        <v>0</v>
      </c>
      <c r="AR925" s="20">
        <v>0</v>
      </c>
      <c r="AS925" s="20">
        <v>0</v>
      </c>
      <c r="AT925" s="20">
        <v>0</v>
      </c>
      <c r="AU925" s="20">
        <v>0</v>
      </c>
    </row>
    <row r="926" spans="1:47" x14ac:dyDescent="0.3">
      <c r="A926" s="10" t="s">
        <v>107</v>
      </c>
      <c r="B926" s="10" t="s">
        <v>130</v>
      </c>
      <c r="C926" s="10">
        <v>41</v>
      </c>
      <c r="D926" s="10">
        <v>2001</v>
      </c>
      <c r="E926" s="10">
        <v>1</v>
      </c>
      <c r="F926" s="10">
        <v>3487.9382459999997</v>
      </c>
      <c r="G926" s="10">
        <v>6238053059.1823616</v>
      </c>
      <c r="H926" s="10">
        <v>3.2096679906844457E-2</v>
      </c>
      <c r="I926" s="10">
        <v>613000</v>
      </c>
      <c r="J926" s="10">
        <v>-1.6286644951140066E-3</v>
      </c>
      <c r="K926" s="10">
        <f t="shared" si="25"/>
        <v>10176.269264571552</v>
      </c>
      <c r="L926" s="10">
        <v>1.4074</v>
      </c>
      <c r="M926" s="10">
        <v>0.621</v>
      </c>
      <c r="N926" s="10">
        <v>0.22727272727272727</v>
      </c>
      <c r="O926" s="10">
        <v>21963855855.642323</v>
      </c>
      <c r="P926" s="10">
        <f t="shared" si="26"/>
        <v>3.5209472646776723</v>
      </c>
      <c r="Q926" s="10">
        <v>26258393275.000973</v>
      </c>
      <c r="R926" s="10">
        <f t="shared" si="27"/>
        <v>4.2093892158145145</v>
      </c>
      <c r="S926" s="10">
        <v>4175620488.1339765</v>
      </c>
      <c r="T926" s="10">
        <v>-0.71108456598201353</v>
      </c>
      <c r="U926" s="10">
        <v>1463957</v>
      </c>
      <c r="V926" s="10">
        <v>-0.57067790600795854</v>
      </c>
      <c r="W926" s="10">
        <v>4.165</v>
      </c>
      <c r="X926" s="10">
        <v>7.3453608247422725E-2</v>
      </c>
      <c r="Y926" s="20">
        <v>0</v>
      </c>
      <c r="Z926" s="20">
        <v>0</v>
      </c>
      <c r="AA926" s="20">
        <v>0</v>
      </c>
      <c r="AB926" s="20">
        <v>0</v>
      </c>
      <c r="AC926" s="20">
        <v>1</v>
      </c>
      <c r="AD926" s="20">
        <v>0</v>
      </c>
      <c r="AE926" s="20">
        <v>0</v>
      </c>
      <c r="AF926" s="20">
        <v>0</v>
      </c>
      <c r="AG926" s="20">
        <v>0</v>
      </c>
      <c r="AH926" s="20">
        <v>0</v>
      </c>
      <c r="AI926" s="20">
        <v>0</v>
      </c>
      <c r="AJ926" s="20">
        <v>0</v>
      </c>
      <c r="AK926" s="20">
        <v>0</v>
      </c>
      <c r="AL926" s="20">
        <v>0</v>
      </c>
      <c r="AM926" s="20">
        <v>0</v>
      </c>
      <c r="AN926" s="20">
        <v>0</v>
      </c>
      <c r="AO926" s="20">
        <v>0</v>
      </c>
      <c r="AP926" s="20">
        <v>0</v>
      </c>
      <c r="AQ926" s="20">
        <v>0</v>
      </c>
      <c r="AR926" s="20">
        <v>0</v>
      </c>
      <c r="AS926" s="20">
        <v>0</v>
      </c>
      <c r="AT926" s="20">
        <v>0</v>
      </c>
      <c r="AU926" s="20">
        <v>0</v>
      </c>
    </row>
    <row r="927" spans="1:47" x14ac:dyDescent="0.3">
      <c r="A927" s="10" t="s">
        <v>107</v>
      </c>
      <c r="B927" s="10" t="s">
        <v>130</v>
      </c>
      <c r="C927" s="10">
        <v>41</v>
      </c>
      <c r="D927" s="10">
        <v>2002</v>
      </c>
      <c r="E927" s="10">
        <v>1</v>
      </c>
      <c r="F927" s="10">
        <v>3580.2</v>
      </c>
      <c r="G927" s="10">
        <v>6335033784.0911808</v>
      </c>
      <c r="H927" s="10">
        <v>1.5549260322076347E-2</v>
      </c>
      <c r="I927" s="10">
        <v>614000</v>
      </c>
      <c r="J927" s="10">
        <v>1.6313213703099511E-3</v>
      </c>
      <c r="K927" s="10">
        <f t="shared" si="25"/>
        <v>10317.644599497036</v>
      </c>
      <c r="L927" s="10">
        <v>0.71960000000000002</v>
      </c>
      <c r="M927" s="10">
        <v>0.7340000000000001</v>
      </c>
      <c r="N927" s="10">
        <v>0.18196457326892126</v>
      </c>
      <c r="O927" s="10">
        <v>20000843007.012985</v>
      </c>
      <c r="P927" s="10">
        <f t="shared" si="26"/>
        <v>3.1571801648856228</v>
      </c>
      <c r="Q927" s="10">
        <v>23438567544.382977</v>
      </c>
      <c r="R927" s="10">
        <f t="shared" si="27"/>
        <v>3.6998330779613129</v>
      </c>
      <c r="S927" s="10">
        <v>6081418449.5693245</v>
      </c>
      <c r="T927" s="10">
        <v>0.45641072191573168</v>
      </c>
      <c r="U927" s="10">
        <v>584396</v>
      </c>
      <c r="V927" s="10">
        <v>-0.60081067954864797</v>
      </c>
      <c r="W927" s="10">
        <v>5.41</v>
      </c>
      <c r="X927" s="10">
        <v>0.29891956782713086</v>
      </c>
      <c r="Y927" s="20">
        <v>0</v>
      </c>
      <c r="Z927" s="20">
        <v>0</v>
      </c>
      <c r="AA927" s="20">
        <v>0</v>
      </c>
      <c r="AB927" s="20">
        <v>0</v>
      </c>
      <c r="AC927" s="20">
        <v>0</v>
      </c>
      <c r="AD927" s="20">
        <v>1</v>
      </c>
      <c r="AE927" s="20">
        <v>0</v>
      </c>
      <c r="AF927" s="20">
        <v>0</v>
      </c>
      <c r="AG927" s="20">
        <v>0</v>
      </c>
      <c r="AH927" s="20">
        <v>0</v>
      </c>
      <c r="AI927" s="20">
        <v>0</v>
      </c>
      <c r="AJ927" s="20">
        <v>0</v>
      </c>
      <c r="AK927" s="20">
        <v>0</v>
      </c>
      <c r="AL927" s="20">
        <v>0</v>
      </c>
      <c r="AM927" s="20">
        <v>0</v>
      </c>
      <c r="AN927" s="20">
        <v>0</v>
      </c>
      <c r="AO927" s="20">
        <v>0</v>
      </c>
      <c r="AP927" s="20">
        <v>0</v>
      </c>
      <c r="AQ927" s="20">
        <v>0</v>
      </c>
      <c r="AR927" s="20">
        <v>0</v>
      </c>
      <c r="AS927" s="20">
        <v>0</v>
      </c>
      <c r="AT927" s="20">
        <v>0</v>
      </c>
      <c r="AU927" s="20">
        <v>0</v>
      </c>
    </row>
    <row r="928" spans="1:47" x14ac:dyDescent="0.3">
      <c r="A928" s="10" t="s">
        <v>107</v>
      </c>
      <c r="B928" s="10" t="s">
        <v>130</v>
      </c>
      <c r="C928" s="10">
        <v>41</v>
      </c>
      <c r="D928" s="10">
        <v>2003</v>
      </c>
      <c r="E928" s="10">
        <v>1</v>
      </c>
      <c r="F928" s="10">
        <v>3672</v>
      </c>
      <c r="G928" s="10">
        <v>6383519612.0455904</v>
      </c>
      <c r="H928" s="10">
        <v>7.6555913777855431E-3</v>
      </c>
      <c r="I928" s="10">
        <v>614000</v>
      </c>
      <c r="J928" s="10">
        <v>0</v>
      </c>
      <c r="K928" s="10">
        <f t="shared" si="25"/>
        <v>10396.611746002591</v>
      </c>
      <c r="L928" s="10">
        <v>0.71960000000000002</v>
      </c>
      <c r="M928" s="10">
        <v>0.78400000000000003</v>
      </c>
      <c r="N928" s="10">
        <v>6.8119891008174283E-2</v>
      </c>
      <c r="O928" s="10">
        <v>12641150319.533203</v>
      </c>
      <c r="P928" s="10">
        <f t="shared" si="26"/>
        <v>1.9802790760883029</v>
      </c>
      <c r="Q928" s="10">
        <v>14028341205.890526</v>
      </c>
      <c r="R928" s="10">
        <f t="shared" si="27"/>
        <v>2.1975872337603994</v>
      </c>
      <c r="S928" s="10">
        <v>57282589309.132881</v>
      </c>
      <c r="T928" s="10">
        <v>8.4192810088885643</v>
      </c>
      <c r="U928" s="10">
        <v>5255696</v>
      </c>
      <c r="V928" s="10">
        <v>7.9933812004188942</v>
      </c>
      <c r="W928" s="10">
        <v>5.46</v>
      </c>
      <c r="X928" s="10">
        <v>9.242144177449136E-3</v>
      </c>
      <c r="Y928" s="20">
        <v>0</v>
      </c>
      <c r="Z928" s="20">
        <v>0</v>
      </c>
      <c r="AA928" s="20">
        <v>0</v>
      </c>
      <c r="AB928" s="20">
        <v>0</v>
      </c>
      <c r="AC928" s="20">
        <v>0</v>
      </c>
      <c r="AD928" s="20">
        <v>0</v>
      </c>
      <c r="AE928" s="20">
        <v>1</v>
      </c>
      <c r="AF928" s="20">
        <v>0</v>
      </c>
      <c r="AG928" s="20">
        <v>0</v>
      </c>
      <c r="AH928" s="20">
        <v>0</v>
      </c>
      <c r="AI928" s="20">
        <v>0</v>
      </c>
      <c r="AJ928" s="20">
        <v>0</v>
      </c>
      <c r="AK928" s="20">
        <v>0</v>
      </c>
      <c r="AL928" s="20">
        <v>0</v>
      </c>
      <c r="AM928" s="20">
        <v>0</v>
      </c>
      <c r="AN928" s="20">
        <v>0</v>
      </c>
      <c r="AO928" s="20">
        <v>0</v>
      </c>
      <c r="AP928" s="20">
        <v>0</v>
      </c>
      <c r="AQ928" s="20">
        <v>0</v>
      </c>
      <c r="AR928" s="20">
        <v>0</v>
      </c>
      <c r="AS928" s="20">
        <v>0</v>
      </c>
      <c r="AT928" s="20">
        <v>0</v>
      </c>
      <c r="AU928" s="20">
        <v>0</v>
      </c>
    </row>
    <row r="929" spans="1:47" x14ac:dyDescent="0.3">
      <c r="A929" s="10" t="s">
        <v>107</v>
      </c>
      <c r="B929" s="10" t="s">
        <v>130</v>
      </c>
      <c r="C929" s="10">
        <v>41</v>
      </c>
      <c r="D929" s="10">
        <v>2004</v>
      </c>
      <c r="E929" s="10">
        <v>1</v>
      </c>
      <c r="F929" s="10">
        <v>4513.2000000000007</v>
      </c>
      <c r="G929" s="10">
        <v>6407789683.5227947</v>
      </c>
      <c r="H929" s="10">
        <v>3.7987142845690783E-3</v>
      </c>
      <c r="I929" s="10">
        <v>615000</v>
      </c>
      <c r="J929" s="10">
        <v>1.6286644951140066E-3</v>
      </c>
      <c r="K929" s="10">
        <f t="shared" si="25"/>
        <v>10419.170217110235</v>
      </c>
      <c r="L929" s="10">
        <v>19.064399999999999</v>
      </c>
      <c r="M929" s="10">
        <v>0.80099999999999993</v>
      </c>
      <c r="N929" s="10">
        <v>2.1683673469387633E-2</v>
      </c>
      <c r="O929" s="10">
        <v>121028432041.1268</v>
      </c>
      <c r="P929" s="10">
        <f t="shared" si="26"/>
        <v>18.887703563733275</v>
      </c>
      <c r="Q929" s="10">
        <v>112951738970.7811</v>
      </c>
      <c r="R929" s="10">
        <f t="shared" si="27"/>
        <v>17.627254412114834</v>
      </c>
      <c r="S929" s="10">
        <v>1691841861.8482959</v>
      </c>
      <c r="T929" s="10">
        <v>-0.97046498975948781</v>
      </c>
      <c r="U929" s="10">
        <v>2001608</v>
      </c>
      <c r="V929" s="10">
        <v>-0.61915453253003983</v>
      </c>
      <c r="W929" s="10">
        <v>5.1400000000000006</v>
      </c>
      <c r="X929" s="10">
        <v>-5.8608058608058497E-2</v>
      </c>
      <c r="Y929" s="20">
        <v>0</v>
      </c>
      <c r="Z929" s="20">
        <v>0</v>
      </c>
      <c r="AA929" s="20">
        <v>0</v>
      </c>
      <c r="AB929" s="20">
        <v>0</v>
      </c>
      <c r="AC929" s="20">
        <v>0</v>
      </c>
      <c r="AD929" s="20">
        <v>0</v>
      </c>
      <c r="AE929" s="20">
        <v>0</v>
      </c>
      <c r="AF929" s="20">
        <v>1</v>
      </c>
      <c r="AG929" s="20">
        <v>0</v>
      </c>
      <c r="AH929" s="20">
        <v>0</v>
      </c>
      <c r="AI929" s="20">
        <v>0</v>
      </c>
      <c r="AJ929" s="20">
        <v>0</v>
      </c>
      <c r="AK929" s="20">
        <v>0</v>
      </c>
      <c r="AL929" s="20">
        <v>0</v>
      </c>
      <c r="AM929" s="20">
        <v>0</v>
      </c>
      <c r="AN929" s="20">
        <v>0</v>
      </c>
      <c r="AO929" s="20">
        <v>0</v>
      </c>
      <c r="AP929" s="20">
        <v>0</v>
      </c>
      <c r="AQ929" s="20">
        <v>0</v>
      </c>
      <c r="AR929" s="20">
        <v>0</v>
      </c>
      <c r="AS929" s="20">
        <v>0</v>
      </c>
      <c r="AT929" s="20">
        <v>0</v>
      </c>
      <c r="AU929" s="20">
        <v>0</v>
      </c>
    </row>
    <row r="930" spans="1:47" x14ac:dyDescent="0.3">
      <c r="A930" s="10" t="s">
        <v>107</v>
      </c>
      <c r="B930" s="10" t="s">
        <v>130</v>
      </c>
      <c r="C930" s="10">
        <v>41</v>
      </c>
      <c r="D930" s="10">
        <v>2005</v>
      </c>
      <c r="E930" s="10">
        <v>1</v>
      </c>
      <c r="F930" s="10">
        <v>4869.6000000000004</v>
      </c>
      <c r="G930" s="10">
        <v>6419889915.2613974</v>
      </c>
      <c r="H930" s="10">
        <v>1.8921693316157815E-3</v>
      </c>
      <c r="I930" s="10">
        <v>616000</v>
      </c>
      <c r="J930" s="10">
        <v>1.6260162601626016E-3</v>
      </c>
      <c r="K930" s="10">
        <f t="shared" si="25"/>
        <v>10421.899213086685</v>
      </c>
      <c r="L930" s="10">
        <v>1.6705000000000001</v>
      </c>
      <c r="M930" s="10">
        <v>0.82200000000000006</v>
      </c>
      <c r="N930" s="10">
        <v>2.621722846441964E-2</v>
      </c>
      <c r="O930" s="10">
        <v>3181108079.351017</v>
      </c>
      <c r="P930" s="10">
        <f t="shared" si="26"/>
        <v>0.49550819738962648</v>
      </c>
      <c r="Q930" s="10">
        <v>5237873442.3608446</v>
      </c>
      <c r="R930" s="10">
        <f t="shared" si="27"/>
        <v>0.81588212749713096</v>
      </c>
      <c r="S930" s="10">
        <v>15445003485.073238</v>
      </c>
      <c r="T930" s="10">
        <v>8.1291058776616101</v>
      </c>
      <c r="U930" s="10">
        <v>1934048</v>
      </c>
      <c r="V930" s="10">
        <v>-3.3752862698390493E-2</v>
      </c>
      <c r="W930" s="10">
        <v>4.8550000000000004</v>
      </c>
      <c r="X930" s="10">
        <v>-5.5447470817120641E-2</v>
      </c>
      <c r="Y930" s="20">
        <v>0</v>
      </c>
      <c r="Z930" s="20">
        <v>0</v>
      </c>
      <c r="AA930" s="20">
        <v>0</v>
      </c>
      <c r="AB930" s="20">
        <v>0</v>
      </c>
      <c r="AC930" s="20">
        <v>0</v>
      </c>
      <c r="AD930" s="20">
        <v>0</v>
      </c>
      <c r="AE930" s="20">
        <v>0</v>
      </c>
      <c r="AF930" s="20">
        <v>0</v>
      </c>
      <c r="AG930" s="20">
        <v>1</v>
      </c>
      <c r="AH930" s="20">
        <v>0</v>
      </c>
      <c r="AI930" s="20">
        <v>0</v>
      </c>
      <c r="AJ930" s="20">
        <v>0</v>
      </c>
      <c r="AK930" s="20">
        <v>0</v>
      </c>
      <c r="AL930" s="20">
        <v>0</v>
      </c>
      <c r="AM930" s="20">
        <v>0</v>
      </c>
      <c r="AN930" s="20">
        <v>0</v>
      </c>
      <c r="AO930" s="20">
        <v>0</v>
      </c>
      <c r="AP930" s="20">
        <v>0</v>
      </c>
      <c r="AQ930" s="20">
        <v>0</v>
      </c>
      <c r="AR930" s="20">
        <v>0</v>
      </c>
      <c r="AS930" s="20">
        <v>0</v>
      </c>
      <c r="AT930" s="20">
        <v>0</v>
      </c>
      <c r="AU930" s="20">
        <v>0</v>
      </c>
    </row>
    <row r="931" spans="1:47" x14ac:dyDescent="0.3">
      <c r="A931" s="10" t="s">
        <v>107</v>
      </c>
      <c r="B931" s="10" t="s">
        <v>130</v>
      </c>
      <c r="C931" s="10">
        <v>41</v>
      </c>
      <c r="D931" s="10">
        <v>2006</v>
      </c>
      <c r="E931" s="10">
        <v>1</v>
      </c>
      <c r="F931" s="10">
        <v>6518.4000000000005</v>
      </c>
      <c r="G931" s="10">
        <v>6432011644</v>
      </c>
      <c r="H931" s="10">
        <v>1.8885957885848026E-3</v>
      </c>
      <c r="I931" s="10">
        <v>617000</v>
      </c>
      <c r="J931" s="10">
        <v>1.6233766233766235E-3</v>
      </c>
      <c r="K931" s="10">
        <f t="shared" si="25"/>
        <v>10424.654204213939</v>
      </c>
      <c r="L931" s="10">
        <v>147.4967</v>
      </c>
      <c r="M931" s="10">
        <v>0.84599999999999997</v>
      </c>
      <c r="N931" s="10">
        <v>2.9197080291970691E-2</v>
      </c>
      <c r="O931" s="10">
        <v>48243335668.60257</v>
      </c>
      <c r="P931" s="10">
        <f t="shared" si="26"/>
        <v>7.5005050268535509</v>
      </c>
      <c r="Q931" s="10">
        <v>39121522068.295235</v>
      </c>
      <c r="R931" s="10">
        <f t="shared" si="27"/>
        <v>6.0823151812526843</v>
      </c>
      <c r="S931" s="10">
        <v>32046274718.072651</v>
      </c>
      <c r="T931" s="10">
        <v>1.0748635472334884</v>
      </c>
      <c r="U931" s="10">
        <v>8642962</v>
      </c>
      <c r="V931" s="10">
        <v>3.4688456542960671</v>
      </c>
      <c r="W931" s="10">
        <v>4.1950000000000003</v>
      </c>
      <c r="X931" s="10">
        <v>-0.13594232749742535</v>
      </c>
      <c r="Y931" s="20">
        <v>0</v>
      </c>
      <c r="Z931" s="20">
        <v>0</v>
      </c>
      <c r="AA931" s="20">
        <v>0</v>
      </c>
      <c r="AB931" s="20">
        <v>0</v>
      </c>
      <c r="AC931" s="20">
        <v>0</v>
      </c>
      <c r="AD931" s="20">
        <v>0</v>
      </c>
      <c r="AE931" s="20">
        <v>0</v>
      </c>
      <c r="AF931" s="20">
        <v>0</v>
      </c>
      <c r="AG931" s="20">
        <v>0</v>
      </c>
      <c r="AH931" s="20">
        <v>1</v>
      </c>
      <c r="AI931" s="20">
        <v>0</v>
      </c>
      <c r="AJ931" s="20">
        <v>0</v>
      </c>
      <c r="AK931" s="20">
        <v>0</v>
      </c>
      <c r="AL931" s="20">
        <v>0</v>
      </c>
      <c r="AM931" s="20">
        <v>0</v>
      </c>
      <c r="AN931" s="20">
        <v>0</v>
      </c>
      <c r="AO931" s="20">
        <v>0</v>
      </c>
      <c r="AP931" s="20">
        <v>0</v>
      </c>
      <c r="AQ931" s="20">
        <v>0</v>
      </c>
      <c r="AR931" s="20">
        <v>0</v>
      </c>
      <c r="AS931" s="20">
        <v>0</v>
      </c>
      <c r="AT931" s="20">
        <v>0</v>
      </c>
      <c r="AU931" s="20">
        <v>0</v>
      </c>
    </row>
    <row r="932" spans="1:47" x14ac:dyDescent="0.3">
      <c r="A932" s="10" t="s">
        <v>107</v>
      </c>
      <c r="B932" s="10" t="s">
        <v>130</v>
      </c>
      <c r="C932" s="10">
        <v>41</v>
      </c>
      <c r="D932" s="10">
        <v>2007</v>
      </c>
      <c r="E932" s="10">
        <v>1</v>
      </c>
      <c r="F932" s="10">
        <v>8162.4000000000005</v>
      </c>
      <c r="G932" s="10">
        <v>7673049494</v>
      </c>
      <c r="H932" s="10">
        <v>0.19294154228855723</v>
      </c>
      <c r="I932" s="10">
        <v>619000</v>
      </c>
      <c r="J932" s="10">
        <v>3.2414910858995136E-3</v>
      </c>
      <c r="K932" s="10">
        <f t="shared" si="25"/>
        <v>12395.879634894993</v>
      </c>
      <c r="L932" s="10">
        <v>42.9041</v>
      </c>
      <c r="M932" s="10">
        <v>0.88300000000000001</v>
      </c>
      <c r="N932" s="10">
        <v>4.3735224586288458E-2</v>
      </c>
      <c r="O932" s="10">
        <v>2565386026.5518494</v>
      </c>
      <c r="P932" s="10">
        <f t="shared" si="26"/>
        <v>0.33433721867138649</v>
      </c>
      <c r="Q932" s="10">
        <v>3690178077.3519583</v>
      </c>
      <c r="R932" s="10">
        <f t="shared" si="27"/>
        <v>0.4809271828935186</v>
      </c>
      <c r="S932" s="10">
        <v>1323139023.3996639</v>
      </c>
      <c r="T932" s="10">
        <v>-0.9587116120347845</v>
      </c>
      <c r="U932" s="10">
        <v>2386070</v>
      </c>
      <c r="V932" s="10">
        <v>-0.72392913447959162</v>
      </c>
      <c r="W932" s="10">
        <v>3.9050000000000002</v>
      </c>
      <c r="X932" s="10">
        <v>-6.9129916567342076E-2</v>
      </c>
      <c r="Y932" s="20">
        <v>0</v>
      </c>
      <c r="Z932" s="20">
        <v>0</v>
      </c>
      <c r="AA932" s="20">
        <v>0</v>
      </c>
      <c r="AB932" s="20">
        <v>0</v>
      </c>
      <c r="AC932" s="20">
        <v>0</v>
      </c>
      <c r="AD932" s="20">
        <v>0</v>
      </c>
      <c r="AE932" s="20">
        <v>0</v>
      </c>
      <c r="AF932" s="20">
        <v>0</v>
      </c>
      <c r="AG932" s="20">
        <v>0</v>
      </c>
      <c r="AH932" s="20">
        <v>0</v>
      </c>
      <c r="AI932" s="20">
        <v>1</v>
      </c>
      <c r="AJ932" s="20">
        <v>0</v>
      </c>
      <c r="AK932" s="20">
        <v>0</v>
      </c>
      <c r="AL932" s="20">
        <v>0</v>
      </c>
      <c r="AM932" s="20">
        <v>0</v>
      </c>
      <c r="AN932" s="20">
        <v>0</v>
      </c>
      <c r="AO932" s="20">
        <v>0</v>
      </c>
      <c r="AP932" s="20">
        <v>0</v>
      </c>
      <c r="AQ932" s="20">
        <v>0</v>
      </c>
      <c r="AR932" s="20">
        <v>0</v>
      </c>
      <c r="AS932" s="20">
        <v>0</v>
      </c>
      <c r="AT932" s="20">
        <v>0</v>
      </c>
      <c r="AU932" s="20">
        <v>0</v>
      </c>
    </row>
    <row r="933" spans="1:47" x14ac:dyDescent="0.3">
      <c r="A933" s="10" t="s">
        <v>107</v>
      </c>
      <c r="B933" s="10" t="s">
        <v>130</v>
      </c>
      <c r="C933" s="10">
        <v>41</v>
      </c>
      <c r="D933" s="10">
        <v>2008</v>
      </c>
      <c r="E933" s="10">
        <v>1</v>
      </c>
      <c r="F933" s="10">
        <v>10695.599999999999</v>
      </c>
      <c r="G933" s="10">
        <v>8524009268</v>
      </c>
      <c r="H933" s="10">
        <v>0.11090838003388505</v>
      </c>
      <c r="I933" s="10">
        <v>620000</v>
      </c>
      <c r="J933" s="10">
        <v>1.6155088852988692E-3</v>
      </c>
      <c r="K933" s="10">
        <f t="shared" si="25"/>
        <v>13748.402045161291</v>
      </c>
      <c r="L933" s="10">
        <v>0.71960000000000002</v>
      </c>
      <c r="M933" s="10">
        <v>0.96</v>
      </c>
      <c r="N933" s="10">
        <v>8.7202718006794966E-2</v>
      </c>
      <c r="O933" s="10">
        <v>12785634898.582939</v>
      </c>
      <c r="P933" s="10">
        <f t="shared" si="26"/>
        <v>1.4999555369538975</v>
      </c>
      <c r="Q933" s="10">
        <v>12864406779.661016</v>
      </c>
      <c r="R933" s="10">
        <f t="shared" si="27"/>
        <v>1.5091967142686378</v>
      </c>
      <c r="S933" s="10">
        <v>1229115557.2223067</v>
      </c>
      <c r="T933" s="10">
        <v>-7.1060912356567016E-2</v>
      </c>
      <c r="U933" s="10">
        <v>1003552</v>
      </c>
      <c r="V933" s="10">
        <v>-0.57941217147862389</v>
      </c>
      <c r="W933" s="10">
        <v>3.76</v>
      </c>
      <c r="X933" s="10">
        <v>-3.7131882202304851E-2</v>
      </c>
      <c r="Y933" s="20">
        <v>0</v>
      </c>
      <c r="Z933" s="20">
        <v>0</v>
      </c>
      <c r="AA933" s="20">
        <v>0</v>
      </c>
      <c r="AB933" s="20">
        <v>0</v>
      </c>
      <c r="AC933" s="20">
        <v>0</v>
      </c>
      <c r="AD933" s="20">
        <v>0</v>
      </c>
      <c r="AE933" s="20">
        <v>0</v>
      </c>
      <c r="AF933" s="20">
        <v>0</v>
      </c>
      <c r="AG933" s="20">
        <v>0</v>
      </c>
      <c r="AH933" s="20">
        <v>0</v>
      </c>
      <c r="AI933" s="20">
        <v>0</v>
      </c>
      <c r="AJ933" s="20">
        <v>1</v>
      </c>
      <c r="AK933" s="20">
        <v>0</v>
      </c>
      <c r="AL933" s="20">
        <v>0</v>
      </c>
      <c r="AM933" s="20">
        <v>0</v>
      </c>
      <c r="AN933" s="20">
        <v>0</v>
      </c>
      <c r="AO933" s="20">
        <v>0</v>
      </c>
      <c r="AP933" s="20">
        <v>0</v>
      </c>
      <c r="AQ933" s="20">
        <v>0</v>
      </c>
      <c r="AR933" s="20">
        <v>0</v>
      </c>
      <c r="AS933" s="20">
        <v>0</v>
      </c>
      <c r="AT933" s="20">
        <v>0</v>
      </c>
      <c r="AU933" s="20">
        <v>0</v>
      </c>
    </row>
    <row r="934" spans="1:47" x14ac:dyDescent="0.3">
      <c r="A934" s="10" t="s">
        <v>107</v>
      </c>
      <c r="B934" s="10" t="s">
        <v>130</v>
      </c>
      <c r="C934" s="10">
        <v>41</v>
      </c>
      <c r="D934" s="10">
        <v>2009</v>
      </c>
      <c r="E934" s="10">
        <v>1</v>
      </c>
      <c r="F934" s="10">
        <v>10723.2</v>
      </c>
      <c r="G934" s="10">
        <v>8052022351</v>
      </c>
      <c r="H934" s="10">
        <v>-5.5373064289066166E-2</v>
      </c>
      <c r="I934" s="10">
        <v>621000</v>
      </c>
      <c r="J934" s="10">
        <v>1.6129032258064516E-3</v>
      </c>
      <c r="K934" s="10">
        <f t="shared" si="25"/>
        <v>12966.219566827698</v>
      </c>
      <c r="L934" s="10">
        <v>0.71960000000000002</v>
      </c>
      <c r="M934" s="10">
        <v>0.99400000000000011</v>
      </c>
      <c r="N934" s="10">
        <v>3.5416666666666818E-2</v>
      </c>
      <c r="O934" s="10">
        <v>1427934148.3745484</v>
      </c>
      <c r="P934" s="10">
        <f t="shared" si="26"/>
        <v>0.17733857236464451</v>
      </c>
      <c r="Q934" s="10">
        <v>2707481244.7902193</v>
      </c>
      <c r="R934" s="10">
        <f t="shared" si="27"/>
        <v>0.33624860026052594</v>
      </c>
      <c r="S934" s="10">
        <v>2316228303.1457071</v>
      </c>
      <c r="T934" s="10">
        <v>0.88446748520552432</v>
      </c>
      <c r="U934" s="10">
        <v>923453</v>
      </c>
      <c r="V934" s="10">
        <v>-7.9815495360479577E-2</v>
      </c>
      <c r="W934" s="10">
        <v>5.5549999999999997</v>
      </c>
      <c r="X934" s="10">
        <v>0.47739361702127658</v>
      </c>
      <c r="Y934" s="20">
        <v>0</v>
      </c>
      <c r="Z934" s="20">
        <v>0</v>
      </c>
      <c r="AA934" s="20">
        <v>0</v>
      </c>
      <c r="AB934" s="20">
        <v>0</v>
      </c>
      <c r="AC934" s="20">
        <v>0</v>
      </c>
      <c r="AD934" s="20">
        <v>0</v>
      </c>
      <c r="AE934" s="20">
        <v>0</v>
      </c>
      <c r="AF934" s="20">
        <v>0</v>
      </c>
      <c r="AG934" s="20">
        <v>0</v>
      </c>
      <c r="AH934" s="20">
        <v>0</v>
      </c>
      <c r="AI934" s="20">
        <v>0</v>
      </c>
      <c r="AJ934" s="20">
        <v>0</v>
      </c>
      <c r="AK934" s="20">
        <v>1</v>
      </c>
      <c r="AL934" s="20">
        <v>0</v>
      </c>
      <c r="AM934" s="20">
        <v>0</v>
      </c>
      <c r="AN934" s="20">
        <v>0</v>
      </c>
      <c r="AO934" s="20">
        <v>0</v>
      </c>
      <c r="AP934" s="20">
        <v>0</v>
      </c>
      <c r="AQ934" s="20">
        <v>0</v>
      </c>
      <c r="AR934" s="20">
        <v>0</v>
      </c>
      <c r="AS934" s="20">
        <v>0</v>
      </c>
      <c r="AT934" s="20">
        <v>0</v>
      </c>
      <c r="AU934" s="20">
        <v>0</v>
      </c>
    </row>
    <row r="935" spans="1:47" x14ac:dyDescent="0.3">
      <c r="A935" s="10" t="s">
        <v>107</v>
      </c>
      <c r="B935" s="10" t="s">
        <v>130</v>
      </c>
      <c r="C935" s="10">
        <v>41</v>
      </c>
      <c r="D935" s="10">
        <v>2010</v>
      </c>
      <c r="E935" s="10">
        <v>1</v>
      </c>
      <c r="F935" s="10">
        <v>11362.8</v>
      </c>
      <c r="G935" s="10">
        <v>8446010574</v>
      </c>
      <c r="H935" s="10">
        <v>4.8931942374565322E-2</v>
      </c>
      <c r="I935" s="10">
        <v>622000</v>
      </c>
      <c r="J935" s="10">
        <v>1.6103059581320451E-3</v>
      </c>
      <c r="K935" s="10">
        <f t="shared" si="25"/>
        <v>13578.795135048231</v>
      </c>
      <c r="L935" s="10">
        <v>44.0989</v>
      </c>
      <c r="M935" s="10">
        <v>1</v>
      </c>
      <c r="N935" s="10">
        <v>6.0362173038228306E-3</v>
      </c>
      <c r="O935" s="10">
        <v>3084290851.0830073</v>
      </c>
      <c r="P935" s="10">
        <f t="shared" si="26"/>
        <v>0.3651772424459917</v>
      </c>
      <c r="Q935" s="10">
        <v>5111838110.9543362</v>
      </c>
      <c r="R935" s="10">
        <f t="shared" si="27"/>
        <v>0.6052370010867022</v>
      </c>
      <c r="S935" s="10">
        <v>1590025006.9463739</v>
      </c>
      <c r="T935" s="10">
        <v>-0.31352837507989378</v>
      </c>
      <c r="U935" s="10">
        <v>171732</v>
      </c>
      <c r="V935" s="10">
        <v>-0.81403276615052422</v>
      </c>
      <c r="W935" s="10">
        <v>4.2249999999999996</v>
      </c>
      <c r="X935" s="10">
        <v>-0.23942394239423945</v>
      </c>
      <c r="Y935" s="20">
        <v>0</v>
      </c>
      <c r="Z935" s="20">
        <v>0</v>
      </c>
      <c r="AA935" s="20">
        <v>0</v>
      </c>
      <c r="AB935" s="20">
        <v>0</v>
      </c>
      <c r="AC935" s="20">
        <v>0</v>
      </c>
      <c r="AD935" s="20">
        <v>0</v>
      </c>
      <c r="AE935" s="20">
        <v>0</v>
      </c>
      <c r="AF935" s="20">
        <v>0</v>
      </c>
      <c r="AG935" s="20">
        <v>0</v>
      </c>
      <c r="AH935" s="20">
        <v>0</v>
      </c>
      <c r="AI935" s="20">
        <v>0</v>
      </c>
      <c r="AJ935" s="20">
        <v>0</v>
      </c>
      <c r="AK935" s="20">
        <v>0</v>
      </c>
      <c r="AL935" s="20">
        <v>1</v>
      </c>
      <c r="AM935" s="20">
        <v>0</v>
      </c>
      <c r="AN935" s="20">
        <v>0</v>
      </c>
      <c r="AO935" s="20">
        <v>0</v>
      </c>
      <c r="AP935" s="20">
        <v>0</v>
      </c>
      <c r="AQ935" s="20">
        <v>0</v>
      </c>
      <c r="AR935" s="20">
        <v>0</v>
      </c>
      <c r="AS935" s="20">
        <v>0</v>
      </c>
      <c r="AT935" s="20">
        <v>0</v>
      </c>
      <c r="AU935" s="20">
        <v>0</v>
      </c>
    </row>
    <row r="936" spans="1:47" x14ac:dyDescent="0.3">
      <c r="A936" s="10" t="s">
        <v>107</v>
      </c>
      <c r="B936" s="10" t="s">
        <v>130</v>
      </c>
      <c r="C936" s="10">
        <v>41</v>
      </c>
      <c r="D936" s="10">
        <v>2011</v>
      </c>
      <c r="E936" s="10">
        <v>1</v>
      </c>
      <c r="F936" s="10">
        <v>12046.8</v>
      </c>
      <c r="G936" s="10">
        <v>8970021002</v>
      </c>
      <c r="H936" s="10">
        <v>6.2041202936301207E-2</v>
      </c>
      <c r="I936" s="10">
        <v>623000</v>
      </c>
      <c r="J936" s="10">
        <v>1.6077170418006431E-3</v>
      </c>
      <c r="K936" s="10">
        <f t="shared" si="25"/>
        <v>14398.107547351525</v>
      </c>
      <c r="L936" s="10">
        <v>11.1096</v>
      </c>
      <c r="M936" s="10">
        <v>1.034</v>
      </c>
      <c r="N936" s="10">
        <v>3.400000000000003E-2</v>
      </c>
      <c r="O936" s="10">
        <v>2005634790.6791389</v>
      </c>
      <c r="P936" s="10">
        <f t="shared" si="26"/>
        <v>0.22359309863733348</v>
      </c>
      <c r="Q936" s="10">
        <v>3997505599.0252767</v>
      </c>
      <c r="R936" s="10">
        <f t="shared" si="27"/>
        <v>0.44565175467637957</v>
      </c>
      <c r="S936" s="10">
        <v>1137518755.2097805</v>
      </c>
      <c r="T936" s="10">
        <v>-0.28459065093927477</v>
      </c>
      <c r="U936" s="10">
        <v>243074</v>
      </c>
      <c r="V936" s="10">
        <v>0.41542636200591621</v>
      </c>
      <c r="W936" s="10">
        <v>3.6550000000000002</v>
      </c>
      <c r="X936" s="10">
        <v>-0.13491124260355017</v>
      </c>
      <c r="Y936" s="20">
        <v>0</v>
      </c>
      <c r="Z936" s="20">
        <v>0</v>
      </c>
      <c r="AA936" s="20">
        <v>0</v>
      </c>
      <c r="AB936" s="20">
        <v>0</v>
      </c>
      <c r="AC936" s="20">
        <v>0</v>
      </c>
      <c r="AD936" s="20">
        <v>0</v>
      </c>
      <c r="AE936" s="20">
        <v>0</v>
      </c>
      <c r="AF936" s="20">
        <v>0</v>
      </c>
      <c r="AG936" s="20">
        <v>0</v>
      </c>
      <c r="AH936" s="20">
        <v>0</v>
      </c>
      <c r="AI936" s="20">
        <v>0</v>
      </c>
      <c r="AJ936" s="20">
        <v>0</v>
      </c>
      <c r="AK936" s="20">
        <v>0</v>
      </c>
      <c r="AL936" s="20">
        <v>0</v>
      </c>
      <c r="AM936" s="20">
        <v>1</v>
      </c>
      <c r="AN936" s="20">
        <v>0</v>
      </c>
      <c r="AO936" s="20">
        <v>0</v>
      </c>
      <c r="AP936" s="20">
        <v>0</v>
      </c>
      <c r="AQ936" s="20">
        <v>0</v>
      </c>
      <c r="AR936" s="20">
        <v>0</v>
      </c>
      <c r="AS936" s="20">
        <v>0</v>
      </c>
      <c r="AT936" s="20">
        <v>0</v>
      </c>
      <c r="AU936" s="20">
        <v>0</v>
      </c>
    </row>
    <row r="937" spans="1:47" x14ac:dyDescent="0.3">
      <c r="A937" s="10" t="s">
        <v>107</v>
      </c>
      <c r="B937" s="10" t="s">
        <v>130</v>
      </c>
      <c r="C937" s="10">
        <v>41</v>
      </c>
      <c r="D937" s="10">
        <v>2012</v>
      </c>
      <c r="E937" s="10">
        <v>1</v>
      </c>
      <c r="F937" s="10">
        <v>11209.2</v>
      </c>
      <c r="G937" s="10">
        <v>8600023496</v>
      </c>
      <c r="H937" s="10">
        <v>-4.1248606465997768E-2</v>
      </c>
      <c r="I937" s="10">
        <v>624000</v>
      </c>
      <c r="J937" s="10">
        <v>1.6051364365971107E-3</v>
      </c>
      <c r="K937" s="10">
        <f t="shared" si="25"/>
        <v>13782.088935897436</v>
      </c>
      <c r="L937" s="10">
        <v>3.0508000000000002</v>
      </c>
      <c r="M937" s="10">
        <v>1.077</v>
      </c>
      <c r="N937" s="10">
        <v>4.1586073500967047E-2</v>
      </c>
      <c r="O937" s="10">
        <v>45307699244.914856</v>
      </c>
      <c r="P937" s="10">
        <f t="shared" si="26"/>
        <v>5.268322727953958</v>
      </c>
      <c r="Q937" s="10">
        <v>56494830823.214973</v>
      </c>
      <c r="R937" s="10">
        <f t="shared" si="27"/>
        <v>6.5691484272678515</v>
      </c>
      <c r="S937" s="10">
        <v>45262377739.335754</v>
      </c>
      <c r="T937" s="10">
        <v>38.790445240604846</v>
      </c>
      <c r="U937" s="10">
        <v>9338466</v>
      </c>
      <c r="V937" s="10">
        <v>37.418201864452797</v>
      </c>
      <c r="W937" s="10">
        <v>3.5049999999999999</v>
      </c>
      <c r="X937" s="10">
        <v>-4.1039671682626636E-2</v>
      </c>
      <c r="Y937" s="20">
        <v>0</v>
      </c>
      <c r="Z937" s="20">
        <v>0</v>
      </c>
      <c r="AA937" s="20">
        <v>0</v>
      </c>
      <c r="AB937" s="20">
        <v>0</v>
      </c>
      <c r="AC937" s="20">
        <v>0</v>
      </c>
      <c r="AD937" s="20">
        <v>0</v>
      </c>
      <c r="AE937" s="20">
        <v>0</v>
      </c>
      <c r="AF937" s="20">
        <v>0</v>
      </c>
      <c r="AG937" s="20">
        <v>0</v>
      </c>
      <c r="AH937" s="20">
        <v>0</v>
      </c>
      <c r="AI937" s="20">
        <v>0</v>
      </c>
      <c r="AJ937" s="20">
        <v>0</v>
      </c>
      <c r="AK937" s="20">
        <v>0</v>
      </c>
      <c r="AL937" s="20">
        <v>0</v>
      </c>
      <c r="AM937" s="20">
        <v>0</v>
      </c>
      <c r="AN937" s="20">
        <v>1</v>
      </c>
      <c r="AO937" s="20">
        <v>0</v>
      </c>
      <c r="AP937" s="20">
        <v>0</v>
      </c>
      <c r="AQ937" s="20">
        <v>0</v>
      </c>
      <c r="AR937" s="20">
        <v>0</v>
      </c>
      <c r="AS937" s="20">
        <v>0</v>
      </c>
      <c r="AT937" s="20">
        <v>0</v>
      </c>
      <c r="AU937" s="20">
        <v>0</v>
      </c>
    </row>
    <row r="938" spans="1:47" x14ac:dyDescent="0.3">
      <c r="A938" s="10" t="s">
        <v>107</v>
      </c>
      <c r="B938" s="10" t="s">
        <v>130</v>
      </c>
      <c r="C938" s="10">
        <v>41</v>
      </c>
      <c r="D938" s="10">
        <v>2013</v>
      </c>
      <c r="E938" s="10">
        <v>1</v>
      </c>
      <c r="F938" s="10">
        <v>11566.8</v>
      </c>
      <c r="G938" s="10">
        <v>9240019395</v>
      </c>
      <c r="H938" s="10">
        <v>7.441860465116279E-2</v>
      </c>
      <c r="I938" s="10">
        <v>625000</v>
      </c>
      <c r="J938" s="10">
        <v>1.6025641025641025E-3</v>
      </c>
      <c r="K938" s="10">
        <f t="shared" si="25"/>
        <v>14784.031032000001</v>
      </c>
      <c r="L938" s="10">
        <v>31.740400000000001</v>
      </c>
      <c r="M938" s="10">
        <v>1.101</v>
      </c>
      <c r="N938" s="10">
        <v>2.2284122562674116E-2</v>
      </c>
      <c r="O938" s="10">
        <v>341584045338.70294</v>
      </c>
      <c r="P938" s="10">
        <f t="shared" si="26"/>
        <v>36.967892678184462</v>
      </c>
      <c r="Q938" s="10">
        <v>250605236288.29044</v>
      </c>
      <c r="R938" s="10">
        <f t="shared" si="27"/>
        <v>27.121721889880344</v>
      </c>
      <c r="S938" s="10">
        <v>268922609831.90985</v>
      </c>
      <c r="T938" s="10">
        <v>4.9414158792236798</v>
      </c>
      <c r="U938" s="10">
        <v>75961316</v>
      </c>
      <c r="V938" s="10">
        <v>7.1342391780405903</v>
      </c>
      <c r="W938" s="10">
        <v>3.63</v>
      </c>
      <c r="X938" s="10">
        <v>3.566333808844508E-2</v>
      </c>
      <c r="Y938" s="20">
        <v>0</v>
      </c>
      <c r="Z938" s="20">
        <v>0</v>
      </c>
      <c r="AA938" s="20">
        <v>0</v>
      </c>
      <c r="AB938" s="20">
        <v>0</v>
      </c>
      <c r="AC938" s="20">
        <v>0</v>
      </c>
      <c r="AD938" s="20">
        <v>0</v>
      </c>
      <c r="AE938" s="20">
        <v>0</v>
      </c>
      <c r="AF938" s="20">
        <v>0</v>
      </c>
      <c r="AG938" s="20">
        <v>0</v>
      </c>
      <c r="AH938" s="20">
        <v>0</v>
      </c>
      <c r="AI938" s="20">
        <v>0</v>
      </c>
      <c r="AJ938" s="20">
        <v>0</v>
      </c>
      <c r="AK938" s="20">
        <v>0</v>
      </c>
      <c r="AL938" s="20">
        <v>0</v>
      </c>
      <c r="AM938" s="20">
        <v>0</v>
      </c>
      <c r="AN938" s="20">
        <v>0</v>
      </c>
      <c r="AO938" s="20">
        <v>1</v>
      </c>
      <c r="AP938" s="20">
        <v>0</v>
      </c>
      <c r="AQ938" s="20">
        <v>0</v>
      </c>
      <c r="AR938" s="20">
        <v>0</v>
      </c>
      <c r="AS938" s="20">
        <v>0</v>
      </c>
      <c r="AT938" s="20">
        <v>0</v>
      </c>
      <c r="AU938" s="20">
        <v>0</v>
      </c>
    </row>
    <row r="939" spans="1:47" x14ac:dyDescent="0.3">
      <c r="A939" s="10" t="s">
        <v>107</v>
      </c>
      <c r="B939" s="10" t="s">
        <v>130</v>
      </c>
      <c r="C939" s="10">
        <v>41</v>
      </c>
      <c r="D939" s="10">
        <v>2014</v>
      </c>
      <c r="E939" s="10">
        <v>1</v>
      </c>
      <c r="F939" s="10">
        <v>11510.400000000001</v>
      </c>
      <c r="G939" s="10">
        <v>9559044524</v>
      </c>
      <c r="H939" s="10">
        <v>3.4523809523809526E-2</v>
      </c>
      <c r="I939" s="10">
        <v>625000</v>
      </c>
      <c r="J939" s="10">
        <v>0</v>
      </c>
      <c r="K939" s="10">
        <f t="shared" si="25"/>
        <v>15294.471238399999</v>
      </c>
      <c r="L939" s="10">
        <v>67.604900000000001</v>
      </c>
      <c r="M939" s="10">
        <v>1.093</v>
      </c>
      <c r="N939" s="10">
        <v>-7.2661217075386079E-3</v>
      </c>
      <c r="O939" s="10">
        <v>11899419359.993843</v>
      </c>
      <c r="P939" s="10">
        <f t="shared" si="26"/>
        <v>1.2448335531985271</v>
      </c>
      <c r="Q939" s="10">
        <v>17917945386.693813</v>
      </c>
      <c r="R939" s="10">
        <f t="shared" si="27"/>
        <v>1.8744494119372526</v>
      </c>
      <c r="S939" s="10">
        <v>8442533804.0798683</v>
      </c>
      <c r="T939" s="10">
        <v>-0.96860608407245163</v>
      </c>
      <c r="U939" s="10">
        <v>3191692</v>
      </c>
      <c r="V939" s="10">
        <v>-0.95798266580847546</v>
      </c>
      <c r="W939" s="10">
        <v>3.52</v>
      </c>
      <c r="X939" s="10">
        <v>-3.0303030303030269E-2</v>
      </c>
      <c r="Y939" s="20">
        <v>0</v>
      </c>
      <c r="Z939" s="20">
        <v>0</v>
      </c>
      <c r="AA939" s="20">
        <v>0</v>
      </c>
      <c r="AB939" s="20">
        <v>0</v>
      </c>
      <c r="AC939" s="20">
        <v>0</v>
      </c>
      <c r="AD939" s="20">
        <v>0</v>
      </c>
      <c r="AE939" s="20">
        <v>0</v>
      </c>
      <c r="AF939" s="20">
        <v>0</v>
      </c>
      <c r="AG939" s="20">
        <v>0</v>
      </c>
      <c r="AH939" s="20">
        <v>0</v>
      </c>
      <c r="AI939" s="20">
        <v>0</v>
      </c>
      <c r="AJ939" s="20">
        <v>0</v>
      </c>
      <c r="AK939" s="20">
        <v>0</v>
      </c>
      <c r="AL939" s="20">
        <v>0</v>
      </c>
      <c r="AM939" s="20">
        <v>0</v>
      </c>
      <c r="AN939" s="20">
        <v>0</v>
      </c>
      <c r="AO939" s="20">
        <v>0</v>
      </c>
      <c r="AP939" s="20">
        <v>1</v>
      </c>
      <c r="AQ939" s="20">
        <v>0</v>
      </c>
      <c r="AR939" s="20">
        <v>0</v>
      </c>
      <c r="AS939" s="20">
        <v>0</v>
      </c>
      <c r="AT939" s="20">
        <v>0</v>
      </c>
      <c r="AU939" s="20">
        <v>0</v>
      </c>
    </row>
    <row r="940" spans="1:47" x14ac:dyDescent="0.3">
      <c r="A940" s="10" t="s">
        <v>107</v>
      </c>
      <c r="B940" s="10" t="s">
        <v>130</v>
      </c>
      <c r="C940" s="10">
        <v>41</v>
      </c>
      <c r="D940" s="10">
        <v>2015</v>
      </c>
      <c r="E940" s="10">
        <v>1</v>
      </c>
      <c r="F940" s="10">
        <v>9649.2000000000007</v>
      </c>
      <c r="G940" s="10">
        <v>10162049686</v>
      </c>
      <c r="H940" s="10">
        <v>6.3081912333926141E-2</v>
      </c>
      <c r="I940" s="10">
        <v>628000</v>
      </c>
      <c r="J940" s="10">
        <v>4.7999999999999996E-3</v>
      </c>
      <c r="K940" s="10">
        <f t="shared" ref="K940:K944" si="28">G940/I940</f>
        <v>16181.607780254777</v>
      </c>
      <c r="L940" s="10">
        <v>4.1426999999999996</v>
      </c>
      <c r="M940" s="10">
        <v>1.1100000000000001</v>
      </c>
      <c r="N940" s="10">
        <v>1.5553522415370656E-2</v>
      </c>
      <c r="O940" s="10">
        <v>1218526527.5333176</v>
      </c>
      <c r="P940" s="10">
        <f t="shared" ref="P940:P944" si="29">O940/G940</f>
        <v>0.11990952270308725</v>
      </c>
      <c r="Q940" s="10">
        <v>3062730701.5338221</v>
      </c>
      <c r="R940" s="10">
        <f t="shared" ref="R940:R944" si="30">Q940/G940</f>
        <v>0.3013890697418326</v>
      </c>
      <c r="S940" s="10">
        <v>1309264269.5499132</v>
      </c>
      <c r="T940" s="10">
        <v>-0.84492045872327937</v>
      </c>
      <c r="U940" s="10">
        <v>1999281</v>
      </c>
      <c r="V940" s="10">
        <v>-0.37359839232607656</v>
      </c>
      <c r="W940" s="10">
        <v>3.665</v>
      </c>
      <c r="X940" s="10">
        <v>4.1193181818181823E-2</v>
      </c>
      <c r="Y940" s="20">
        <v>0</v>
      </c>
      <c r="Z940" s="20">
        <v>0</v>
      </c>
      <c r="AA940" s="20">
        <v>0</v>
      </c>
      <c r="AB940" s="20">
        <v>0</v>
      </c>
      <c r="AC940" s="20">
        <v>0</v>
      </c>
      <c r="AD940" s="20">
        <v>0</v>
      </c>
      <c r="AE940" s="20">
        <v>0</v>
      </c>
      <c r="AF940" s="20">
        <v>0</v>
      </c>
      <c r="AG940" s="20">
        <v>0</v>
      </c>
      <c r="AH940" s="20">
        <v>0</v>
      </c>
      <c r="AI940" s="20">
        <v>0</v>
      </c>
      <c r="AJ940" s="20">
        <v>0</v>
      </c>
      <c r="AK940" s="20">
        <v>0</v>
      </c>
      <c r="AL940" s="20">
        <v>0</v>
      </c>
      <c r="AM940" s="20">
        <v>0</v>
      </c>
      <c r="AN940" s="20">
        <v>0</v>
      </c>
      <c r="AO940" s="20">
        <v>0</v>
      </c>
      <c r="AP940" s="20">
        <v>0</v>
      </c>
      <c r="AQ940" s="20">
        <v>1</v>
      </c>
      <c r="AR940" s="20">
        <v>0</v>
      </c>
      <c r="AS940" s="20">
        <v>0</v>
      </c>
      <c r="AT940" s="20">
        <v>0</v>
      </c>
      <c r="AU940" s="20">
        <v>0</v>
      </c>
    </row>
    <row r="941" spans="1:47" x14ac:dyDescent="0.3">
      <c r="A941" s="10" t="s">
        <v>107</v>
      </c>
      <c r="B941" s="10" t="s">
        <v>130</v>
      </c>
      <c r="C941" s="10">
        <v>41</v>
      </c>
      <c r="D941" s="10">
        <v>2016</v>
      </c>
      <c r="E941" s="10">
        <v>1</v>
      </c>
      <c r="F941" s="10">
        <v>9968.4000000000015</v>
      </c>
      <c r="G941" s="10">
        <v>11329026754</v>
      </c>
      <c r="H941" s="10">
        <v>0.11483959850423145</v>
      </c>
      <c r="I941" s="10">
        <v>629000</v>
      </c>
      <c r="J941" s="10">
        <v>1.5923566878980893E-3</v>
      </c>
      <c r="K941" s="10">
        <f t="shared" si="28"/>
        <v>18011.1713100159</v>
      </c>
      <c r="L941" s="10">
        <v>1.5553999999999999</v>
      </c>
      <c r="M941" s="10">
        <v>1.107</v>
      </c>
      <c r="N941" s="10">
        <v>-2.7027027027028048E-3</v>
      </c>
      <c r="O941" s="10">
        <v>151740230161.13153</v>
      </c>
      <c r="P941" s="10">
        <f t="shared" si="29"/>
        <v>13.393933429237935</v>
      </c>
      <c r="Q941" s="10">
        <v>152043244798.91351</v>
      </c>
      <c r="R941" s="10">
        <f t="shared" si="30"/>
        <v>13.420680178483186</v>
      </c>
      <c r="S941" s="10">
        <v>9419903859.6491222</v>
      </c>
      <c r="T941" s="10">
        <v>6.1948070979493011</v>
      </c>
      <c r="U941" s="10">
        <v>1786859</v>
      </c>
      <c r="V941" s="10">
        <v>-0.10624919658617273</v>
      </c>
      <c r="W941" s="10">
        <v>3.7850000000000001</v>
      </c>
      <c r="X941" s="10">
        <v>3.2742155525238771E-2</v>
      </c>
      <c r="Y941" s="20">
        <v>0</v>
      </c>
      <c r="Z941" s="20">
        <v>0</v>
      </c>
      <c r="AA941" s="20">
        <v>0</v>
      </c>
      <c r="AB941" s="20">
        <v>0</v>
      </c>
      <c r="AC941" s="20">
        <v>0</v>
      </c>
      <c r="AD941" s="20">
        <v>0</v>
      </c>
      <c r="AE941" s="20">
        <v>0</v>
      </c>
      <c r="AF941" s="20">
        <v>0</v>
      </c>
      <c r="AG941" s="20">
        <v>0</v>
      </c>
      <c r="AH941" s="20">
        <v>0</v>
      </c>
      <c r="AI941" s="20">
        <v>0</v>
      </c>
      <c r="AJ941" s="20">
        <v>0</v>
      </c>
      <c r="AK941" s="20">
        <v>0</v>
      </c>
      <c r="AL941" s="20">
        <v>0</v>
      </c>
      <c r="AM941" s="20">
        <v>0</v>
      </c>
      <c r="AN941" s="20">
        <v>0</v>
      </c>
      <c r="AO941" s="20">
        <v>0</v>
      </c>
      <c r="AP941" s="20">
        <v>0</v>
      </c>
      <c r="AQ941" s="20">
        <v>0</v>
      </c>
      <c r="AR941" s="20">
        <v>1</v>
      </c>
      <c r="AS941" s="20">
        <v>0</v>
      </c>
      <c r="AT941" s="20">
        <v>0</v>
      </c>
      <c r="AU941" s="20">
        <v>0</v>
      </c>
    </row>
    <row r="942" spans="1:47" x14ac:dyDescent="0.3">
      <c r="A942" s="10" t="s">
        <v>107</v>
      </c>
      <c r="B942" s="10" t="s">
        <v>130</v>
      </c>
      <c r="C942" s="10">
        <v>41</v>
      </c>
      <c r="D942" s="10">
        <v>2017</v>
      </c>
      <c r="E942" s="10">
        <v>1</v>
      </c>
      <c r="F942" s="10">
        <v>10346.400000000001</v>
      </c>
      <c r="G942" s="10">
        <v>12252019107</v>
      </c>
      <c r="H942" s="10">
        <v>8.1472327654691507E-2</v>
      </c>
      <c r="I942" s="10">
        <v>629000</v>
      </c>
      <c r="J942" s="10">
        <v>0</v>
      </c>
      <c r="K942" s="10">
        <f t="shared" si="28"/>
        <v>19478.567737678855</v>
      </c>
      <c r="L942" s="10">
        <v>2.85</v>
      </c>
      <c r="M942" s="10">
        <v>1.1340000000000001</v>
      </c>
      <c r="N942" s="10">
        <v>2.4390243902439147E-2</v>
      </c>
      <c r="O942" s="10">
        <v>9517543859.6491222</v>
      </c>
      <c r="P942" s="10">
        <f t="shared" si="29"/>
        <v>0.77681431742229512</v>
      </c>
      <c r="Q942" s="10">
        <v>11697894736.842104</v>
      </c>
      <c r="R942" s="10">
        <f t="shared" si="30"/>
        <v>0.9547728121121436</v>
      </c>
      <c r="S942" s="10">
        <v>144333167616.5119</v>
      </c>
      <c r="T942" s="10">
        <v>14.322148693552389</v>
      </c>
      <c r="U942" s="10">
        <v>24758043</v>
      </c>
      <c r="V942" s="10">
        <v>12.855622072026948</v>
      </c>
      <c r="W942" s="10">
        <v>3.7050000000000001</v>
      </c>
      <c r="X942" s="10">
        <v>-2.1136063408190242E-2</v>
      </c>
      <c r="Y942" s="20">
        <v>0</v>
      </c>
      <c r="Z942" s="20">
        <v>0</v>
      </c>
      <c r="AA942" s="20">
        <v>0</v>
      </c>
      <c r="AB942" s="20">
        <v>0</v>
      </c>
      <c r="AC942" s="20">
        <v>0</v>
      </c>
      <c r="AD942" s="20">
        <v>0</v>
      </c>
      <c r="AE942" s="20">
        <v>0</v>
      </c>
      <c r="AF942" s="20">
        <v>0</v>
      </c>
      <c r="AG942" s="20">
        <v>0</v>
      </c>
      <c r="AH942" s="20">
        <v>0</v>
      </c>
      <c r="AI942" s="20">
        <v>0</v>
      </c>
      <c r="AJ942" s="20">
        <v>0</v>
      </c>
      <c r="AK942" s="20">
        <v>0</v>
      </c>
      <c r="AL942" s="20">
        <v>0</v>
      </c>
      <c r="AM942" s="20">
        <v>0</v>
      </c>
      <c r="AN942" s="20">
        <v>0</v>
      </c>
      <c r="AO942" s="20">
        <v>0</v>
      </c>
      <c r="AP942" s="20">
        <v>0</v>
      </c>
      <c r="AQ942" s="20">
        <v>0</v>
      </c>
      <c r="AR942" s="20">
        <v>0</v>
      </c>
      <c r="AS942" s="20">
        <v>1</v>
      </c>
      <c r="AT942" s="20">
        <v>0</v>
      </c>
      <c r="AU942" s="20">
        <v>0</v>
      </c>
    </row>
    <row r="943" spans="1:47" x14ac:dyDescent="0.3">
      <c r="A943" s="10" t="s">
        <v>107</v>
      </c>
      <c r="B943" s="10" t="s">
        <v>130</v>
      </c>
      <c r="C943" s="10">
        <v>41</v>
      </c>
      <c r="D943" s="10">
        <v>2018</v>
      </c>
      <c r="E943" s="10">
        <v>1</v>
      </c>
      <c r="F943" s="10">
        <v>10850.400000000001</v>
      </c>
      <c r="G943" s="10">
        <v>13384047768</v>
      </c>
      <c r="H943" s="10">
        <v>9.2393078681031665E-2</v>
      </c>
      <c r="I943" s="10">
        <v>629000</v>
      </c>
      <c r="J943" s="10">
        <v>0</v>
      </c>
      <c r="K943" s="10">
        <f t="shared" si="28"/>
        <v>21278.29533863275</v>
      </c>
      <c r="L943" s="10">
        <v>7.7911999999999999</v>
      </c>
      <c r="M943" s="10">
        <v>1.163</v>
      </c>
      <c r="N943" s="10">
        <v>2.5573192239858829E-2</v>
      </c>
      <c r="O943" s="10">
        <v>52180908636.66938</v>
      </c>
      <c r="P943" s="10">
        <f t="shared" si="29"/>
        <v>3.898738972034232</v>
      </c>
      <c r="Q943" s="10">
        <v>54148246229.173378</v>
      </c>
      <c r="R943" s="10">
        <f t="shared" si="30"/>
        <v>4.0457301982018281</v>
      </c>
      <c r="S943" s="10">
        <v>22265261059.631893</v>
      </c>
      <c r="T943" s="10">
        <v>-0.84573704417830065</v>
      </c>
      <c r="U943" s="10">
        <v>22246256</v>
      </c>
      <c r="V943" s="10">
        <v>-0.10145337416208543</v>
      </c>
      <c r="W943" s="10">
        <v>3.6755</v>
      </c>
      <c r="X943" s="10">
        <v>-7.9622132253711429E-3</v>
      </c>
      <c r="Y943" s="20">
        <v>0</v>
      </c>
      <c r="Z943" s="20">
        <v>0</v>
      </c>
      <c r="AA943" s="20">
        <v>0</v>
      </c>
      <c r="AB943" s="20">
        <v>0</v>
      </c>
      <c r="AC943" s="20">
        <v>0</v>
      </c>
      <c r="AD943" s="20">
        <v>0</v>
      </c>
      <c r="AE943" s="20">
        <v>0</v>
      </c>
      <c r="AF943" s="20">
        <v>0</v>
      </c>
      <c r="AG943" s="20">
        <v>0</v>
      </c>
      <c r="AH943" s="20">
        <v>0</v>
      </c>
      <c r="AI943" s="20">
        <v>0</v>
      </c>
      <c r="AJ943" s="20">
        <v>0</v>
      </c>
      <c r="AK943" s="20">
        <v>0</v>
      </c>
      <c r="AL943" s="20">
        <v>0</v>
      </c>
      <c r="AM943" s="20">
        <v>0</v>
      </c>
      <c r="AN943" s="20">
        <v>0</v>
      </c>
      <c r="AO943" s="20">
        <v>0</v>
      </c>
      <c r="AP943" s="20">
        <v>0</v>
      </c>
      <c r="AQ943" s="20">
        <v>0</v>
      </c>
      <c r="AR943" s="20">
        <v>0</v>
      </c>
      <c r="AS943" s="20">
        <v>0</v>
      </c>
      <c r="AT943" s="20">
        <v>1</v>
      </c>
      <c r="AU943" s="20">
        <v>0</v>
      </c>
    </row>
    <row r="944" spans="1:47" x14ac:dyDescent="0.3">
      <c r="A944" s="10" t="s">
        <v>107</v>
      </c>
      <c r="B944" s="10" t="s">
        <v>130</v>
      </c>
      <c r="C944" s="10">
        <v>41</v>
      </c>
      <c r="D944" s="10">
        <v>2019</v>
      </c>
      <c r="E944" s="10">
        <v>1</v>
      </c>
      <c r="F944" s="10">
        <v>10383.599999999999</v>
      </c>
      <c r="G944" s="10">
        <v>14353006949</v>
      </c>
      <c r="H944" s="10">
        <v>7.2399880454273757E-2</v>
      </c>
      <c r="I944" s="10">
        <v>629000</v>
      </c>
      <c r="J944" s="10">
        <v>0</v>
      </c>
      <c r="K944" s="10">
        <f t="shared" si="28"/>
        <v>22818.770984101749</v>
      </c>
      <c r="L944" s="10">
        <v>1466.7139</v>
      </c>
      <c r="M944" s="10">
        <v>1.167</v>
      </c>
      <c r="N944" s="10">
        <v>3.4393809114359446E-3</v>
      </c>
      <c r="O944" s="10">
        <v>11677571266.767649</v>
      </c>
      <c r="P944" s="10">
        <f t="shared" si="29"/>
        <v>0.81359754846222287</v>
      </c>
      <c r="Q944" s="10">
        <v>11457877212.374287</v>
      </c>
      <c r="R944" s="10">
        <f t="shared" si="30"/>
        <v>0.79829106563433927</v>
      </c>
      <c r="S944" s="10">
        <v>9551520858.0668945</v>
      </c>
      <c r="T944" s="10">
        <v>-0.57101240212339965</v>
      </c>
      <c r="U944" s="10">
        <v>11379639</v>
      </c>
      <c r="V944" s="10">
        <v>-0.48846947549286496</v>
      </c>
      <c r="W944" s="10">
        <v>3.415</v>
      </c>
      <c r="X944" s="10">
        <v>-7.0874710923683845E-2</v>
      </c>
      <c r="Y944" s="20">
        <v>0</v>
      </c>
      <c r="Z944" s="20">
        <v>0</v>
      </c>
      <c r="AA944" s="20">
        <v>0</v>
      </c>
      <c r="AB944" s="20">
        <v>0</v>
      </c>
      <c r="AC944" s="20">
        <v>0</v>
      </c>
      <c r="AD944" s="20">
        <v>0</v>
      </c>
      <c r="AE944" s="20">
        <v>0</v>
      </c>
      <c r="AF944" s="20">
        <v>0</v>
      </c>
      <c r="AG944" s="20">
        <v>0</v>
      </c>
      <c r="AH944" s="20">
        <v>0</v>
      </c>
      <c r="AI944" s="20">
        <v>0</v>
      </c>
      <c r="AJ944" s="20">
        <v>0</v>
      </c>
      <c r="AK944" s="20">
        <v>0</v>
      </c>
      <c r="AL944" s="20">
        <v>0</v>
      </c>
      <c r="AM944" s="20">
        <v>0</v>
      </c>
      <c r="AN944" s="20">
        <v>0</v>
      </c>
      <c r="AO944" s="20">
        <v>0</v>
      </c>
      <c r="AP944" s="20">
        <v>0</v>
      </c>
      <c r="AQ944" s="20">
        <v>0</v>
      </c>
      <c r="AR944" s="20">
        <v>0</v>
      </c>
      <c r="AS944" s="20">
        <v>0</v>
      </c>
      <c r="AT944" s="20">
        <v>0</v>
      </c>
      <c r="AU944" s="20">
        <v>1</v>
      </c>
    </row>
    <row r="945" spans="1:47" x14ac:dyDescent="0.3">
      <c r="A945" s="16" t="s">
        <v>71</v>
      </c>
      <c r="B945" s="16" t="s">
        <v>72</v>
      </c>
      <c r="C945" s="16">
        <v>42</v>
      </c>
      <c r="D945" s="16">
        <v>1997</v>
      </c>
      <c r="E945" s="16">
        <v>0</v>
      </c>
      <c r="F945" s="16">
        <v>59431.660076987901</v>
      </c>
      <c r="G945" s="16">
        <v>416812740004.51776</v>
      </c>
      <c r="H945" s="16">
        <v>-7.4757356246772252E-2</v>
      </c>
      <c r="I945" s="16">
        <v>15610650</v>
      </c>
      <c r="J945" s="16">
        <v>6.185456723454821E-3</v>
      </c>
      <c r="K945" s="16">
        <v>26700.537133592628</v>
      </c>
      <c r="L945" s="16">
        <v>1.95126991666667</v>
      </c>
      <c r="M945" s="16">
        <v>2.1092456273948001</v>
      </c>
      <c r="N945" s="18">
        <v>-7.1167294459510241E-2</v>
      </c>
      <c r="O945" s="16">
        <v>251587982832.61804</v>
      </c>
      <c r="P945" s="16">
        <v>0.60359955127545073</v>
      </c>
      <c r="Q945" s="16">
        <v>224998870566.97537</v>
      </c>
      <c r="R945" s="16">
        <v>0.53980804560949036</v>
      </c>
      <c r="S945" s="16">
        <v>90371583465.100525</v>
      </c>
      <c r="T945" s="18">
        <v>5.8824259831419291E-2</v>
      </c>
      <c r="U945" s="16">
        <v>7760296</v>
      </c>
      <c r="V945" s="18">
        <v>1.7900992436370985E-2</v>
      </c>
      <c r="W945" s="16">
        <v>5.51</v>
      </c>
      <c r="X945" s="18">
        <v>-0.20326678765880221</v>
      </c>
      <c r="Y945" s="17">
        <v>1</v>
      </c>
      <c r="Z945" s="17">
        <v>0</v>
      </c>
      <c r="AA945" s="17">
        <v>0</v>
      </c>
      <c r="AB945" s="17">
        <v>0</v>
      </c>
      <c r="AC945" s="17">
        <v>0</v>
      </c>
      <c r="AD945" s="17">
        <v>0</v>
      </c>
      <c r="AE945" s="17">
        <v>0</v>
      </c>
      <c r="AF945" s="17">
        <v>0</v>
      </c>
      <c r="AG945" s="17">
        <v>0</v>
      </c>
      <c r="AH945" s="17">
        <v>0</v>
      </c>
      <c r="AI945" s="17">
        <v>0</v>
      </c>
      <c r="AJ945" s="17">
        <v>0</v>
      </c>
      <c r="AK945" s="17">
        <v>0</v>
      </c>
      <c r="AL945" s="17">
        <v>0</v>
      </c>
      <c r="AM945" s="17">
        <v>0</v>
      </c>
      <c r="AN945" s="17">
        <v>0</v>
      </c>
      <c r="AO945" s="17">
        <v>0</v>
      </c>
      <c r="AP945" s="17">
        <v>0</v>
      </c>
      <c r="AQ945" s="17">
        <v>0</v>
      </c>
      <c r="AR945" s="17">
        <v>0</v>
      </c>
      <c r="AS945" s="17">
        <v>0</v>
      </c>
      <c r="AT945" s="17">
        <v>0</v>
      </c>
      <c r="AU945" s="17">
        <v>0</v>
      </c>
    </row>
    <row r="946" spans="1:47" x14ac:dyDescent="0.3">
      <c r="A946" s="10" t="s">
        <v>71</v>
      </c>
      <c r="B946" s="10" t="s">
        <v>72</v>
      </c>
      <c r="C946" s="10">
        <v>42</v>
      </c>
      <c r="D946" s="10">
        <v>1998</v>
      </c>
      <c r="E946" s="10">
        <v>0</v>
      </c>
      <c r="F946" s="10">
        <v>57528.898234687302</v>
      </c>
      <c r="G946" s="10">
        <v>438008220395.46765</v>
      </c>
      <c r="H946" s="10">
        <v>5.0851325683375602E-2</v>
      </c>
      <c r="I946" s="10">
        <v>15707209</v>
      </c>
      <c r="J946" s="10">
        <v>6.185456723454821E-3</v>
      </c>
      <c r="K946" s="10">
        <v>27885.808382346455</v>
      </c>
      <c r="L946" s="10">
        <v>1.983733</v>
      </c>
      <c r="M946" s="10">
        <v>1.95913632274256</v>
      </c>
      <c r="N946" s="10">
        <v>-7.1167294459510241E-2</v>
      </c>
      <c r="O946" s="10">
        <v>259915574316.81848</v>
      </c>
      <c r="P946" s="10">
        <v>0.59340341622389325</v>
      </c>
      <c r="Q946" s="10">
        <v>233071539657.85382</v>
      </c>
      <c r="R946" s="10">
        <v>0.53211681608947625</v>
      </c>
      <c r="S946" s="10">
        <v>95687624972.228394</v>
      </c>
      <c r="T946" s="10">
        <v>5.8824259831419291E-2</v>
      </c>
      <c r="U946" s="10">
        <v>7899213</v>
      </c>
      <c r="V946" s="10">
        <v>1.7900992436370985E-2</v>
      </c>
      <c r="W946" s="10">
        <v>4.3899999999999997</v>
      </c>
      <c r="X946" s="10">
        <v>-0.20326678765880221</v>
      </c>
      <c r="Y946" s="20">
        <v>0</v>
      </c>
      <c r="Z946" s="20">
        <v>1</v>
      </c>
      <c r="AA946" s="20">
        <v>0</v>
      </c>
      <c r="AB946" s="20">
        <v>0</v>
      </c>
      <c r="AC946" s="20">
        <v>0</v>
      </c>
      <c r="AD946" s="20">
        <v>0</v>
      </c>
      <c r="AE946" s="20">
        <v>0</v>
      </c>
      <c r="AF946" s="20">
        <v>0</v>
      </c>
      <c r="AG946" s="20">
        <v>0</v>
      </c>
      <c r="AH946" s="20">
        <v>0</v>
      </c>
      <c r="AI946" s="20">
        <v>0</v>
      </c>
      <c r="AJ946" s="20">
        <v>0</v>
      </c>
      <c r="AK946" s="20">
        <v>0</v>
      </c>
      <c r="AL946" s="20">
        <v>0</v>
      </c>
      <c r="AM946" s="20">
        <v>0</v>
      </c>
      <c r="AN946" s="20">
        <v>0</v>
      </c>
      <c r="AO946" s="20">
        <v>0</v>
      </c>
      <c r="AP946" s="20">
        <v>0</v>
      </c>
      <c r="AQ946" s="20">
        <v>0</v>
      </c>
      <c r="AR946" s="20">
        <v>0</v>
      </c>
      <c r="AS946" s="20">
        <v>0</v>
      </c>
      <c r="AT946" s="20">
        <v>0</v>
      </c>
      <c r="AU946" s="20">
        <v>0</v>
      </c>
    </row>
    <row r="947" spans="1:47" x14ac:dyDescent="0.3">
      <c r="A947" s="10" t="s">
        <v>71</v>
      </c>
      <c r="B947" s="10" t="s">
        <v>72</v>
      </c>
      <c r="C947" s="10">
        <v>42</v>
      </c>
      <c r="D947" s="10">
        <v>1999</v>
      </c>
      <c r="E947" s="10">
        <v>0</v>
      </c>
      <c r="F947" s="10">
        <v>58627.7342232546</v>
      </c>
      <c r="G947" s="10">
        <v>447049523049.80792</v>
      </c>
      <c r="H947" s="10">
        <v>2.0641856096164323E-2</v>
      </c>
      <c r="I947" s="10">
        <v>15812088</v>
      </c>
      <c r="J947" s="10">
        <v>6.6771251340706043E-3</v>
      </c>
      <c r="K947" s="10">
        <v>28272.643249253859</v>
      </c>
      <c r="L947" s="10">
        <v>0.938283072395239</v>
      </c>
      <c r="M947" s="10">
        <v>2.15717918055056</v>
      </c>
      <c r="N947" s="10">
        <v>0.10108681846639613</v>
      </c>
      <c r="O947" s="10">
        <v>267805108493.05078</v>
      </c>
      <c r="P947" s="10">
        <v>0.59905020514519891</v>
      </c>
      <c r="Q947" s="10">
        <v>243627969772.97351</v>
      </c>
      <c r="R947" s="10">
        <v>0.54496863817441044</v>
      </c>
      <c r="S947" s="10">
        <v>102453089934.36316</v>
      </c>
      <c r="T947" s="10">
        <v>7.0703656445630453E-2</v>
      </c>
      <c r="U947" s="10">
        <v>8047998</v>
      </c>
      <c r="V947" s="10">
        <v>1.8835420693175384E-2</v>
      </c>
      <c r="W947" s="10">
        <v>3.62</v>
      </c>
      <c r="X947" s="10">
        <v>-0.1753986332574031</v>
      </c>
      <c r="Y947" s="20">
        <v>0</v>
      </c>
      <c r="Z947" s="20">
        <v>0</v>
      </c>
      <c r="AA947" s="20">
        <v>1</v>
      </c>
      <c r="AB947" s="20">
        <v>0</v>
      </c>
      <c r="AC947" s="20">
        <v>0</v>
      </c>
      <c r="AD947" s="20">
        <v>0</v>
      </c>
      <c r="AE947" s="20">
        <v>0</v>
      </c>
      <c r="AF947" s="20">
        <v>0</v>
      </c>
      <c r="AG947" s="20">
        <v>0</v>
      </c>
      <c r="AH947" s="20">
        <v>0</v>
      </c>
      <c r="AI947" s="20">
        <v>0</v>
      </c>
      <c r="AJ947" s="20">
        <v>0</v>
      </c>
      <c r="AK947" s="20">
        <v>0</v>
      </c>
      <c r="AL947" s="20">
        <v>0</v>
      </c>
      <c r="AM947" s="20">
        <v>0</v>
      </c>
      <c r="AN947" s="20">
        <v>0</v>
      </c>
      <c r="AO947" s="20">
        <v>0</v>
      </c>
      <c r="AP947" s="20">
        <v>0</v>
      </c>
      <c r="AQ947" s="20">
        <v>0</v>
      </c>
      <c r="AR947" s="20">
        <v>0</v>
      </c>
      <c r="AS947" s="20">
        <v>0</v>
      </c>
      <c r="AT947" s="20">
        <v>0</v>
      </c>
      <c r="AU947" s="20">
        <v>0</v>
      </c>
    </row>
    <row r="948" spans="1:47" x14ac:dyDescent="0.3">
      <c r="A948" s="10" t="s">
        <v>71</v>
      </c>
      <c r="B948" s="10" t="s">
        <v>72</v>
      </c>
      <c r="C948" s="10">
        <v>42</v>
      </c>
      <c r="D948" s="10">
        <v>2000</v>
      </c>
      <c r="E948" s="10">
        <v>0</v>
      </c>
      <c r="F948" s="10">
        <v>60062.640110215201</v>
      </c>
      <c r="G948" s="10">
        <v>417479337444.70679</v>
      </c>
      <c r="H948" s="10">
        <v>-6.6145212287379129E-2</v>
      </c>
      <c r="I948" s="10">
        <v>15925513</v>
      </c>
      <c r="J948" s="10">
        <v>7.1733094326315409E-3</v>
      </c>
      <c r="K948" s="10">
        <v>26214.498549887016</v>
      </c>
      <c r="L948" s="10">
        <v>1.08270508132601</v>
      </c>
      <c r="M948" s="10">
        <v>2.3605223380195599</v>
      </c>
      <c r="N948" s="10">
        <v>9.4263452615513471E-2</v>
      </c>
      <c r="O948" s="10">
        <v>275675255568.62805</v>
      </c>
      <c r="P948" s="10">
        <v>0.66033269396270411</v>
      </c>
      <c r="Q948" s="10">
        <v>248352949143.52994</v>
      </c>
      <c r="R948" s="10">
        <v>0.59488680485036738</v>
      </c>
      <c r="S948" s="10">
        <v>94075479792.941376</v>
      </c>
      <c r="T948" s="10">
        <v>-8.1770204752135062E-2</v>
      </c>
      <c r="U948" s="10">
        <v>8237559</v>
      </c>
      <c r="V948" s="10">
        <v>2.3553808040210747E-2</v>
      </c>
      <c r="W948" s="10">
        <v>2.73</v>
      </c>
      <c r="X948" s="10">
        <v>-0.24585635359116026</v>
      </c>
      <c r="Y948" s="20">
        <v>0</v>
      </c>
      <c r="Z948" s="20">
        <v>0</v>
      </c>
      <c r="AA948" s="20">
        <v>0</v>
      </c>
      <c r="AB948" s="20">
        <v>1</v>
      </c>
      <c r="AC948" s="20">
        <v>0</v>
      </c>
      <c r="AD948" s="20">
        <v>0</v>
      </c>
      <c r="AE948" s="20">
        <v>0</v>
      </c>
      <c r="AF948" s="20">
        <v>0</v>
      </c>
      <c r="AG948" s="20">
        <v>0</v>
      </c>
      <c r="AH948" s="20">
        <v>0</v>
      </c>
      <c r="AI948" s="20">
        <v>0</v>
      </c>
      <c r="AJ948" s="20">
        <v>0</v>
      </c>
      <c r="AK948" s="20">
        <v>0</v>
      </c>
      <c r="AL948" s="20">
        <v>0</v>
      </c>
      <c r="AM948" s="20">
        <v>0</v>
      </c>
      <c r="AN948" s="20">
        <v>0</v>
      </c>
      <c r="AO948" s="20">
        <v>0</v>
      </c>
      <c r="AP948" s="20">
        <v>0</v>
      </c>
      <c r="AQ948" s="20">
        <v>0</v>
      </c>
      <c r="AR948" s="20">
        <v>0</v>
      </c>
      <c r="AS948" s="20">
        <v>0</v>
      </c>
      <c r="AT948" s="20">
        <v>0</v>
      </c>
      <c r="AU948" s="20">
        <v>0</v>
      </c>
    </row>
    <row r="949" spans="1:47" x14ac:dyDescent="0.3">
      <c r="A949" s="10" t="s">
        <v>71</v>
      </c>
      <c r="B949" s="10" t="s">
        <v>72</v>
      </c>
      <c r="C949" s="10">
        <v>42</v>
      </c>
      <c r="D949" s="10">
        <v>2001</v>
      </c>
      <c r="E949" s="10">
        <v>1</v>
      </c>
      <c r="F949" s="10">
        <v>60953.862452864203</v>
      </c>
      <c r="G949" s="10">
        <v>431586852369.68555</v>
      </c>
      <c r="H949" s="10">
        <v>3.3792127321384466E-2</v>
      </c>
      <c r="I949" s="10">
        <v>16046180</v>
      </c>
      <c r="J949" s="10">
        <v>7.5769615710338497E-3</v>
      </c>
      <c r="K949" s="10">
        <v>26896.548111119628</v>
      </c>
      <c r="L949" s="10">
        <v>1.11653308564468</v>
      </c>
      <c r="M949" s="10">
        <v>4.1558412719561098</v>
      </c>
      <c r="N949" s="10">
        <v>0.76056002733818373</v>
      </c>
      <c r="O949" s="10">
        <v>273187605384.646</v>
      </c>
      <c r="P949" s="10">
        <v>0.63298407698166148</v>
      </c>
      <c r="Q949" s="10">
        <v>244883921054.7247</v>
      </c>
      <c r="R949" s="10">
        <v>0.5674035705910796</v>
      </c>
      <c r="S949" s="10">
        <v>95569044367.716644</v>
      </c>
      <c r="T949" s="10">
        <v>1.5876236592814411E-2</v>
      </c>
      <c r="U949" s="10">
        <v>8384016</v>
      </c>
      <c r="V949" s="10">
        <v>1.7779174631708253E-2</v>
      </c>
      <c r="W949" s="10">
        <v>2.12</v>
      </c>
      <c r="X949" s="10">
        <v>-0.2234432234432234</v>
      </c>
      <c r="Y949" s="20">
        <v>0</v>
      </c>
      <c r="Z949" s="20">
        <v>0</v>
      </c>
      <c r="AA949" s="20">
        <v>0</v>
      </c>
      <c r="AB949" s="20">
        <v>0</v>
      </c>
      <c r="AC949" s="20">
        <v>1</v>
      </c>
      <c r="AD949" s="20">
        <v>0</v>
      </c>
      <c r="AE949" s="20">
        <v>0</v>
      </c>
      <c r="AF949" s="20">
        <v>0</v>
      </c>
      <c r="AG949" s="20">
        <v>0</v>
      </c>
      <c r="AH949" s="20">
        <v>0</v>
      </c>
      <c r="AI949" s="20">
        <v>0</v>
      </c>
      <c r="AJ949" s="20">
        <v>0</v>
      </c>
      <c r="AK949" s="20">
        <v>0</v>
      </c>
      <c r="AL949" s="20">
        <v>0</v>
      </c>
      <c r="AM949" s="20">
        <v>0</v>
      </c>
      <c r="AN949" s="20">
        <v>0</v>
      </c>
      <c r="AO949" s="20">
        <v>0</v>
      </c>
      <c r="AP949" s="20">
        <v>0</v>
      </c>
      <c r="AQ949" s="20">
        <v>0</v>
      </c>
      <c r="AR949" s="20">
        <v>0</v>
      </c>
      <c r="AS949" s="20">
        <v>0</v>
      </c>
      <c r="AT949" s="20">
        <v>0</v>
      </c>
      <c r="AU949" s="20">
        <v>0</v>
      </c>
    </row>
    <row r="950" spans="1:47" x14ac:dyDescent="0.3">
      <c r="A950" s="10" t="s">
        <v>71</v>
      </c>
      <c r="B950" s="10" t="s">
        <v>72</v>
      </c>
      <c r="C950" s="10">
        <v>42</v>
      </c>
      <c r="D950" s="10">
        <v>2002</v>
      </c>
      <c r="E950" s="10">
        <v>1</v>
      </c>
      <c r="F950" s="10">
        <v>61142.926267128998</v>
      </c>
      <c r="G950" s="10">
        <v>473861980070.98126</v>
      </c>
      <c r="H950" s="10">
        <v>9.7952770037313355E-2</v>
      </c>
      <c r="I950" s="10">
        <v>16148929</v>
      </c>
      <c r="J950" s="10">
        <v>6.4033308862296197E-3</v>
      </c>
      <c r="K950" s="10">
        <v>29343.244996060188</v>
      </c>
      <c r="L950" s="10">
        <v>1.0575589962396501</v>
      </c>
      <c r="M950" s="10">
        <v>3.28753104712768</v>
      </c>
      <c r="N950" s="10">
        <v>-0.20893729283835846</v>
      </c>
      <c r="O950" s="10">
        <v>285020505779.60834</v>
      </c>
      <c r="P950" s="10">
        <v>0.60148422487263953</v>
      </c>
      <c r="Q950" s="10">
        <v>252610966338.43182</v>
      </c>
      <c r="R950" s="10">
        <v>0.5330897538996322</v>
      </c>
      <c r="S950" s="10">
        <v>99906483114.117828</v>
      </c>
      <c r="T950" s="10">
        <v>4.5385394141979903E-2</v>
      </c>
      <c r="U950" s="10">
        <v>8532973</v>
      </c>
      <c r="V950" s="10">
        <v>1.776678384201557E-2</v>
      </c>
      <c r="W950" s="10">
        <v>2.5499999999999998</v>
      </c>
      <c r="X950" s="10">
        <v>0.20283018867924513</v>
      </c>
      <c r="Y950" s="20">
        <v>0</v>
      </c>
      <c r="Z950" s="20">
        <v>0</v>
      </c>
      <c r="AA950" s="20">
        <v>0</v>
      </c>
      <c r="AB950" s="20">
        <v>0</v>
      </c>
      <c r="AC950" s="20">
        <v>0</v>
      </c>
      <c r="AD950" s="20">
        <v>1</v>
      </c>
      <c r="AE950" s="20">
        <v>0</v>
      </c>
      <c r="AF950" s="20">
        <v>0</v>
      </c>
      <c r="AG950" s="20">
        <v>0</v>
      </c>
      <c r="AH950" s="20">
        <v>0</v>
      </c>
      <c r="AI950" s="20">
        <v>0</v>
      </c>
      <c r="AJ950" s="20">
        <v>0</v>
      </c>
      <c r="AK950" s="20">
        <v>0</v>
      </c>
      <c r="AL950" s="20">
        <v>0</v>
      </c>
      <c r="AM950" s="20">
        <v>0</v>
      </c>
      <c r="AN950" s="20">
        <v>0</v>
      </c>
      <c r="AO950" s="20">
        <v>0</v>
      </c>
      <c r="AP950" s="20">
        <v>0</v>
      </c>
      <c r="AQ950" s="20">
        <v>0</v>
      </c>
      <c r="AR950" s="20">
        <v>0</v>
      </c>
      <c r="AS950" s="20">
        <v>0</v>
      </c>
      <c r="AT950" s="20">
        <v>0</v>
      </c>
      <c r="AU950" s="20">
        <v>0</v>
      </c>
    </row>
    <row r="951" spans="1:47" x14ac:dyDescent="0.3">
      <c r="A951" s="10" t="s">
        <v>71</v>
      </c>
      <c r="B951" s="10" t="s">
        <v>72</v>
      </c>
      <c r="C951" s="10">
        <v>42</v>
      </c>
      <c r="D951" s="10">
        <v>2003</v>
      </c>
      <c r="E951" s="10">
        <v>1</v>
      </c>
      <c r="F951" s="10">
        <v>61574.395770331699</v>
      </c>
      <c r="G951" s="10">
        <v>580070360701.95959</v>
      </c>
      <c r="H951" s="10">
        <v>0.22413357707041415</v>
      </c>
      <c r="I951" s="10">
        <v>16225302</v>
      </c>
      <c r="J951" s="10">
        <v>4.7292919549030152E-3</v>
      </c>
      <c r="K951" s="10">
        <v>35750.974663026893</v>
      </c>
      <c r="L951" s="10">
        <v>0.88404792718496095</v>
      </c>
      <c r="M951" s="10">
        <v>2.0919983899765802</v>
      </c>
      <c r="N951" s="10">
        <v>-0.36365668947693686</v>
      </c>
      <c r="O951" s="10">
        <v>343889726621.56793</v>
      </c>
      <c r="P951" s="10">
        <v>0.59284140324876666</v>
      </c>
      <c r="Q951" s="10">
        <v>305325075371.7641</v>
      </c>
      <c r="R951" s="10">
        <v>0.5263586903531523</v>
      </c>
      <c r="S951" s="10">
        <v>119491259185.88211</v>
      </c>
      <c r="T951" s="10">
        <v>0.19603108288171489</v>
      </c>
      <c r="U951" s="10">
        <v>8561053</v>
      </c>
      <c r="V951" s="10">
        <v>3.2907639576499306E-3</v>
      </c>
      <c r="W951" s="10">
        <v>3.59</v>
      </c>
      <c r="X951" s="10">
        <v>0.40784313725490201</v>
      </c>
      <c r="Y951" s="20">
        <v>0</v>
      </c>
      <c r="Z951" s="20">
        <v>0</v>
      </c>
      <c r="AA951" s="20">
        <v>0</v>
      </c>
      <c r="AB951" s="20">
        <v>0</v>
      </c>
      <c r="AC951" s="20">
        <v>0</v>
      </c>
      <c r="AD951" s="20">
        <v>0</v>
      </c>
      <c r="AE951" s="20">
        <v>1</v>
      </c>
      <c r="AF951" s="20">
        <v>0</v>
      </c>
      <c r="AG951" s="20">
        <v>0</v>
      </c>
      <c r="AH951" s="20">
        <v>0</v>
      </c>
      <c r="AI951" s="20">
        <v>0</v>
      </c>
      <c r="AJ951" s="20">
        <v>0</v>
      </c>
      <c r="AK951" s="20">
        <v>0</v>
      </c>
      <c r="AL951" s="20">
        <v>0</v>
      </c>
      <c r="AM951" s="20">
        <v>0</v>
      </c>
      <c r="AN951" s="20">
        <v>0</v>
      </c>
      <c r="AO951" s="20">
        <v>0</v>
      </c>
      <c r="AP951" s="20">
        <v>0</v>
      </c>
      <c r="AQ951" s="20">
        <v>0</v>
      </c>
      <c r="AR951" s="20">
        <v>0</v>
      </c>
      <c r="AS951" s="20">
        <v>0</v>
      </c>
      <c r="AT951" s="20">
        <v>0</v>
      </c>
      <c r="AU951" s="20">
        <v>0</v>
      </c>
    </row>
    <row r="952" spans="1:47" x14ac:dyDescent="0.3">
      <c r="A952" s="10" t="s">
        <v>71</v>
      </c>
      <c r="B952" s="10" t="s">
        <v>72</v>
      </c>
      <c r="C952" s="10">
        <v>42</v>
      </c>
      <c r="D952" s="10">
        <v>2004</v>
      </c>
      <c r="E952" s="10">
        <v>1</v>
      </c>
      <c r="F952" s="10">
        <v>62542.965069661201</v>
      </c>
      <c r="G952" s="10">
        <v>658380081545.17542</v>
      </c>
      <c r="H952" s="10">
        <v>0.1350003829681127</v>
      </c>
      <c r="I952" s="10">
        <v>16281779</v>
      </c>
      <c r="J952" s="10">
        <v>3.4807980769787829E-3</v>
      </c>
      <c r="K952" s="10">
        <v>40436.618231040688</v>
      </c>
      <c r="L952" s="10">
        <v>0.80392164774760499</v>
      </c>
      <c r="M952" s="10">
        <v>1.2636473918317701</v>
      </c>
      <c r="N952" s="10">
        <v>-0.39596158491980649</v>
      </c>
      <c r="O952" s="10">
        <v>412634739877.22113</v>
      </c>
      <c r="P952" s="10">
        <v>0.6267424417044849</v>
      </c>
      <c r="Q952" s="10">
        <v>361677037575.29053</v>
      </c>
      <c r="R952" s="10">
        <v>0.54934383301277578</v>
      </c>
      <c r="S952" s="10">
        <v>133600084412.35556</v>
      </c>
      <c r="T952" s="10">
        <v>0.11807411958497804</v>
      </c>
      <c r="U952" s="10">
        <v>8618836</v>
      </c>
      <c r="V952" s="10">
        <v>6.7495201816879305E-3</v>
      </c>
      <c r="W952" s="10">
        <v>4.6500000000000004</v>
      </c>
      <c r="X952" s="10">
        <v>0.2952646239554319</v>
      </c>
      <c r="Y952" s="20">
        <v>0</v>
      </c>
      <c r="Z952" s="20">
        <v>0</v>
      </c>
      <c r="AA952" s="20">
        <v>0</v>
      </c>
      <c r="AB952" s="20">
        <v>0</v>
      </c>
      <c r="AC952" s="20">
        <v>0</v>
      </c>
      <c r="AD952" s="20">
        <v>0</v>
      </c>
      <c r="AE952" s="20">
        <v>0</v>
      </c>
      <c r="AF952" s="20">
        <v>1</v>
      </c>
      <c r="AG952" s="20">
        <v>0</v>
      </c>
      <c r="AH952" s="20">
        <v>0</v>
      </c>
      <c r="AI952" s="20">
        <v>0</v>
      </c>
      <c r="AJ952" s="20">
        <v>0</v>
      </c>
      <c r="AK952" s="20">
        <v>0</v>
      </c>
      <c r="AL952" s="20">
        <v>0</v>
      </c>
      <c r="AM952" s="20">
        <v>0</v>
      </c>
      <c r="AN952" s="20">
        <v>0</v>
      </c>
      <c r="AO952" s="20">
        <v>0</v>
      </c>
      <c r="AP952" s="20">
        <v>0</v>
      </c>
      <c r="AQ952" s="20">
        <v>0</v>
      </c>
      <c r="AR952" s="20">
        <v>0</v>
      </c>
      <c r="AS952" s="20">
        <v>0</v>
      </c>
      <c r="AT952" s="20">
        <v>0</v>
      </c>
      <c r="AU952" s="20">
        <v>0</v>
      </c>
    </row>
    <row r="953" spans="1:47" x14ac:dyDescent="0.3">
      <c r="A953" s="10" t="s">
        <v>71</v>
      </c>
      <c r="B953" s="10" t="s">
        <v>72</v>
      </c>
      <c r="C953" s="10">
        <v>42</v>
      </c>
      <c r="D953" s="10">
        <v>2005</v>
      </c>
      <c r="E953" s="10">
        <v>1</v>
      </c>
      <c r="F953" s="10">
        <v>62542.651979353097</v>
      </c>
      <c r="G953" s="10">
        <v>685348181515.953</v>
      </c>
      <c r="H953" s="10">
        <v>4.0961293828156532E-2</v>
      </c>
      <c r="I953" s="10">
        <v>16319868</v>
      </c>
      <c r="J953" s="10">
        <v>2.3393635302383113E-3</v>
      </c>
      <c r="K953" s="10">
        <v>41994.713530523222</v>
      </c>
      <c r="L953" s="10">
        <v>0.80380019216141596</v>
      </c>
      <c r="M953" s="10">
        <v>1.68813017869622</v>
      </c>
      <c r="N953" s="10">
        <v>0.33591869821305453</v>
      </c>
      <c r="O953" s="10">
        <v>449808302518.28772</v>
      </c>
      <c r="P953" s="10">
        <v>0.65632085215916991</v>
      </c>
      <c r="Q953" s="10">
        <v>391844892638.13214</v>
      </c>
      <c r="R953" s="10">
        <v>0.57174572459124717</v>
      </c>
      <c r="S953" s="10">
        <v>139902927489.49411</v>
      </c>
      <c r="T953" s="10">
        <v>4.7176939332499793E-2</v>
      </c>
      <c r="U953" s="10">
        <v>8457142</v>
      </c>
      <c r="V953" s="10">
        <v>-1.8760537965915584E-2</v>
      </c>
      <c r="W953" s="10">
        <v>5.87</v>
      </c>
      <c r="X953" s="10">
        <v>0.26236559139784937</v>
      </c>
      <c r="Y953" s="20">
        <v>0</v>
      </c>
      <c r="Z953" s="20">
        <v>0</v>
      </c>
      <c r="AA953" s="20">
        <v>0</v>
      </c>
      <c r="AB953" s="20">
        <v>0</v>
      </c>
      <c r="AC953" s="20">
        <v>0</v>
      </c>
      <c r="AD953" s="20">
        <v>0</v>
      </c>
      <c r="AE953" s="20">
        <v>0</v>
      </c>
      <c r="AF953" s="20">
        <v>0</v>
      </c>
      <c r="AG953" s="20">
        <v>1</v>
      </c>
      <c r="AH953" s="20">
        <v>0</v>
      </c>
      <c r="AI953" s="20">
        <v>0</v>
      </c>
      <c r="AJ953" s="20">
        <v>0</v>
      </c>
      <c r="AK953" s="20">
        <v>0</v>
      </c>
      <c r="AL953" s="20">
        <v>0</v>
      </c>
      <c r="AM953" s="20">
        <v>0</v>
      </c>
      <c r="AN953" s="20">
        <v>0</v>
      </c>
      <c r="AO953" s="20">
        <v>0</v>
      </c>
      <c r="AP953" s="20">
        <v>0</v>
      </c>
      <c r="AQ953" s="20">
        <v>0</v>
      </c>
      <c r="AR953" s="20">
        <v>0</v>
      </c>
      <c r="AS953" s="20">
        <v>0</v>
      </c>
      <c r="AT953" s="20">
        <v>0</v>
      </c>
      <c r="AU953" s="20">
        <v>0</v>
      </c>
    </row>
    <row r="954" spans="1:47" x14ac:dyDescent="0.3">
      <c r="A954" s="10" t="s">
        <v>71</v>
      </c>
      <c r="B954" s="10" t="s">
        <v>72</v>
      </c>
      <c r="C954" s="10">
        <v>42</v>
      </c>
      <c r="D954" s="10">
        <v>2006</v>
      </c>
      <c r="E954" s="10">
        <v>1</v>
      </c>
      <c r="F954" s="10">
        <v>62407</v>
      </c>
      <c r="G954" s="10">
        <v>733955269898.82251</v>
      </c>
      <c r="H954" s="10">
        <v>7.0923203261958417E-2</v>
      </c>
      <c r="I954" s="10">
        <v>16346101</v>
      </c>
      <c r="J954" s="10">
        <v>1.6074272169358233E-3</v>
      </c>
      <c r="K954" s="10">
        <v>44900.938144137399</v>
      </c>
      <c r="L954" s="10">
        <v>0.79643273094909595</v>
      </c>
      <c r="M954" s="10">
        <v>1.1015010651770401</v>
      </c>
      <c r="N954" s="10">
        <v>-0.34750229628158563</v>
      </c>
      <c r="O954" s="10">
        <v>500418911117.64636</v>
      </c>
      <c r="P954" s="10">
        <v>0.68181118337992219</v>
      </c>
      <c r="Q954" s="10">
        <v>437371527391.7641</v>
      </c>
      <c r="R954" s="10">
        <v>0.59591033041026709</v>
      </c>
      <c r="S954" s="10">
        <v>154431121701.17627</v>
      </c>
      <c r="T954" s="10">
        <v>0.10384481920704013</v>
      </c>
      <c r="U954" s="10">
        <v>8508765</v>
      </c>
      <c r="V954" s="10">
        <v>6.1040715646018479E-3</v>
      </c>
      <c r="W954" s="10">
        <v>5</v>
      </c>
      <c r="X954" s="10">
        <v>-0.14821124361158433</v>
      </c>
      <c r="Y954" s="20">
        <v>0</v>
      </c>
      <c r="Z954" s="20">
        <v>0</v>
      </c>
      <c r="AA954" s="20">
        <v>0</v>
      </c>
      <c r="AB954" s="20">
        <v>0</v>
      </c>
      <c r="AC954" s="20">
        <v>0</v>
      </c>
      <c r="AD954" s="20">
        <v>0</v>
      </c>
      <c r="AE954" s="20">
        <v>0</v>
      </c>
      <c r="AF954" s="20">
        <v>0</v>
      </c>
      <c r="AG954" s="20">
        <v>0</v>
      </c>
      <c r="AH954" s="20">
        <v>1</v>
      </c>
      <c r="AI954" s="20">
        <v>0</v>
      </c>
      <c r="AJ954" s="20">
        <v>0</v>
      </c>
      <c r="AK954" s="20">
        <v>0</v>
      </c>
      <c r="AL954" s="20">
        <v>0</v>
      </c>
      <c r="AM954" s="20">
        <v>0</v>
      </c>
      <c r="AN954" s="20">
        <v>0</v>
      </c>
      <c r="AO954" s="20">
        <v>0</v>
      </c>
      <c r="AP954" s="20">
        <v>0</v>
      </c>
      <c r="AQ954" s="20">
        <v>0</v>
      </c>
      <c r="AR954" s="20">
        <v>0</v>
      </c>
      <c r="AS954" s="20">
        <v>0</v>
      </c>
      <c r="AT954" s="20">
        <v>0</v>
      </c>
      <c r="AU954" s="20">
        <v>0</v>
      </c>
    </row>
    <row r="955" spans="1:47" x14ac:dyDescent="0.3">
      <c r="A955" s="10" t="s">
        <v>71</v>
      </c>
      <c r="B955" s="10" t="s">
        <v>72</v>
      </c>
      <c r="C955" s="10">
        <v>42</v>
      </c>
      <c r="D955" s="10">
        <v>2007</v>
      </c>
      <c r="E955" s="10">
        <v>1</v>
      </c>
      <c r="F955" s="10">
        <v>63276</v>
      </c>
      <c r="G955" s="10">
        <v>848558887541.1792</v>
      </c>
      <c r="H955" s="10">
        <v>0.15614523437941263</v>
      </c>
      <c r="I955" s="10">
        <v>16381696</v>
      </c>
      <c r="J955" s="10">
        <v>2.1775835105876319E-3</v>
      </c>
      <c r="K955" s="10">
        <v>51799.20855210469</v>
      </c>
      <c r="L955" s="10">
        <v>0.72967239998408795</v>
      </c>
      <c r="M955" s="10">
        <v>1.61385859802103</v>
      </c>
      <c r="N955" s="10">
        <v>0.46514483647970029</v>
      </c>
      <c r="O955" s="10">
        <v>583600256785.49207</v>
      </c>
      <c r="P955" s="10">
        <v>0.68775457467254553</v>
      </c>
      <c r="Q955" s="10">
        <v>523411602259.21735</v>
      </c>
      <c r="R955" s="10">
        <v>0.61682413553628246</v>
      </c>
      <c r="S955" s="10">
        <v>197658565683.92221</v>
      </c>
      <c r="T955" s="10">
        <v>0.27991407111832617</v>
      </c>
      <c r="U955" s="10">
        <v>8674930</v>
      </c>
      <c r="V955" s="10">
        <v>1.9528686007898914E-2</v>
      </c>
      <c r="W955" s="10">
        <v>4.1500000000000004</v>
      </c>
      <c r="X955" s="10">
        <v>-0.16999999999999993</v>
      </c>
      <c r="Y955" s="20">
        <v>0</v>
      </c>
      <c r="Z955" s="20">
        <v>0</v>
      </c>
      <c r="AA955" s="20">
        <v>0</v>
      </c>
      <c r="AB955" s="20">
        <v>0</v>
      </c>
      <c r="AC955" s="20">
        <v>0</v>
      </c>
      <c r="AD955" s="20">
        <v>0</v>
      </c>
      <c r="AE955" s="20">
        <v>0</v>
      </c>
      <c r="AF955" s="20">
        <v>0</v>
      </c>
      <c r="AG955" s="20">
        <v>0</v>
      </c>
      <c r="AH955" s="20">
        <v>0</v>
      </c>
      <c r="AI955" s="20">
        <v>1</v>
      </c>
      <c r="AJ955" s="20">
        <v>0</v>
      </c>
      <c r="AK955" s="20">
        <v>0</v>
      </c>
      <c r="AL955" s="20">
        <v>0</v>
      </c>
      <c r="AM955" s="20">
        <v>0</v>
      </c>
      <c r="AN955" s="20">
        <v>0</v>
      </c>
      <c r="AO955" s="20">
        <v>0</v>
      </c>
      <c r="AP955" s="20">
        <v>0</v>
      </c>
      <c r="AQ955" s="20">
        <v>0</v>
      </c>
      <c r="AR955" s="20">
        <v>0</v>
      </c>
      <c r="AS955" s="20">
        <v>0</v>
      </c>
      <c r="AT955" s="20">
        <v>0</v>
      </c>
      <c r="AU955" s="20">
        <v>0</v>
      </c>
    </row>
    <row r="956" spans="1:47" x14ac:dyDescent="0.3">
      <c r="A956" s="10" t="s">
        <v>71</v>
      </c>
      <c r="B956" s="10" t="s">
        <v>72</v>
      </c>
      <c r="C956" s="10">
        <v>42</v>
      </c>
      <c r="D956" s="10">
        <v>2008</v>
      </c>
      <c r="E956" s="10">
        <v>1</v>
      </c>
      <c r="F956" s="10">
        <v>63660</v>
      </c>
      <c r="G956" s="10">
        <v>951869997864.06226</v>
      </c>
      <c r="H956" s="10">
        <v>0.12174889903309101</v>
      </c>
      <c r="I956" s="10">
        <v>16445593</v>
      </c>
      <c r="J956" s="10">
        <v>3.9005118883905549E-3</v>
      </c>
      <c r="K956" s="10">
        <v>57879.943755391629</v>
      </c>
      <c r="L956" s="10">
        <v>0.67992268004272904</v>
      </c>
      <c r="M956" s="10">
        <v>2.4865019828945401</v>
      </c>
      <c r="N956" s="10">
        <v>0.54071861434674384</v>
      </c>
      <c r="O956" s="10">
        <v>664344657500.78113</v>
      </c>
      <c r="P956" s="10">
        <v>0.69793633478471817</v>
      </c>
      <c r="Q956" s="10">
        <v>583175133935.93738</v>
      </c>
      <c r="R956" s="10">
        <v>0.61266258548388597</v>
      </c>
      <c r="S956" s="10">
        <v>210525408552.34369</v>
      </c>
      <c r="T956" s="10">
        <v>6.5096307988984276E-2</v>
      </c>
      <c r="U956" s="10">
        <v>8830188</v>
      </c>
      <c r="V956" s="10">
        <v>1.7897320208923876E-2</v>
      </c>
      <c r="W956" s="10">
        <v>3.65</v>
      </c>
      <c r="X956" s="10">
        <v>-0.12048192771084347</v>
      </c>
      <c r="Y956" s="20">
        <v>0</v>
      </c>
      <c r="Z956" s="20">
        <v>0</v>
      </c>
      <c r="AA956" s="20">
        <v>0</v>
      </c>
      <c r="AB956" s="20">
        <v>0</v>
      </c>
      <c r="AC956" s="20">
        <v>0</v>
      </c>
      <c r="AD956" s="20">
        <v>0</v>
      </c>
      <c r="AE956" s="20">
        <v>0</v>
      </c>
      <c r="AF956" s="20">
        <v>0</v>
      </c>
      <c r="AG956" s="20">
        <v>0</v>
      </c>
      <c r="AH956" s="20">
        <v>0</v>
      </c>
      <c r="AI956" s="20">
        <v>0</v>
      </c>
      <c r="AJ956" s="20">
        <v>1</v>
      </c>
      <c r="AK956" s="20">
        <v>0</v>
      </c>
      <c r="AL956" s="20">
        <v>0</v>
      </c>
      <c r="AM956" s="20">
        <v>0</v>
      </c>
      <c r="AN956" s="20">
        <v>0</v>
      </c>
      <c r="AO956" s="20">
        <v>0</v>
      </c>
      <c r="AP956" s="20">
        <v>0</v>
      </c>
      <c r="AQ956" s="20">
        <v>0</v>
      </c>
      <c r="AR956" s="20">
        <v>0</v>
      </c>
      <c r="AS956" s="20">
        <v>0</v>
      </c>
      <c r="AT956" s="20">
        <v>0</v>
      </c>
      <c r="AU956" s="20">
        <v>0</v>
      </c>
    </row>
    <row r="957" spans="1:47" x14ac:dyDescent="0.3">
      <c r="A957" s="10" t="s">
        <v>71</v>
      </c>
      <c r="B957" s="10" t="s">
        <v>72</v>
      </c>
      <c r="C957" s="10">
        <v>42</v>
      </c>
      <c r="D957" s="10">
        <v>2009</v>
      </c>
      <c r="E957" s="10">
        <v>1</v>
      </c>
      <c r="F957" s="10">
        <v>66337</v>
      </c>
      <c r="G957" s="10">
        <v>871518638049.21814</v>
      </c>
      <c r="H957" s="10">
        <v>-8.4414216221908062E-2</v>
      </c>
      <c r="I957" s="10">
        <v>16530388</v>
      </c>
      <c r="J957" s="10">
        <v>5.1560925775069348E-3</v>
      </c>
      <c r="K957" s="10">
        <v>52722.213056899702</v>
      </c>
      <c r="L957" s="10">
        <v>0.71695770201613596</v>
      </c>
      <c r="M957" s="10">
        <v>1.1897768702154901</v>
      </c>
      <c r="N957" s="10">
        <v>-0.52150576255303471</v>
      </c>
      <c r="O957" s="10">
        <v>542407172566.01526</v>
      </c>
      <c r="P957" s="10">
        <v>0.62237013517017103</v>
      </c>
      <c r="Q957" s="10">
        <v>476307038810.93719</v>
      </c>
      <c r="R957" s="10">
        <v>0.54652536161141541</v>
      </c>
      <c r="S957" s="10">
        <v>185684594259.37488</v>
      </c>
      <c r="T957" s="10">
        <v>-0.11799437637377889</v>
      </c>
      <c r="U957" s="10">
        <v>8909191</v>
      </c>
      <c r="V957" s="10">
        <v>8.946921628395681E-3</v>
      </c>
      <c r="W957" s="10">
        <v>4.3499999999999996</v>
      </c>
      <c r="X957" s="10">
        <v>0.19178082191780815</v>
      </c>
      <c r="Y957" s="20">
        <v>0</v>
      </c>
      <c r="Z957" s="20">
        <v>0</v>
      </c>
      <c r="AA957" s="20">
        <v>0</v>
      </c>
      <c r="AB957" s="20">
        <v>0</v>
      </c>
      <c r="AC957" s="20">
        <v>0</v>
      </c>
      <c r="AD957" s="20">
        <v>0</v>
      </c>
      <c r="AE957" s="20">
        <v>0</v>
      </c>
      <c r="AF957" s="20">
        <v>0</v>
      </c>
      <c r="AG957" s="20">
        <v>0</v>
      </c>
      <c r="AH957" s="20">
        <v>0</v>
      </c>
      <c r="AI957" s="20">
        <v>0</v>
      </c>
      <c r="AJ957" s="20">
        <v>0</v>
      </c>
      <c r="AK957" s="20">
        <v>1</v>
      </c>
      <c r="AL957" s="20">
        <v>0</v>
      </c>
      <c r="AM957" s="20">
        <v>0</v>
      </c>
      <c r="AN957" s="20">
        <v>0</v>
      </c>
      <c r="AO957" s="20">
        <v>0</v>
      </c>
      <c r="AP957" s="20">
        <v>0</v>
      </c>
      <c r="AQ957" s="20">
        <v>0</v>
      </c>
      <c r="AR957" s="20">
        <v>0</v>
      </c>
      <c r="AS957" s="20">
        <v>0</v>
      </c>
      <c r="AT957" s="20">
        <v>0</v>
      </c>
      <c r="AU957" s="20">
        <v>0</v>
      </c>
    </row>
    <row r="958" spans="1:47" x14ac:dyDescent="0.3">
      <c r="A958" s="10" t="s">
        <v>71</v>
      </c>
      <c r="B958" s="10" t="s">
        <v>72</v>
      </c>
      <c r="C958" s="10">
        <v>42</v>
      </c>
      <c r="D958" s="10">
        <v>2010</v>
      </c>
      <c r="E958" s="10">
        <v>1</v>
      </c>
      <c r="F958" s="10">
        <v>66270</v>
      </c>
      <c r="G958" s="10">
        <v>847380859016.68848</v>
      </c>
      <c r="H958" s="10">
        <v>-2.769622814557238E-2</v>
      </c>
      <c r="I958" s="10">
        <v>16615394</v>
      </c>
      <c r="J958" s="10">
        <v>5.1424080305919016E-3</v>
      </c>
      <c r="K958" s="10">
        <v>50999.745116889098</v>
      </c>
      <c r="L958" s="10">
        <v>0.75430899010597896</v>
      </c>
      <c r="M958" s="10">
        <v>1.27530569556686</v>
      </c>
      <c r="N958" s="10">
        <v>7.1886441476946131E-2</v>
      </c>
      <c r="O958" s="10">
        <v>591502959466.68188</v>
      </c>
      <c r="P958" s="10">
        <v>0.69803672477694323</v>
      </c>
      <c r="Q958" s="10">
        <v>522989922133.3468</v>
      </c>
      <c r="R958" s="10">
        <v>0.61718401657105038</v>
      </c>
      <c r="S958" s="10">
        <v>166905076900.0043</v>
      </c>
      <c r="T958" s="10">
        <v>-0.10113664751927814</v>
      </c>
      <c r="U958" s="10">
        <v>8887012</v>
      </c>
      <c r="V958" s="10">
        <v>-2.4894516236098206E-3</v>
      </c>
      <c r="W958" s="10">
        <v>4.99</v>
      </c>
      <c r="X958" s="10">
        <v>0.14712643678160933</v>
      </c>
      <c r="Y958" s="20">
        <v>0</v>
      </c>
      <c r="Z958" s="20">
        <v>0</v>
      </c>
      <c r="AA958" s="20">
        <v>0</v>
      </c>
      <c r="AB958" s="20">
        <v>0</v>
      </c>
      <c r="AC958" s="20">
        <v>0</v>
      </c>
      <c r="AD958" s="20">
        <v>0</v>
      </c>
      <c r="AE958" s="20">
        <v>0</v>
      </c>
      <c r="AF958" s="20">
        <v>0</v>
      </c>
      <c r="AG958" s="20">
        <v>0</v>
      </c>
      <c r="AH958" s="20">
        <v>0</v>
      </c>
      <c r="AI958" s="20">
        <v>0</v>
      </c>
      <c r="AJ958" s="20">
        <v>0</v>
      </c>
      <c r="AK958" s="20">
        <v>0</v>
      </c>
      <c r="AL958" s="20">
        <v>1</v>
      </c>
      <c r="AM958" s="20">
        <v>0</v>
      </c>
      <c r="AN958" s="20">
        <v>0</v>
      </c>
      <c r="AO958" s="20">
        <v>0</v>
      </c>
      <c r="AP958" s="20">
        <v>0</v>
      </c>
      <c r="AQ958" s="20">
        <v>0</v>
      </c>
      <c r="AR958" s="20">
        <v>0</v>
      </c>
      <c r="AS958" s="20">
        <v>0</v>
      </c>
      <c r="AT958" s="20">
        <v>0</v>
      </c>
      <c r="AU958" s="20">
        <v>0</v>
      </c>
    </row>
    <row r="959" spans="1:47" x14ac:dyDescent="0.3">
      <c r="A959" s="10" t="s">
        <v>71</v>
      </c>
      <c r="B959" s="10" t="s">
        <v>72</v>
      </c>
      <c r="C959" s="10">
        <v>42</v>
      </c>
      <c r="D959" s="10">
        <v>2011</v>
      </c>
      <c r="E959" s="10">
        <v>1</v>
      </c>
      <c r="F959" s="10">
        <v>65977</v>
      </c>
      <c r="G959" s="10">
        <v>905270626332.69287</v>
      </c>
      <c r="H959" s="10">
        <v>6.8316113940997458E-2</v>
      </c>
      <c r="I959" s="10">
        <v>16693074</v>
      </c>
      <c r="J959" s="10">
        <v>4.6751825445728217E-3</v>
      </c>
      <c r="K959" s="10">
        <v>54230.312902985563</v>
      </c>
      <c r="L959" s="10">
        <v>0.71841389865332195</v>
      </c>
      <c r="M959" s="10">
        <v>2.3410701775136999</v>
      </c>
      <c r="N959" s="10">
        <v>0.83569334446759358</v>
      </c>
      <c r="O959" s="10">
        <v>683507099348.25513</v>
      </c>
      <c r="P959" s="10">
        <v>0.75503068305351351</v>
      </c>
      <c r="Q959" s="10">
        <v>606248014990.27783</v>
      </c>
      <c r="R959" s="10">
        <v>0.6696870497678975</v>
      </c>
      <c r="S959" s="10">
        <v>182297419698.44522</v>
      </c>
      <c r="T959" s="10">
        <v>9.2222136584034137E-2</v>
      </c>
      <c r="U959" s="10">
        <v>8900853</v>
      </c>
      <c r="V959" s="10">
        <v>1.5574413537418426E-3</v>
      </c>
      <c r="W959" s="10">
        <v>4.9800000000000004</v>
      </c>
      <c r="X959" s="10">
        <v>-2.0040080160320215E-3</v>
      </c>
      <c r="Y959" s="20">
        <v>0</v>
      </c>
      <c r="Z959" s="20">
        <v>0</v>
      </c>
      <c r="AA959" s="20">
        <v>0</v>
      </c>
      <c r="AB959" s="20">
        <v>0</v>
      </c>
      <c r="AC959" s="20">
        <v>0</v>
      </c>
      <c r="AD959" s="20">
        <v>0</v>
      </c>
      <c r="AE959" s="20">
        <v>0</v>
      </c>
      <c r="AF959" s="20">
        <v>0</v>
      </c>
      <c r="AG959" s="20">
        <v>0</v>
      </c>
      <c r="AH959" s="20">
        <v>0</v>
      </c>
      <c r="AI959" s="20">
        <v>0</v>
      </c>
      <c r="AJ959" s="20">
        <v>0</v>
      </c>
      <c r="AK959" s="20">
        <v>0</v>
      </c>
      <c r="AL959" s="20">
        <v>0</v>
      </c>
      <c r="AM959" s="20">
        <v>1</v>
      </c>
      <c r="AN959" s="20">
        <v>0</v>
      </c>
      <c r="AO959" s="20">
        <v>0</v>
      </c>
      <c r="AP959" s="20">
        <v>0</v>
      </c>
      <c r="AQ959" s="20">
        <v>0</v>
      </c>
      <c r="AR959" s="20">
        <v>0</v>
      </c>
      <c r="AS959" s="20">
        <v>0</v>
      </c>
      <c r="AT959" s="20">
        <v>0</v>
      </c>
      <c r="AU959" s="20">
        <v>0</v>
      </c>
    </row>
    <row r="960" spans="1:47" x14ac:dyDescent="0.3">
      <c r="A960" s="10" t="s">
        <v>71</v>
      </c>
      <c r="B960" s="10" t="s">
        <v>72</v>
      </c>
      <c r="C960" s="10">
        <v>42</v>
      </c>
      <c r="D960" s="10">
        <v>2012</v>
      </c>
      <c r="E960" s="10">
        <v>1</v>
      </c>
      <c r="F960" s="10">
        <v>66198</v>
      </c>
      <c r="G960" s="10">
        <v>838923319919.53149</v>
      </c>
      <c r="H960" s="10">
        <v>-7.329002453325853E-2</v>
      </c>
      <c r="I960" s="10">
        <v>16804432</v>
      </c>
      <c r="J960" s="10">
        <v>6.6709103428164275E-3</v>
      </c>
      <c r="K960" s="10">
        <v>49922.741805229212</v>
      </c>
      <c r="L960" s="10">
        <v>0.77833812041681205</v>
      </c>
      <c r="M960" s="10">
        <v>2.4555476529160898</v>
      </c>
      <c r="N960" s="10">
        <v>4.8899634236496493E-2</v>
      </c>
      <c r="O960" s="10">
        <v>666972343230.46887</v>
      </c>
      <c r="P960" s="10">
        <v>0.79503373835697411</v>
      </c>
      <c r="Q960" s="10">
        <v>585275201163.28137</v>
      </c>
      <c r="R960" s="10">
        <v>0.69765041365094038</v>
      </c>
      <c r="S960" s="10">
        <v>157393036248.04691</v>
      </c>
      <c r="T960" s="10">
        <v>-0.13661402060212879</v>
      </c>
      <c r="U960" s="10">
        <v>9013873</v>
      </c>
      <c r="V960" s="10">
        <v>1.2697659426574059E-2</v>
      </c>
      <c r="W960" s="10">
        <v>5.82</v>
      </c>
      <c r="X960" s="10">
        <v>0.16867469879518068</v>
      </c>
      <c r="Y960" s="20">
        <v>0</v>
      </c>
      <c r="Z960" s="20">
        <v>0</v>
      </c>
      <c r="AA960" s="20">
        <v>0</v>
      </c>
      <c r="AB960" s="20">
        <v>0</v>
      </c>
      <c r="AC960" s="20">
        <v>0</v>
      </c>
      <c r="AD960" s="20">
        <v>0</v>
      </c>
      <c r="AE960" s="20">
        <v>0</v>
      </c>
      <c r="AF960" s="20">
        <v>0</v>
      </c>
      <c r="AG960" s="20">
        <v>0</v>
      </c>
      <c r="AH960" s="20">
        <v>0</v>
      </c>
      <c r="AI960" s="20">
        <v>0</v>
      </c>
      <c r="AJ960" s="20">
        <v>0</v>
      </c>
      <c r="AK960" s="20">
        <v>0</v>
      </c>
      <c r="AL960" s="20">
        <v>0</v>
      </c>
      <c r="AM960" s="20">
        <v>0</v>
      </c>
      <c r="AN960" s="20">
        <v>1</v>
      </c>
      <c r="AO960" s="20">
        <v>0</v>
      </c>
      <c r="AP960" s="20">
        <v>0</v>
      </c>
      <c r="AQ960" s="20">
        <v>0</v>
      </c>
      <c r="AR960" s="20">
        <v>0</v>
      </c>
      <c r="AS960" s="20">
        <v>0</v>
      </c>
      <c r="AT960" s="20">
        <v>0</v>
      </c>
      <c r="AU960" s="20">
        <v>0</v>
      </c>
    </row>
    <row r="961" spans="1:47" x14ac:dyDescent="0.3">
      <c r="A961" s="10" t="s">
        <v>71</v>
      </c>
      <c r="B961" s="10" t="s">
        <v>72</v>
      </c>
      <c r="C961" s="10">
        <v>42</v>
      </c>
      <c r="D961" s="10">
        <v>2013</v>
      </c>
      <c r="E961" s="10">
        <v>1</v>
      </c>
      <c r="F961" s="10">
        <v>66395</v>
      </c>
      <c r="G961" s="10">
        <v>877172824534.51929</v>
      </c>
      <c r="H961" s="10">
        <v>4.5593564640278014E-2</v>
      </c>
      <c r="I961" s="10">
        <v>16754962</v>
      </c>
      <c r="J961" s="10">
        <v>-2.9438662371926642E-3</v>
      </c>
      <c r="K961" s="10">
        <v>52353.017842387184</v>
      </c>
      <c r="L961" s="10">
        <v>0.75294512270200198</v>
      </c>
      <c r="M961" s="10">
        <v>2.5068985265788402</v>
      </c>
      <c r="N961" s="10">
        <v>2.0912187797198136E-2</v>
      </c>
      <c r="O961" s="10">
        <v>700689843247.4585</v>
      </c>
      <c r="P961" s="10">
        <v>0.79880477786037973</v>
      </c>
      <c r="Q961" s="10">
        <v>611116250210.59485</v>
      </c>
      <c r="R961" s="10">
        <v>0.69668853516396834</v>
      </c>
      <c r="S961" s="10">
        <v>161017046720.39389</v>
      </c>
      <c r="T961" s="10">
        <v>2.3025227536977229E-2</v>
      </c>
      <c r="U961" s="10">
        <v>9054383</v>
      </c>
      <c r="V961" s="10">
        <v>4.4941835768043323E-3</v>
      </c>
      <c r="W961" s="10">
        <v>7.24</v>
      </c>
      <c r="X961" s="10">
        <v>0.24398625429553261</v>
      </c>
      <c r="Y961" s="20">
        <v>0</v>
      </c>
      <c r="Z961" s="20">
        <v>0</v>
      </c>
      <c r="AA961" s="20">
        <v>0</v>
      </c>
      <c r="AB961" s="20">
        <v>0</v>
      </c>
      <c r="AC961" s="20">
        <v>0</v>
      </c>
      <c r="AD961" s="20">
        <v>0</v>
      </c>
      <c r="AE961" s="20">
        <v>0</v>
      </c>
      <c r="AF961" s="20">
        <v>0</v>
      </c>
      <c r="AG961" s="20">
        <v>0</v>
      </c>
      <c r="AH961" s="20">
        <v>0</v>
      </c>
      <c r="AI961" s="20">
        <v>0</v>
      </c>
      <c r="AJ961" s="20">
        <v>0</v>
      </c>
      <c r="AK961" s="20">
        <v>0</v>
      </c>
      <c r="AL961" s="20">
        <v>0</v>
      </c>
      <c r="AM961" s="20">
        <v>0</v>
      </c>
      <c r="AN961" s="20">
        <v>0</v>
      </c>
      <c r="AO961" s="20">
        <v>1</v>
      </c>
      <c r="AP961" s="20">
        <v>0</v>
      </c>
      <c r="AQ961" s="20">
        <v>0</v>
      </c>
      <c r="AR961" s="20">
        <v>0</v>
      </c>
      <c r="AS961" s="20">
        <v>0</v>
      </c>
      <c r="AT961" s="20">
        <v>0</v>
      </c>
      <c r="AU961" s="20">
        <v>0</v>
      </c>
    </row>
    <row r="962" spans="1:47" x14ac:dyDescent="0.3">
      <c r="A962" s="10" t="s">
        <v>71</v>
      </c>
      <c r="B962" s="10" t="s">
        <v>72</v>
      </c>
      <c r="C962" s="10">
        <v>42</v>
      </c>
      <c r="D962" s="10">
        <v>2014</v>
      </c>
      <c r="E962" s="10">
        <v>1</v>
      </c>
      <c r="F962" s="10">
        <v>66039</v>
      </c>
      <c r="G962" s="10">
        <v>892167986713.70813</v>
      </c>
      <c r="H962" s="10">
        <v>1.7094877725089327E-2</v>
      </c>
      <c r="I962" s="10">
        <v>16865008</v>
      </c>
      <c r="J962" s="10">
        <v>6.567964761722527E-3</v>
      </c>
      <c r="K962" s="10">
        <v>52900.537415322193</v>
      </c>
      <c r="L962" s="10">
        <v>0.75272819693259096</v>
      </c>
      <c r="M962" s="10">
        <v>0.97603507969966097</v>
      </c>
      <c r="N962" s="10">
        <v>-0.61066031618293926</v>
      </c>
      <c r="O962" s="10">
        <v>718890300914.88794</v>
      </c>
      <c r="P962" s="10">
        <v>0.80577908154148548</v>
      </c>
      <c r="Q962" s="10">
        <v>619841267938.81152</v>
      </c>
      <c r="R962" s="10">
        <v>0.69475847280957781</v>
      </c>
      <c r="S962" s="10">
        <v>156946425657.25186</v>
      </c>
      <c r="T962" s="10">
        <v>-2.5280683915477983E-2</v>
      </c>
      <c r="U962" s="10">
        <v>9031991</v>
      </c>
      <c r="V962" s="10">
        <v>-2.4730564191949912E-3</v>
      </c>
      <c r="W962" s="10">
        <v>7.42</v>
      </c>
      <c r="X962" s="10">
        <v>2.4861878453038635E-2</v>
      </c>
      <c r="Y962" s="20">
        <v>0</v>
      </c>
      <c r="Z962" s="20">
        <v>0</v>
      </c>
      <c r="AA962" s="20">
        <v>0</v>
      </c>
      <c r="AB962" s="20">
        <v>0</v>
      </c>
      <c r="AC962" s="20">
        <v>0</v>
      </c>
      <c r="AD962" s="20">
        <v>0</v>
      </c>
      <c r="AE962" s="20">
        <v>0</v>
      </c>
      <c r="AF962" s="20">
        <v>0</v>
      </c>
      <c r="AG962" s="20">
        <v>0</v>
      </c>
      <c r="AH962" s="20">
        <v>0</v>
      </c>
      <c r="AI962" s="20">
        <v>0</v>
      </c>
      <c r="AJ962" s="20">
        <v>0</v>
      </c>
      <c r="AK962" s="20">
        <v>0</v>
      </c>
      <c r="AL962" s="20">
        <v>0</v>
      </c>
      <c r="AM962" s="20">
        <v>0</v>
      </c>
      <c r="AN962" s="20">
        <v>0</v>
      </c>
      <c r="AO962" s="20">
        <v>0</v>
      </c>
      <c r="AP962" s="20">
        <v>1</v>
      </c>
      <c r="AQ962" s="20">
        <v>0</v>
      </c>
      <c r="AR962" s="20">
        <v>0</v>
      </c>
      <c r="AS962" s="20">
        <v>0</v>
      </c>
      <c r="AT962" s="20">
        <v>0</v>
      </c>
      <c r="AU962" s="20">
        <v>0</v>
      </c>
    </row>
    <row r="963" spans="1:47" x14ac:dyDescent="0.3">
      <c r="A963" s="10" t="s">
        <v>71</v>
      </c>
      <c r="B963" s="10" t="s">
        <v>72</v>
      </c>
      <c r="C963" s="10">
        <v>42</v>
      </c>
      <c r="D963" s="10">
        <v>2015</v>
      </c>
      <c r="E963" s="10">
        <v>1</v>
      </c>
      <c r="F963" s="10">
        <v>66841</v>
      </c>
      <c r="G963" s="10">
        <v>765572770634.37463</v>
      </c>
      <c r="H963" s="10">
        <v>-0.14189616525655185</v>
      </c>
      <c r="I963" s="10">
        <v>16939923</v>
      </c>
      <c r="J963" s="10">
        <v>4.4420376201422494E-3</v>
      </c>
      <c r="K963" s="10">
        <v>45193.403218797073</v>
      </c>
      <c r="L963" s="10">
        <v>0.90129642336709603</v>
      </c>
      <c r="M963" s="10">
        <v>0.60024814727877496</v>
      </c>
      <c r="N963" s="10">
        <v>-0.38501375640773144</v>
      </c>
      <c r="O963" s="10">
        <v>632814005706.64026</v>
      </c>
      <c r="P963" s="10">
        <v>0.82658896708443952</v>
      </c>
      <c r="Q963" s="10">
        <v>575386728000.78101</v>
      </c>
      <c r="R963" s="10">
        <v>0.75157679331254135</v>
      </c>
      <c r="S963" s="10">
        <v>169237329745.70303</v>
      </c>
      <c r="T963" s="10">
        <v>7.8312736572240998E-2</v>
      </c>
      <c r="U963" s="10">
        <v>9095975</v>
      </c>
      <c r="V963" s="10">
        <v>7.0841523203466431E-3</v>
      </c>
      <c r="W963" s="10">
        <v>6.87</v>
      </c>
      <c r="X963" s="10">
        <v>-7.4123989218328815E-2</v>
      </c>
      <c r="Y963" s="20">
        <v>0</v>
      </c>
      <c r="Z963" s="20">
        <v>0</v>
      </c>
      <c r="AA963" s="20">
        <v>0</v>
      </c>
      <c r="AB963" s="20">
        <v>0</v>
      </c>
      <c r="AC963" s="20">
        <v>0</v>
      </c>
      <c r="AD963" s="20">
        <v>0</v>
      </c>
      <c r="AE963" s="20">
        <v>0</v>
      </c>
      <c r="AF963" s="20">
        <v>0</v>
      </c>
      <c r="AG963" s="20">
        <v>0</v>
      </c>
      <c r="AH963" s="20">
        <v>0</v>
      </c>
      <c r="AI963" s="20">
        <v>0</v>
      </c>
      <c r="AJ963" s="20">
        <v>0</v>
      </c>
      <c r="AK963" s="20">
        <v>0</v>
      </c>
      <c r="AL963" s="20">
        <v>0</v>
      </c>
      <c r="AM963" s="20">
        <v>0</v>
      </c>
      <c r="AN963" s="20">
        <v>0</v>
      </c>
      <c r="AO963" s="20">
        <v>0</v>
      </c>
      <c r="AP963" s="20">
        <v>0</v>
      </c>
      <c r="AQ963" s="20">
        <v>1</v>
      </c>
      <c r="AR963" s="20">
        <v>0</v>
      </c>
      <c r="AS963" s="20">
        <v>0</v>
      </c>
      <c r="AT963" s="20">
        <v>0</v>
      </c>
      <c r="AU963" s="20">
        <v>0</v>
      </c>
    </row>
    <row r="964" spans="1:47" x14ac:dyDescent="0.3">
      <c r="A964" s="10" t="s">
        <v>71</v>
      </c>
      <c r="B964" s="10" t="s">
        <v>72</v>
      </c>
      <c r="C964" s="10">
        <v>42</v>
      </c>
      <c r="D964" s="10">
        <v>2016</v>
      </c>
      <c r="E964" s="10">
        <v>1</v>
      </c>
      <c r="F964" s="10">
        <v>67112</v>
      </c>
      <c r="G964" s="10">
        <v>784060430240.10144</v>
      </c>
      <c r="H964" s="10">
        <v>2.4148794621323095E-2</v>
      </c>
      <c r="I964" s="10">
        <v>17030314</v>
      </c>
      <c r="J964" s="10">
        <v>5.3359746676534484E-3</v>
      </c>
      <c r="K964" s="10">
        <v>46039.105928411038</v>
      </c>
      <c r="L964" s="10">
        <v>0.90342143625728799</v>
      </c>
      <c r="M964" s="10">
        <v>0.31666666666666299</v>
      </c>
      <c r="N964" s="10">
        <v>-0.47244040968344281</v>
      </c>
      <c r="O964" s="10">
        <v>623603755002.74255</v>
      </c>
      <c r="P964" s="10">
        <v>0.79535164759147137</v>
      </c>
      <c r="Q964" s="10">
        <v>543538132141.65057</v>
      </c>
      <c r="R964" s="10">
        <v>0.69323499972470726</v>
      </c>
      <c r="S964" s="10">
        <v>156820498511.67789</v>
      </c>
      <c r="T964" s="10">
        <v>-7.3369340279019687E-2</v>
      </c>
      <c r="U964" s="10">
        <v>9128587</v>
      </c>
      <c r="V964" s="10">
        <v>3.5853220792713262E-3</v>
      </c>
      <c r="W964" s="10">
        <v>6.01</v>
      </c>
      <c r="X964" s="10">
        <v>-0.12518195050946146</v>
      </c>
      <c r="Y964" s="20">
        <v>0</v>
      </c>
      <c r="Z964" s="20">
        <v>0</v>
      </c>
      <c r="AA964" s="20">
        <v>0</v>
      </c>
      <c r="AB964" s="20">
        <v>0</v>
      </c>
      <c r="AC964" s="20">
        <v>0</v>
      </c>
      <c r="AD964" s="20">
        <v>0</v>
      </c>
      <c r="AE964" s="20">
        <v>0</v>
      </c>
      <c r="AF964" s="20">
        <v>0</v>
      </c>
      <c r="AG964" s="20">
        <v>0</v>
      </c>
      <c r="AH964" s="20">
        <v>0</v>
      </c>
      <c r="AI964" s="20">
        <v>0</v>
      </c>
      <c r="AJ964" s="20">
        <v>0</v>
      </c>
      <c r="AK964" s="20">
        <v>0</v>
      </c>
      <c r="AL964" s="20">
        <v>0</v>
      </c>
      <c r="AM964" s="20">
        <v>0</v>
      </c>
      <c r="AN964" s="20">
        <v>0</v>
      </c>
      <c r="AO964" s="20">
        <v>0</v>
      </c>
      <c r="AP964" s="20">
        <v>0</v>
      </c>
      <c r="AQ964" s="20">
        <v>0</v>
      </c>
      <c r="AR964" s="20">
        <v>1</v>
      </c>
      <c r="AS964" s="20">
        <v>0</v>
      </c>
      <c r="AT964" s="20">
        <v>0</v>
      </c>
      <c r="AU964" s="20">
        <v>0</v>
      </c>
    </row>
    <row r="965" spans="1:47" x14ac:dyDescent="0.3">
      <c r="A965" s="10" t="s">
        <v>71</v>
      </c>
      <c r="B965" s="10" t="s">
        <v>72</v>
      </c>
      <c r="C965" s="10">
        <v>42</v>
      </c>
      <c r="D965" s="10">
        <v>2017</v>
      </c>
      <c r="E965" s="10">
        <v>1</v>
      </c>
      <c r="F965" s="10">
        <v>66634</v>
      </c>
      <c r="G965" s="10">
        <v>833869641687.06775</v>
      </c>
      <c r="H965" s="10">
        <v>6.3527260815487555E-2</v>
      </c>
      <c r="I965" s="10">
        <v>17131296</v>
      </c>
      <c r="J965" s="10">
        <v>5.9295442233184897E-3</v>
      </c>
      <c r="K965" s="10">
        <v>48675.222335021688</v>
      </c>
      <c r="L965" s="10">
        <v>0.88520550826938005</v>
      </c>
      <c r="M965" s="10">
        <v>1.3814587140721</v>
      </c>
      <c r="N965" s="10">
        <v>3.3625012023329983</v>
      </c>
      <c r="O965" s="10">
        <v>695378637220.00745</v>
      </c>
      <c r="P965" s="10">
        <v>0.8339176802421201</v>
      </c>
      <c r="Q965" s="10">
        <v>605693248620.00647</v>
      </c>
      <c r="R965" s="10">
        <v>0.72636443196874334</v>
      </c>
      <c r="S965" s="10">
        <v>167949700505.88416</v>
      </c>
      <c r="T965" s="10">
        <v>7.0967775895556889E-2</v>
      </c>
      <c r="U965" s="10">
        <v>9194515</v>
      </c>
      <c r="V965" s="10">
        <v>7.2221473049443466E-3</v>
      </c>
      <c r="W965" s="10">
        <v>4.84</v>
      </c>
      <c r="X965" s="10">
        <v>-0.19467554076539101</v>
      </c>
      <c r="Y965" s="20">
        <v>0</v>
      </c>
      <c r="Z965" s="20">
        <v>0</v>
      </c>
      <c r="AA965" s="20">
        <v>0</v>
      </c>
      <c r="AB965" s="20">
        <v>0</v>
      </c>
      <c r="AC965" s="20">
        <v>0</v>
      </c>
      <c r="AD965" s="20">
        <v>0</v>
      </c>
      <c r="AE965" s="20">
        <v>0</v>
      </c>
      <c r="AF965" s="20">
        <v>0</v>
      </c>
      <c r="AG965" s="20">
        <v>0</v>
      </c>
      <c r="AH965" s="20">
        <v>0</v>
      </c>
      <c r="AI965" s="20">
        <v>0</v>
      </c>
      <c r="AJ965" s="20">
        <v>0</v>
      </c>
      <c r="AK965" s="20">
        <v>0</v>
      </c>
      <c r="AL965" s="20">
        <v>0</v>
      </c>
      <c r="AM965" s="20">
        <v>0</v>
      </c>
      <c r="AN965" s="20">
        <v>0</v>
      </c>
      <c r="AO965" s="20">
        <v>0</v>
      </c>
      <c r="AP965" s="20">
        <v>0</v>
      </c>
      <c r="AQ965" s="20">
        <v>0</v>
      </c>
      <c r="AR965" s="20">
        <v>0</v>
      </c>
      <c r="AS965" s="20">
        <v>1</v>
      </c>
      <c r="AT965" s="20">
        <v>0</v>
      </c>
      <c r="AU965" s="20">
        <v>0</v>
      </c>
    </row>
    <row r="966" spans="1:47" x14ac:dyDescent="0.3">
      <c r="A966" s="10" t="s">
        <v>71</v>
      </c>
      <c r="B966" s="10" t="s">
        <v>72</v>
      </c>
      <c r="C966" s="10">
        <v>42</v>
      </c>
      <c r="D966" s="10">
        <v>2018</v>
      </c>
      <c r="E966" s="10">
        <v>1</v>
      </c>
      <c r="F966" s="10">
        <v>65910</v>
      </c>
      <c r="G966" s="10">
        <v>914043438179.59094</v>
      </c>
      <c r="H966" s="10">
        <v>9.614667867068194E-2</v>
      </c>
      <c r="I966" s="10">
        <v>17231624</v>
      </c>
      <c r="J966" s="10">
        <v>5.8564162337747241E-3</v>
      </c>
      <c r="K966" s="10">
        <v>53044.532435224384</v>
      </c>
      <c r="L966" s="10">
        <v>0.84677266710809596</v>
      </c>
      <c r="M966" s="10">
        <v>1.70349794744475</v>
      </c>
      <c r="N966" s="10">
        <v>0.23311535125315547</v>
      </c>
      <c r="O966" s="10">
        <v>774043642951.35815</v>
      </c>
      <c r="P966" s="10">
        <v>0.84683463675746484</v>
      </c>
      <c r="Q966" s="10">
        <v>677669488269.79138</v>
      </c>
      <c r="R966" s="10">
        <v>0.74139746533210504</v>
      </c>
      <c r="S966" s="10">
        <v>186700641318.42792</v>
      </c>
      <c r="T966" s="10">
        <v>0.11164616999056107</v>
      </c>
      <c r="U966" s="10">
        <v>9309225</v>
      </c>
      <c r="V966" s="10">
        <v>1.24759163479531E-2</v>
      </c>
      <c r="W966" s="10">
        <v>3.83</v>
      </c>
      <c r="X966" s="10">
        <v>-0.20867768595041319</v>
      </c>
      <c r="Y966" s="20">
        <v>0</v>
      </c>
      <c r="Z966" s="20">
        <v>0</v>
      </c>
      <c r="AA966" s="20">
        <v>0</v>
      </c>
      <c r="AB966" s="20">
        <v>0</v>
      </c>
      <c r="AC966" s="20">
        <v>0</v>
      </c>
      <c r="AD966" s="20">
        <v>0</v>
      </c>
      <c r="AE966" s="20">
        <v>0</v>
      </c>
      <c r="AF966" s="20">
        <v>0</v>
      </c>
      <c r="AG966" s="20">
        <v>0</v>
      </c>
      <c r="AH966" s="20">
        <v>0</v>
      </c>
      <c r="AI966" s="20">
        <v>0</v>
      </c>
      <c r="AJ966" s="20">
        <v>0</v>
      </c>
      <c r="AK966" s="20">
        <v>0</v>
      </c>
      <c r="AL966" s="20">
        <v>0</v>
      </c>
      <c r="AM966" s="20">
        <v>0</v>
      </c>
      <c r="AN966" s="20">
        <v>0</v>
      </c>
      <c r="AO966" s="20">
        <v>0</v>
      </c>
      <c r="AP966" s="20">
        <v>0</v>
      </c>
      <c r="AQ966" s="20">
        <v>0</v>
      </c>
      <c r="AR966" s="20">
        <v>0</v>
      </c>
      <c r="AS966" s="20">
        <v>0</v>
      </c>
      <c r="AT966" s="20">
        <v>1</v>
      </c>
      <c r="AU966" s="20">
        <v>0</v>
      </c>
    </row>
    <row r="967" spans="1:47" x14ac:dyDescent="0.3">
      <c r="A967" s="10" t="s">
        <v>71</v>
      </c>
      <c r="B967" s="10" t="s">
        <v>72</v>
      </c>
      <c r="C967" s="10">
        <v>42</v>
      </c>
      <c r="D967" s="10">
        <v>2019</v>
      </c>
      <c r="E967" s="10">
        <v>1</v>
      </c>
      <c r="F967" s="10">
        <v>65449</v>
      </c>
      <c r="G967" s="10">
        <v>910194347568.60974</v>
      </c>
      <c r="H967" s="10">
        <v>-4.2110587420736267E-3</v>
      </c>
      <c r="I967" s="10">
        <v>17344874</v>
      </c>
      <c r="J967" s="10">
        <v>6.5722186138694764E-3</v>
      </c>
      <c r="K967" s="10">
        <v>52476.273253331776</v>
      </c>
      <c r="L967" s="10">
        <v>0.893276257067393</v>
      </c>
      <c r="M967" s="10">
        <v>2.63369910249593</v>
      </c>
      <c r="N967" s="10">
        <v>0.54605358136561499</v>
      </c>
      <c r="O967" s="10">
        <v>751253595615.67163</v>
      </c>
      <c r="P967" s="10">
        <v>0.82537712700862798</v>
      </c>
      <c r="Q967" s="10">
        <v>662011326643.12439</v>
      </c>
      <c r="R967" s="10">
        <v>0.72732963944628592</v>
      </c>
      <c r="S967" s="10">
        <v>193454151090.19229</v>
      </c>
      <c r="T967" s="10">
        <v>3.6172932905173594E-2</v>
      </c>
      <c r="U967" s="10">
        <v>9466453</v>
      </c>
      <c r="V967" s="10">
        <v>1.6889483281368751E-2</v>
      </c>
      <c r="W967" s="10">
        <v>3.38</v>
      </c>
      <c r="X967" s="10">
        <v>-0.11749347258485644</v>
      </c>
      <c r="Y967" s="20">
        <v>0</v>
      </c>
      <c r="Z967" s="20">
        <v>0</v>
      </c>
      <c r="AA967" s="20">
        <v>0</v>
      </c>
      <c r="AB967" s="20">
        <v>0</v>
      </c>
      <c r="AC967" s="20">
        <v>0</v>
      </c>
      <c r="AD967" s="20">
        <v>0</v>
      </c>
      <c r="AE967" s="20">
        <v>0</v>
      </c>
      <c r="AF967" s="20">
        <v>0</v>
      </c>
      <c r="AG967" s="20">
        <v>0</v>
      </c>
      <c r="AH967" s="20">
        <v>0</v>
      </c>
      <c r="AI967" s="20">
        <v>0</v>
      </c>
      <c r="AJ967" s="20">
        <v>0</v>
      </c>
      <c r="AK967" s="20">
        <v>0</v>
      </c>
      <c r="AL967" s="20">
        <v>0</v>
      </c>
      <c r="AM967" s="20">
        <v>0</v>
      </c>
      <c r="AN967" s="20">
        <v>0</v>
      </c>
      <c r="AO967" s="20">
        <v>0</v>
      </c>
      <c r="AP967" s="20">
        <v>0</v>
      </c>
      <c r="AQ967" s="20">
        <v>0</v>
      </c>
      <c r="AR967" s="20">
        <v>0</v>
      </c>
      <c r="AS967" s="20">
        <v>0</v>
      </c>
      <c r="AT967" s="20">
        <v>0</v>
      </c>
      <c r="AU967" s="20">
        <v>1</v>
      </c>
    </row>
    <row r="968" spans="1:47" x14ac:dyDescent="0.3">
      <c r="A968" s="16" t="s">
        <v>73</v>
      </c>
      <c r="B968" s="16" t="s">
        <v>74</v>
      </c>
      <c r="C968" s="16">
        <v>43</v>
      </c>
      <c r="D968" s="16">
        <v>1997</v>
      </c>
      <c r="E968" s="16">
        <v>0</v>
      </c>
      <c r="F968" s="16">
        <v>33755.757239834798</v>
      </c>
      <c r="G968" s="16">
        <v>161356612878.69434</v>
      </c>
      <c r="H968" s="16">
        <v>-1.3229490890587052E-2</v>
      </c>
      <c r="I968" s="16">
        <v>4405157</v>
      </c>
      <c r="J968" s="16">
        <v>5.9718643399088844E-3</v>
      </c>
      <c r="K968" s="16">
        <v>36629.026588313274</v>
      </c>
      <c r="L968" s="16">
        <v>7.0734008333333298</v>
      </c>
      <c r="M968" s="16">
        <v>2.5669233590025899</v>
      </c>
      <c r="N968" s="18">
        <v>-0.12252413299964929</v>
      </c>
      <c r="O968" s="16">
        <v>64600750157.780098</v>
      </c>
      <c r="P968" s="16">
        <v>0.40036010303678132</v>
      </c>
      <c r="Q968" s="16">
        <v>51824010633.263306</v>
      </c>
      <c r="R968" s="16">
        <v>0.3211768622846829</v>
      </c>
      <c r="S968" s="16">
        <v>38001098245.881508</v>
      </c>
      <c r="T968" s="18">
        <v>7.5676122797202011E-2</v>
      </c>
      <c r="U968" s="16">
        <v>2330504</v>
      </c>
      <c r="V968" s="18">
        <v>1.9882394537833876E-2</v>
      </c>
      <c r="W968" s="16">
        <v>4.6900000000000004</v>
      </c>
      <c r="X968" s="18">
        <v>-0.20255863539445632</v>
      </c>
      <c r="Y968" s="17">
        <v>1</v>
      </c>
      <c r="Z968" s="17">
        <v>0</v>
      </c>
      <c r="AA968" s="17">
        <v>0</v>
      </c>
      <c r="AB968" s="17">
        <v>0</v>
      </c>
      <c r="AC968" s="17">
        <v>0</v>
      </c>
      <c r="AD968" s="17">
        <v>0</v>
      </c>
      <c r="AE968" s="17">
        <v>0</v>
      </c>
      <c r="AF968" s="17">
        <v>0</v>
      </c>
      <c r="AG968" s="17">
        <v>0</v>
      </c>
      <c r="AH968" s="17">
        <v>0</v>
      </c>
      <c r="AI968" s="17">
        <v>0</v>
      </c>
      <c r="AJ968" s="17">
        <v>0</v>
      </c>
      <c r="AK968" s="17">
        <v>0</v>
      </c>
      <c r="AL968" s="17">
        <v>0</v>
      </c>
      <c r="AM968" s="17">
        <v>0</v>
      </c>
      <c r="AN968" s="17">
        <v>0</v>
      </c>
      <c r="AO968" s="17">
        <v>0</v>
      </c>
      <c r="AP968" s="17">
        <v>0</v>
      </c>
      <c r="AQ968" s="17">
        <v>0</v>
      </c>
      <c r="AR968" s="17">
        <v>0</v>
      </c>
      <c r="AS968" s="17">
        <v>0</v>
      </c>
      <c r="AT968" s="17">
        <v>0</v>
      </c>
      <c r="AU968" s="17">
        <v>0</v>
      </c>
    </row>
    <row r="969" spans="1:47" x14ac:dyDescent="0.3">
      <c r="A969" s="10" t="s">
        <v>73</v>
      </c>
      <c r="B969" s="10" t="s">
        <v>74</v>
      </c>
      <c r="C969" s="10">
        <v>43</v>
      </c>
      <c r="D969" s="10">
        <v>1998</v>
      </c>
      <c r="E969" s="10">
        <v>0</v>
      </c>
      <c r="F969" s="10">
        <v>34997.517906006797</v>
      </c>
      <c r="G969" s="10">
        <v>154230346261.26434</v>
      </c>
      <c r="H969" s="10">
        <v>-4.4164701342531407E-2</v>
      </c>
      <c r="I969" s="10">
        <v>4431464</v>
      </c>
      <c r="J969" s="10">
        <v>5.9718643399088844E-3</v>
      </c>
      <c r="K969" s="10">
        <v>34803.47493768749</v>
      </c>
      <c r="L969" s="10">
        <v>7.5450974999999998</v>
      </c>
      <c r="M969" s="10">
        <v>2.2524132999642501</v>
      </c>
      <c r="N969" s="10">
        <v>-0.12252413299964929</v>
      </c>
      <c r="O969" s="10">
        <v>56686742616.646111</v>
      </c>
      <c r="P969" s="10">
        <v>0.36754597257156807</v>
      </c>
      <c r="Q969" s="10">
        <v>53777171202.890358</v>
      </c>
      <c r="R969" s="10">
        <v>0.34868086927453618</v>
      </c>
      <c r="S969" s="10">
        <v>40876874023.165375</v>
      </c>
      <c r="T969" s="10">
        <v>7.5676122797202011E-2</v>
      </c>
      <c r="U969" s="10">
        <v>2376840</v>
      </c>
      <c r="V969" s="10">
        <v>1.9882394537833876E-2</v>
      </c>
      <c r="W969" s="10">
        <v>3.74</v>
      </c>
      <c r="X969" s="10">
        <v>-0.20255863539445632</v>
      </c>
      <c r="Y969" s="20">
        <v>0</v>
      </c>
      <c r="Z969" s="20">
        <v>1</v>
      </c>
      <c r="AA969" s="20">
        <v>0</v>
      </c>
      <c r="AB969" s="20">
        <v>0</v>
      </c>
      <c r="AC969" s="20">
        <v>0</v>
      </c>
      <c r="AD969" s="20">
        <v>0</v>
      </c>
      <c r="AE969" s="20">
        <v>0</v>
      </c>
      <c r="AF969" s="20">
        <v>0</v>
      </c>
      <c r="AG969" s="20">
        <v>0</v>
      </c>
      <c r="AH969" s="20">
        <v>0</v>
      </c>
      <c r="AI969" s="20">
        <v>0</v>
      </c>
      <c r="AJ969" s="20">
        <v>0</v>
      </c>
      <c r="AK969" s="20">
        <v>0</v>
      </c>
      <c r="AL969" s="20">
        <v>0</v>
      </c>
      <c r="AM969" s="20">
        <v>0</v>
      </c>
      <c r="AN969" s="20">
        <v>0</v>
      </c>
      <c r="AO969" s="20">
        <v>0</v>
      </c>
      <c r="AP969" s="20">
        <v>0</v>
      </c>
      <c r="AQ969" s="20">
        <v>0</v>
      </c>
      <c r="AR969" s="20">
        <v>0</v>
      </c>
      <c r="AS969" s="20">
        <v>0</v>
      </c>
      <c r="AT969" s="20">
        <v>0</v>
      </c>
      <c r="AU969" s="20">
        <v>0</v>
      </c>
    </row>
    <row r="970" spans="1:47" x14ac:dyDescent="0.3">
      <c r="A970" s="10" t="s">
        <v>73</v>
      </c>
      <c r="B970" s="10" t="s">
        <v>74</v>
      </c>
      <c r="C970" s="10">
        <v>43</v>
      </c>
      <c r="D970" s="10">
        <v>1999</v>
      </c>
      <c r="E970" s="10">
        <v>0</v>
      </c>
      <c r="F970" s="10">
        <v>36126.390129727602</v>
      </c>
      <c r="G970" s="10">
        <v>162384295939.11996</v>
      </c>
      <c r="H970" s="10">
        <v>5.2868646641322646E-2</v>
      </c>
      <c r="I970" s="10">
        <v>4461913</v>
      </c>
      <c r="J970" s="10">
        <v>6.8710927133786934E-3</v>
      </c>
      <c r="K970" s="10">
        <v>36393.424959007483</v>
      </c>
      <c r="L970" s="10">
        <v>7.7991716666666697</v>
      </c>
      <c r="M970" s="10">
        <v>2.3659673659673501</v>
      </c>
      <c r="N970" s="10">
        <v>5.041440041439213E-2</v>
      </c>
      <c r="O970" s="10">
        <v>62333799123.539375</v>
      </c>
      <c r="P970" s="10">
        <v>0.38386593212750786</v>
      </c>
      <c r="Q970" s="10">
        <v>50534212714.469872</v>
      </c>
      <c r="R970" s="10">
        <v>0.31120135369134355</v>
      </c>
      <c r="S970" s="10">
        <v>38082249332.888542</v>
      </c>
      <c r="T970" s="10">
        <v>-6.8366888541748272E-2</v>
      </c>
      <c r="U970" s="10">
        <v>2381410</v>
      </c>
      <c r="V970" s="10">
        <v>1.9227209235792061E-3</v>
      </c>
      <c r="W970" s="10">
        <v>3.25</v>
      </c>
      <c r="X970" s="10">
        <v>-0.13101604278074871</v>
      </c>
      <c r="Y970" s="20">
        <v>0</v>
      </c>
      <c r="Z970" s="20">
        <v>0</v>
      </c>
      <c r="AA970" s="20">
        <v>1</v>
      </c>
      <c r="AB970" s="20">
        <v>0</v>
      </c>
      <c r="AC970" s="20">
        <v>0</v>
      </c>
      <c r="AD970" s="20">
        <v>0</v>
      </c>
      <c r="AE970" s="20">
        <v>0</v>
      </c>
      <c r="AF970" s="20">
        <v>0</v>
      </c>
      <c r="AG970" s="20">
        <v>0</v>
      </c>
      <c r="AH970" s="20">
        <v>0</v>
      </c>
      <c r="AI970" s="20">
        <v>0</v>
      </c>
      <c r="AJ970" s="20">
        <v>0</v>
      </c>
      <c r="AK970" s="20">
        <v>0</v>
      </c>
      <c r="AL970" s="20">
        <v>0</v>
      </c>
      <c r="AM970" s="20">
        <v>0</v>
      </c>
      <c r="AN970" s="20">
        <v>0</v>
      </c>
      <c r="AO970" s="20">
        <v>0</v>
      </c>
      <c r="AP970" s="20">
        <v>0</v>
      </c>
      <c r="AQ970" s="20">
        <v>0</v>
      </c>
      <c r="AR970" s="20">
        <v>0</v>
      </c>
      <c r="AS970" s="20">
        <v>0</v>
      </c>
      <c r="AT970" s="20">
        <v>0</v>
      </c>
      <c r="AU970" s="20">
        <v>0</v>
      </c>
    </row>
    <row r="971" spans="1:47" x14ac:dyDescent="0.3">
      <c r="A971" s="10" t="s">
        <v>73</v>
      </c>
      <c r="B971" s="10" t="s">
        <v>74</v>
      </c>
      <c r="C971" s="10">
        <v>43</v>
      </c>
      <c r="D971" s="10">
        <v>2000</v>
      </c>
      <c r="E971" s="10">
        <v>0</v>
      </c>
      <c r="F971" s="10">
        <v>36444.196629397498</v>
      </c>
      <c r="G971" s="10">
        <v>171456390281.95798</v>
      </c>
      <c r="H971" s="10">
        <v>5.5868052328405339E-2</v>
      </c>
      <c r="I971" s="10">
        <v>4490967</v>
      </c>
      <c r="J971" s="10">
        <v>6.5115568143081226E-3</v>
      </c>
      <c r="K971" s="10">
        <v>38178.056147363801</v>
      </c>
      <c r="L971" s="10">
        <v>8.8018416666666699</v>
      </c>
      <c r="M971" s="10">
        <v>3.0855060913127699</v>
      </c>
      <c r="N971" s="10">
        <v>0.30412030854501193</v>
      </c>
      <c r="O971" s="10">
        <v>78206019384.200821</v>
      </c>
      <c r="P971" s="10">
        <v>0.45612776085855977</v>
      </c>
      <c r="Q971" s="10">
        <v>49207542739.634964</v>
      </c>
      <c r="R971" s="10">
        <v>0.28699742633513836</v>
      </c>
      <c r="S971" s="10">
        <v>33947440923.8218</v>
      </c>
      <c r="T971" s="10">
        <v>-0.10857574018076302</v>
      </c>
      <c r="U971" s="10">
        <v>2406851</v>
      </c>
      <c r="V971" s="10">
        <v>1.0683166695361151E-2</v>
      </c>
      <c r="W971" s="10">
        <v>3.46</v>
      </c>
      <c r="X971" s="10">
        <v>6.4615384615384602E-2</v>
      </c>
      <c r="Y971" s="20">
        <v>0</v>
      </c>
      <c r="Z971" s="20">
        <v>0</v>
      </c>
      <c r="AA971" s="20">
        <v>0</v>
      </c>
      <c r="AB971" s="20">
        <v>1</v>
      </c>
      <c r="AC971" s="20">
        <v>0</v>
      </c>
      <c r="AD971" s="20">
        <v>0</v>
      </c>
      <c r="AE971" s="20">
        <v>0</v>
      </c>
      <c r="AF971" s="20">
        <v>0</v>
      </c>
      <c r="AG971" s="20">
        <v>0</v>
      </c>
      <c r="AH971" s="20">
        <v>0</v>
      </c>
      <c r="AI971" s="20">
        <v>0</v>
      </c>
      <c r="AJ971" s="20">
        <v>0</v>
      </c>
      <c r="AK971" s="20">
        <v>0</v>
      </c>
      <c r="AL971" s="20">
        <v>0</v>
      </c>
      <c r="AM971" s="20">
        <v>0</v>
      </c>
      <c r="AN971" s="20">
        <v>0</v>
      </c>
      <c r="AO971" s="20">
        <v>0</v>
      </c>
      <c r="AP971" s="20">
        <v>0</v>
      </c>
      <c r="AQ971" s="20">
        <v>0</v>
      </c>
      <c r="AR971" s="20">
        <v>0</v>
      </c>
      <c r="AS971" s="20">
        <v>0</v>
      </c>
      <c r="AT971" s="20">
        <v>0</v>
      </c>
      <c r="AU971" s="20">
        <v>0</v>
      </c>
    </row>
    <row r="972" spans="1:47" x14ac:dyDescent="0.3">
      <c r="A972" s="10" t="s">
        <v>73</v>
      </c>
      <c r="B972" s="10" t="s">
        <v>74</v>
      </c>
      <c r="C972" s="10">
        <v>43</v>
      </c>
      <c r="D972" s="10">
        <v>2001</v>
      </c>
      <c r="E972" s="10">
        <v>1</v>
      </c>
      <c r="F972" s="10">
        <v>37463.266726840899</v>
      </c>
      <c r="G972" s="10">
        <v>174240242224.61841</v>
      </c>
      <c r="H972" s="10">
        <v>1.6236501527195458E-2</v>
      </c>
      <c r="I972" s="10">
        <v>4513751</v>
      </c>
      <c r="J972" s="10">
        <v>5.0732949050839166E-3</v>
      </c>
      <c r="K972" s="10">
        <v>38602.094405433178</v>
      </c>
      <c r="L972" s="10">
        <v>8.9916541666666703</v>
      </c>
      <c r="M972" s="10">
        <v>3.0041970399823099</v>
      </c>
      <c r="N972" s="10">
        <v>-2.6351933499462299E-2</v>
      </c>
      <c r="O972" s="10">
        <v>78382240568.453033</v>
      </c>
      <c r="P972" s="10">
        <v>0.44985153583182064</v>
      </c>
      <c r="Q972" s="10">
        <v>49088965369.275284</v>
      </c>
      <c r="R972" s="10">
        <v>0.28173150325395668</v>
      </c>
      <c r="S972" s="10">
        <v>33975172347.32021</v>
      </c>
      <c r="T972" s="10">
        <v>8.1689290101833302E-4</v>
      </c>
      <c r="U972" s="10">
        <v>2420368</v>
      </c>
      <c r="V972" s="10">
        <v>5.6160518453365E-3</v>
      </c>
      <c r="W972" s="10">
        <v>3.74</v>
      </c>
      <c r="X972" s="10">
        <v>8.092485549132955E-2</v>
      </c>
      <c r="Y972" s="20">
        <v>0</v>
      </c>
      <c r="Z972" s="20">
        <v>0</v>
      </c>
      <c r="AA972" s="20">
        <v>0</v>
      </c>
      <c r="AB972" s="20">
        <v>0</v>
      </c>
      <c r="AC972" s="20">
        <v>1</v>
      </c>
      <c r="AD972" s="20">
        <v>0</v>
      </c>
      <c r="AE972" s="20">
        <v>0</v>
      </c>
      <c r="AF972" s="20">
        <v>0</v>
      </c>
      <c r="AG972" s="20">
        <v>0</v>
      </c>
      <c r="AH972" s="20">
        <v>0</v>
      </c>
      <c r="AI972" s="20">
        <v>0</v>
      </c>
      <c r="AJ972" s="20">
        <v>0</v>
      </c>
      <c r="AK972" s="20">
        <v>0</v>
      </c>
      <c r="AL972" s="20">
        <v>0</v>
      </c>
      <c r="AM972" s="20">
        <v>0</v>
      </c>
      <c r="AN972" s="20">
        <v>0</v>
      </c>
      <c r="AO972" s="20">
        <v>0</v>
      </c>
      <c r="AP972" s="20">
        <v>0</v>
      </c>
      <c r="AQ972" s="20">
        <v>0</v>
      </c>
      <c r="AR972" s="20">
        <v>0</v>
      </c>
      <c r="AS972" s="20">
        <v>0</v>
      </c>
      <c r="AT972" s="20">
        <v>0</v>
      </c>
      <c r="AU972" s="20">
        <v>0</v>
      </c>
    </row>
    <row r="973" spans="1:47" x14ac:dyDescent="0.3">
      <c r="A973" s="10" t="s">
        <v>73</v>
      </c>
      <c r="B973" s="10" t="s">
        <v>74</v>
      </c>
      <c r="C973" s="10">
        <v>43</v>
      </c>
      <c r="D973" s="10">
        <v>2002</v>
      </c>
      <c r="E973" s="10">
        <v>1</v>
      </c>
      <c r="F973" s="10">
        <v>38854.502690191301</v>
      </c>
      <c r="G973" s="10">
        <v>195915371987.69687</v>
      </c>
      <c r="H973" s="10">
        <v>0.12439795472240213</v>
      </c>
      <c r="I973" s="10">
        <v>4538159</v>
      </c>
      <c r="J973" s="10">
        <v>5.407475955142408E-3</v>
      </c>
      <c r="K973" s="10">
        <v>43170.67162867076</v>
      </c>
      <c r="L973" s="10">
        <v>7.9837788333333304</v>
      </c>
      <c r="M973" s="10">
        <v>1.2867252841518499</v>
      </c>
      <c r="N973" s="10">
        <v>-0.57169078225327497</v>
      </c>
      <c r="O973" s="10">
        <v>79284761416.132278</v>
      </c>
      <c r="P973" s="10">
        <v>0.4046888236065071</v>
      </c>
      <c r="Q973" s="10">
        <v>52991447888.513466</v>
      </c>
      <c r="R973" s="10">
        <v>0.27048131726917901</v>
      </c>
      <c r="S973" s="10">
        <v>37986147453.608711</v>
      </c>
      <c r="T973" s="10">
        <v>0.11805606356563096</v>
      </c>
      <c r="U973" s="10">
        <v>2442182</v>
      </c>
      <c r="V973" s="10">
        <v>9.0126790636795729E-3</v>
      </c>
      <c r="W973" s="10">
        <v>4.0199999999999996</v>
      </c>
      <c r="X973" s="10">
        <v>7.4866310160427635E-2</v>
      </c>
      <c r="Y973" s="20">
        <v>0</v>
      </c>
      <c r="Z973" s="20">
        <v>0</v>
      </c>
      <c r="AA973" s="20">
        <v>0</v>
      </c>
      <c r="AB973" s="20">
        <v>0</v>
      </c>
      <c r="AC973" s="20">
        <v>0</v>
      </c>
      <c r="AD973" s="20">
        <v>1</v>
      </c>
      <c r="AE973" s="20">
        <v>0</v>
      </c>
      <c r="AF973" s="20">
        <v>0</v>
      </c>
      <c r="AG973" s="20">
        <v>0</v>
      </c>
      <c r="AH973" s="20">
        <v>0</v>
      </c>
      <c r="AI973" s="20">
        <v>0</v>
      </c>
      <c r="AJ973" s="20">
        <v>0</v>
      </c>
      <c r="AK973" s="20">
        <v>0</v>
      </c>
      <c r="AL973" s="20">
        <v>0</v>
      </c>
      <c r="AM973" s="20">
        <v>0</v>
      </c>
      <c r="AN973" s="20">
        <v>0</v>
      </c>
      <c r="AO973" s="20">
        <v>0</v>
      </c>
      <c r="AP973" s="20">
        <v>0</v>
      </c>
      <c r="AQ973" s="20">
        <v>0</v>
      </c>
      <c r="AR973" s="20">
        <v>0</v>
      </c>
      <c r="AS973" s="20">
        <v>0</v>
      </c>
      <c r="AT973" s="20">
        <v>0</v>
      </c>
      <c r="AU973" s="20">
        <v>0</v>
      </c>
    </row>
    <row r="974" spans="1:47" x14ac:dyDescent="0.3">
      <c r="A974" s="10" t="s">
        <v>73</v>
      </c>
      <c r="B974" s="10" t="s">
        <v>74</v>
      </c>
      <c r="C974" s="10">
        <v>43</v>
      </c>
      <c r="D974" s="10">
        <v>2003</v>
      </c>
      <c r="E974" s="10">
        <v>1</v>
      </c>
      <c r="F974" s="10">
        <v>39367.264505249499</v>
      </c>
      <c r="G974" s="10">
        <v>229384929368.92221</v>
      </c>
      <c r="H974" s="10">
        <v>0.17083681102536033</v>
      </c>
      <c r="I974" s="10">
        <v>4564855</v>
      </c>
      <c r="J974" s="10">
        <v>5.8825616290658833E-3</v>
      </c>
      <c r="K974" s="10">
        <v>50250.211533317532</v>
      </c>
      <c r="L974" s="10">
        <v>7.0802166666666704</v>
      </c>
      <c r="M974" s="10">
        <v>2.4878255346178499</v>
      </c>
      <c r="N974" s="10">
        <v>0.93345507798714777</v>
      </c>
      <c r="O974" s="10">
        <v>91002299835.45697</v>
      </c>
      <c r="P974" s="10">
        <v>0.39672309809463119</v>
      </c>
      <c r="Q974" s="10">
        <v>61127507868.167847</v>
      </c>
      <c r="R974" s="10">
        <v>0.26648441131830342</v>
      </c>
      <c r="S974" s="10">
        <v>43219722560.279442</v>
      </c>
      <c r="T974" s="10">
        <v>0.13777588561889123</v>
      </c>
      <c r="U974" s="10">
        <v>2413804</v>
      </c>
      <c r="V974" s="10">
        <v>-1.1619936597681908E-2</v>
      </c>
      <c r="W974" s="10">
        <v>4.22</v>
      </c>
      <c r="X974" s="10">
        <v>4.9751243781094578E-2</v>
      </c>
      <c r="Y974" s="20">
        <v>0</v>
      </c>
      <c r="Z974" s="20">
        <v>0</v>
      </c>
      <c r="AA974" s="20">
        <v>0</v>
      </c>
      <c r="AB974" s="20">
        <v>0</v>
      </c>
      <c r="AC974" s="20">
        <v>0</v>
      </c>
      <c r="AD974" s="20">
        <v>0</v>
      </c>
      <c r="AE974" s="20">
        <v>1</v>
      </c>
      <c r="AF974" s="20">
        <v>0</v>
      </c>
      <c r="AG974" s="20">
        <v>0</v>
      </c>
      <c r="AH974" s="20">
        <v>0</v>
      </c>
      <c r="AI974" s="20">
        <v>0</v>
      </c>
      <c r="AJ974" s="20">
        <v>0</v>
      </c>
      <c r="AK974" s="20">
        <v>0</v>
      </c>
      <c r="AL974" s="20">
        <v>0</v>
      </c>
      <c r="AM974" s="20">
        <v>0</v>
      </c>
      <c r="AN974" s="20">
        <v>0</v>
      </c>
      <c r="AO974" s="20">
        <v>0</v>
      </c>
      <c r="AP974" s="20">
        <v>0</v>
      </c>
      <c r="AQ974" s="20">
        <v>0</v>
      </c>
      <c r="AR974" s="20">
        <v>0</v>
      </c>
      <c r="AS974" s="20">
        <v>0</v>
      </c>
      <c r="AT974" s="20">
        <v>0</v>
      </c>
      <c r="AU974" s="20">
        <v>0</v>
      </c>
    </row>
    <row r="975" spans="1:47" x14ac:dyDescent="0.3">
      <c r="A975" s="10" t="s">
        <v>73</v>
      </c>
      <c r="B975" s="10" t="s">
        <v>74</v>
      </c>
      <c r="C975" s="10">
        <v>43</v>
      </c>
      <c r="D975" s="10">
        <v>2004</v>
      </c>
      <c r="E975" s="10">
        <v>1</v>
      </c>
      <c r="F975" s="10">
        <v>40693.286800060298</v>
      </c>
      <c r="G975" s="10">
        <v>265267350723.20447</v>
      </c>
      <c r="H975" s="10">
        <v>0.1564288528152265</v>
      </c>
      <c r="I975" s="10">
        <v>4591910</v>
      </c>
      <c r="J975" s="10">
        <v>5.9268038086642402E-3</v>
      </c>
      <c r="K975" s="10">
        <v>57768.412430383971</v>
      </c>
      <c r="L975" s="10">
        <v>6.7408333333333301</v>
      </c>
      <c r="M975" s="10">
        <v>0.45449850222085397</v>
      </c>
      <c r="N975" s="10">
        <v>-0.81731094246901503</v>
      </c>
      <c r="O975" s="10">
        <v>109051798739.02837</v>
      </c>
      <c r="P975" s="10">
        <v>0.41110147344450021</v>
      </c>
      <c r="Q975" s="10">
        <v>73112473729.7565</v>
      </c>
      <c r="R975" s="10">
        <v>0.27561806430541974</v>
      </c>
      <c r="S975" s="10">
        <v>51965236741.253578</v>
      </c>
      <c r="T975" s="10">
        <v>0.2023500768376425</v>
      </c>
      <c r="U975" s="10">
        <v>2426671</v>
      </c>
      <c r="V975" s="10">
        <v>5.3305902219069985E-3</v>
      </c>
      <c r="W975" s="10">
        <v>4.26</v>
      </c>
      <c r="X975" s="10">
        <v>9.4786729857819999E-3</v>
      </c>
      <c r="Y975" s="20">
        <v>0</v>
      </c>
      <c r="Z975" s="20">
        <v>0</v>
      </c>
      <c r="AA975" s="20">
        <v>0</v>
      </c>
      <c r="AB975" s="20">
        <v>0</v>
      </c>
      <c r="AC975" s="20">
        <v>0</v>
      </c>
      <c r="AD975" s="20">
        <v>0</v>
      </c>
      <c r="AE975" s="20">
        <v>0</v>
      </c>
      <c r="AF975" s="20">
        <v>1</v>
      </c>
      <c r="AG975" s="20">
        <v>0</v>
      </c>
      <c r="AH975" s="20">
        <v>0</v>
      </c>
      <c r="AI975" s="20">
        <v>0</v>
      </c>
      <c r="AJ975" s="20">
        <v>0</v>
      </c>
      <c r="AK975" s="20">
        <v>0</v>
      </c>
      <c r="AL975" s="20">
        <v>0</v>
      </c>
      <c r="AM975" s="20">
        <v>0</v>
      </c>
      <c r="AN975" s="20">
        <v>0</v>
      </c>
      <c r="AO975" s="20">
        <v>0</v>
      </c>
      <c r="AP975" s="20">
        <v>0</v>
      </c>
      <c r="AQ975" s="20">
        <v>0</v>
      </c>
      <c r="AR975" s="20">
        <v>0</v>
      </c>
      <c r="AS975" s="20">
        <v>0</v>
      </c>
      <c r="AT975" s="20">
        <v>0</v>
      </c>
      <c r="AU975" s="20">
        <v>0</v>
      </c>
    </row>
    <row r="976" spans="1:47" x14ac:dyDescent="0.3">
      <c r="A976" s="10" t="s">
        <v>73</v>
      </c>
      <c r="B976" s="10" t="s">
        <v>74</v>
      </c>
      <c r="C976" s="10">
        <v>43</v>
      </c>
      <c r="D976" s="10">
        <v>2005</v>
      </c>
      <c r="E976" s="10">
        <v>1</v>
      </c>
      <c r="F976" s="10">
        <v>41868.854194733198</v>
      </c>
      <c r="G976" s="10">
        <v>309978579743.88824</v>
      </c>
      <c r="H976" s="10">
        <v>0.16855157221115424</v>
      </c>
      <c r="I976" s="10">
        <v>4623291</v>
      </c>
      <c r="J976" s="10">
        <v>6.8339754045702115E-3</v>
      </c>
      <c r="K976" s="10">
        <v>67047.170455826432</v>
      </c>
      <c r="L976" s="10">
        <v>6.4424999999999999</v>
      </c>
      <c r="M976" s="10">
        <v>1.5321336760925199</v>
      </c>
      <c r="N976" s="10">
        <v>2.3710422996025886</v>
      </c>
      <c r="O976" s="10">
        <v>134661078773.76794</v>
      </c>
      <c r="P976" s="10">
        <v>0.4344205941101742</v>
      </c>
      <c r="Q976" s="10">
        <v>83779123011.253403</v>
      </c>
      <c r="R976" s="10">
        <v>0.27027391079884849</v>
      </c>
      <c r="S976" s="10">
        <v>62923244082.266205</v>
      </c>
      <c r="T976" s="10">
        <v>0.21087188336262128</v>
      </c>
      <c r="U976" s="10">
        <v>2438548</v>
      </c>
      <c r="V976" s="10">
        <v>4.8943593919406466E-3</v>
      </c>
      <c r="W976" s="10">
        <v>4.38</v>
      </c>
      <c r="X976" s="10">
        <v>2.8169014084507067E-2</v>
      </c>
      <c r="Y976" s="20">
        <v>0</v>
      </c>
      <c r="Z976" s="20">
        <v>0</v>
      </c>
      <c r="AA976" s="20">
        <v>0</v>
      </c>
      <c r="AB976" s="20">
        <v>0</v>
      </c>
      <c r="AC976" s="20">
        <v>0</v>
      </c>
      <c r="AD976" s="20">
        <v>0</v>
      </c>
      <c r="AE976" s="20">
        <v>0</v>
      </c>
      <c r="AF976" s="20">
        <v>0</v>
      </c>
      <c r="AG976" s="20">
        <v>1</v>
      </c>
      <c r="AH976" s="20">
        <v>0</v>
      </c>
      <c r="AI976" s="20">
        <v>0</v>
      </c>
      <c r="AJ976" s="20">
        <v>0</v>
      </c>
      <c r="AK976" s="20">
        <v>0</v>
      </c>
      <c r="AL976" s="20">
        <v>0</v>
      </c>
      <c r="AM976" s="20">
        <v>0</v>
      </c>
      <c r="AN976" s="20">
        <v>0</v>
      </c>
      <c r="AO976" s="20">
        <v>0</v>
      </c>
      <c r="AP976" s="20">
        <v>0</v>
      </c>
      <c r="AQ976" s="20">
        <v>0</v>
      </c>
      <c r="AR976" s="20">
        <v>0</v>
      </c>
      <c r="AS976" s="20">
        <v>0</v>
      </c>
      <c r="AT976" s="20">
        <v>0</v>
      </c>
      <c r="AU976" s="20">
        <v>0</v>
      </c>
    </row>
    <row r="977" spans="1:47" x14ac:dyDescent="0.3">
      <c r="A977" s="10" t="s">
        <v>73</v>
      </c>
      <c r="B977" s="10" t="s">
        <v>74</v>
      </c>
      <c r="C977" s="10">
        <v>43</v>
      </c>
      <c r="D977" s="10">
        <v>2006</v>
      </c>
      <c r="E977" s="10">
        <v>1</v>
      </c>
      <c r="F977" s="10">
        <v>43540</v>
      </c>
      <c r="G977" s="10">
        <v>346913357588.35773</v>
      </c>
      <c r="H977" s="10">
        <v>0.11915267782369313</v>
      </c>
      <c r="I977" s="10">
        <v>4660677</v>
      </c>
      <c r="J977" s="10">
        <v>8.0864475110911261E-3</v>
      </c>
      <c r="K977" s="10">
        <v>74434.112809868122</v>
      </c>
      <c r="L977" s="10">
        <v>6.4133333333333304</v>
      </c>
      <c r="M977" s="10">
        <v>2.3293498075754502</v>
      </c>
      <c r="N977" s="10">
        <v>0.52033066299809549</v>
      </c>
      <c r="O977" s="10">
        <v>154505925155.92523</v>
      </c>
      <c r="P977" s="10">
        <v>0.44537323736971723</v>
      </c>
      <c r="Q977" s="10">
        <v>94091943866.943909</v>
      </c>
      <c r="R977" s="10">
        <v>0.27122606209528555</v>
      </c>
      <c r="S977" s="10">
        <v>72397141372.141403</v>
      </c>
      <c r="T977" s="10">
        <v>0.15056275988391463</v>
      </c>
      <c r="U977" s="10">
        <v>2466637</v>
      </c>
      <c r="V977" s="10">
        <v>1.15187398402656E-2</v>
      </c>
      <c r="W977" s="10">
        <v>3.4</v>
      </c>
      <c r="X977" s="10">
        <v>-0.22374429223744291</v>
      </c>
      <c r="Y977" s="20">
        <v>0</v>
      </c>
      <c r="Z977" s="20">
        <v>0</v>
      </c>
      <c r="AA977" s="20">
        <v>0</v>
      </c>
      <c r="AB977" s="20">
        <v>0</v>
      </c>
      <c r="AC977" s="20">
        <v>0</v>
      </c>
      <c r="AD977" s="20">
        <v>0</v>
      </c>
      <c r="AE977" s="20">
        <v>0</v>
      </c>
      <c r="AF977" s="20">
        <v>0</v>
      </c>
      <c r="AG977" s="20">
        <v>0</v>
      </c>
      <c r="AH977" s="20">
        <v>1</v>
      </c>
      <c r="AI977" s="20">
        <v>0</v>
      </c>
      <c r="AJ977" s="20">
        <v>0</v>
      </c>
      <c r="AK977" s="20">
        <v>0</v>
      </c>
      <c r="AL977" s="20">
        <v>0</v>
      </c>
      <c r="AM977" s="20">
        <v>0</v>
      </c>
      <c r="AN977" s="20">
        <v>0</v>
      </c>
      <c r="AO977" s="20">
        <v>0</v>
      </c>
      <c r="AP977" s="20">
        <v>0</v>
      </c>
      <c r="AQ977" s="20">
        <v>0</v>
      </c>
      <c r="AR977" s="20">
        <v>0</v>
      </c>
      <c r="AS977" s="20">
        <v>0</v>
      </c>
      <c r="AT977" s="20">
        <v>0</v>
      </c>
      <c r="AU977" s="20">
        <v>0</v>
      </c>
    </row>
    <row r="978" spans="1:47" x14ac:dyDescent="0.3">
      <c r="A978" s="10" t="s">
        <v>73</v>
      </c>
      <c r="B978" s="10" t="s">
        <v>74</v>
      </c>
      <c r="C978" s="10">
        <v>43</v>
      </c>
      <c r="D978" s="10">
        <v>2007</v>
      </c>
      <c r="E978" s="10">
        <v>1</v>
      </c>
      <c r="F978" s="10">
        <v>45473</v>
      </c>
      <c r="G978" s="10">
        <v>402645550184.81641</v>
      </c>
      <c r="H978" s="10">
        <v>0.16065161913595058</v>
      </c>
      <c r="I978" s="10">
        <v>4709153</v>
      </c>
      <c r="J978" s="10">
        <v>1.0401064051424288E-2</v>
      </c>
      <c r="K978" s="10">
        <v>85502.753931506668</v>
      </c>
      <c r="L978" s="10">
        <v>5.8616666666666699</v>
      </c>
      <c r="M978" s="10">
        <v>0.71258907363420498</v>
      </c>
      <c r="N978" s="10">
        <v>-0.6940824124754722</v>
      </c>
      <c r="O978" s="10">
        <v>172966676144.44119</v>
      </c>
      <c r="P978" s="10">
        <v>0.42957553129557396</v>
      </c>
      <c r="Q978" s="10">
        <v>116704691498.4361</v>
      </c>
      <c r="R978" s="10">
        <v>0.28984473178672415</v>
      </c>
      <c r="S978" s="10">
        <v>94587091270.969528</v>
      </c>
      <c r="T978" s="10">
        <v>0.30650312261316537</v>
      </c>
      <c r="U978" s="10">
        <v>2525640</v>
      </c>
      <c r="V978" s="10">
        <v>2.392042282670697E-2</v>
      </c>
      <c r="W978" s="10">
        <v>2.4900000000000002</v>
      </c>
      <c r="X978" s="10">
        <v>-0.26764705882352935</v>
      </c>
      <c r="Y978" s="20">
        <v>0</v>
      </c>
      <c r="Z978" s="20">
        <v>0</v>
      </c>
      <c r="AA978" s="20">
        <v>0</v>
      </c>
      <c r="AB978" s="20">
        <v>0</v>
      </c>
      <c r="AC978" s="20">
        <v>0</v>
      </c>
      <c r="AD978" s="20">
        <v>0</v>
      </c>
      <c r="AE978" s="20">
        <v>0</v>
      </c>
      <c r="AF978" s="20">
        <v>0</v>
      </c>
      <c r="AG978" s="20">
        <v>0</v>
      </c>
      <c r="AH978" s="20">
        <v>0</v>
      </c>
      <c r="AI978" s="20">
        <v>1</v>
      </c>
      <c r="AJ978" s="20">
        <v>0</v>
      </c>
      <c r="AK978" s="20">
        <v>0</v>
      </c>
      <c r="AL978" s="20">
        <v>0</v>
      </c>
      <c r="AM978" s="20">
        <v>0</v>
      </c>
      <c r="AN978" s="20">
        <v>0</v>
      </c>
      <c r="AO978" s="20">
        <v>0</v>
      </c>
      <c r="AP978" s="20">
        <v>0</v>
      </c>
      <c r="AQ978" s="20">
        <v>0</v>
      </c>
      <c r="AR978" s="20">
        <v>0</v>
      </c>
      <c r="AS978" s="20">
        <v>0</v>
      </c>
      <c r="AT978" s="20">
        <v>0</v>
      </c>
      <c r="AU978" s="20">
        <v>0</v>
      </c>
    </row>
    <row r="979" spans="1:47" x14ac:dyDescent="0.3">
      <c r="A979" s="10" t="s">
        <v>73</v>
      </c>
      <c r="B979" s="10" t="s">
        <v>74</v>
      </c>
      <c r="C979" s="10">
        <v>43</v>
      </c>
      <c r="D979" s="10">
        <v>2008</v>
      </c>
      <c r="E979" s="10">
        <v>1</v>
      </c>
      <c r="F979" s="10">
        <v>46429</v>
      </c>
      <c r="G979" s="10">
        <v>464917553191.48938</v>
      </c>
      <c r="H979" s="10">
        <v>0.15465712455555464</v>
      </c>
      <c r="I979" s="10">
        <v>4768212</v>
      </c>
      <c r="J979" s="10">
        <v>1.2541321125051574E-2</v>
      </c>
      <c r="K979" s="10">
        <v>97503.540780378346</v>
      </c>
      <c r="L979" s="10">
        <v>5.64</v>
      </c>
      <c r="M979" s="10">
        <v>3.7539308176100601</v>
      </c>
      <c r="N979" s="10">
        <v>4.2680162473794461</v>
      </c>
      <c r="O979" s="10">
        <v>214876063829.78723</v>
      </c>
      <c r="P979" s="10">
        <v>0.46218100898695147</v>
      </c>
      <c r="Q979" s="10">
        <v>132813829787.23405</v>
      </c>
      <c r="R979" s="10">
        <v>0.28567179035404355</v>
      </c>
      <c r="S979" s="10">
        <v>104538829787.23405</v>
      </c>
      <c r="T979" s="10">
        <v>0.10521243842624531</v>
      </c>
      <c r="U979" s="10">
        <v>2603099</v>
      </c>
      <c r="V979" s="10">
        <v>3.0669058139719041E-2</v>
      </c>
      <c r="W979" s="10">
        <v>2.5499999999999998</v>
      </c>
      <c r="X979" s="10">
        <v>2.4096385542168516E-2</v>
      </c>
      <c r="Y979" s="20">
        <v>0</v>
      </c>
      <c r="Z979" s="20">
        <v>0</v>
      </c>
      <c r="AA979" s="20">
        <v>0</v>
      </c>
      <c r="AB979" s="20">
        <v>0</v>
      </c>
      <c r="AC979" s="20">
        <v>0</v>
      </c>
      <c r="AD979" s="20">
        <v>0</v>
      </c>
      <c r="AE979" s="20">
        <v>0</v>
      </c>
      <c r="AF979" s="20">
        <v>0</v>
      </c>
      <c r="AG979" s="20">
        <v>0</v>
      </c>
      <c r="AH979" s="20">
        <v>0</v>
      </c>
      <c r="AI979" s="20">
        <v>0</v>
      </c>
      <c r="AJ979" s="20">
        <v>1</v>
      </c>
      <c r="AK979" s="20">
        <v>0</v>
      </c>
      <c r="AL979" s="20">
        <v>0</v>
      </c>
      <c r="AM979" s="20">
        <v>0</v>
      </c>
      <c r="AN979" s="20">
        <v>0</v>
      </c>
      <c r="AO979" s="20">
        <v>0</v>
      </c>
      <c r="AP979" s="20">
        <v>0</v>
      </c>
      <c r="AQ979" s="20">
        <v>0</v>
      </c>
      <c r="AR979" s="20">
        <v>0</v>
      </c>
      <c r="AS979" s="20">
        <v>0</v>
      </c>
      <c r="AT979" s="20">
        <v>0</v>
      </c>
      <c r="AU979" s="20">
        <v>0</v>
      </c>
    </row>
    <row r="980" spans="1:47" x14ac:dyDescent="0.3">
      <c r="A980" s="10" t="s">
        <v>73</v>
      </c>
      <c r="B980" s="10" t="s">
        <v>74</v>
      </c>
      <c r="C980" s="10">
        <v>43</v>
      </c>
      <c r="D980" s="10">
        <v>2009</v>
      </c>
      <c r="E980" s="10">
        <v>1</v>
      </c>
      <c r="F980" s="10">
        <v>46915</v>
      </c>
      <c r="G980" s="10">
        <v>387974344023.32379</v>
      </c>
      <c r="H980" s="10">
        <v>-0.16549861075362401</v>
      </c>
      <c r="I980" s="10">
        <v>4828726</v>
      </c>
      <c r="J980" s="10">
        <v>1.2691130344036716E-2</v>
      </c>
      <c r="K980" s="10">
        <v>80347.14415838127</v>
      </c>
      <c r="L980" s="10">
        <v>6.2883333333333304</v>
      </c>
      <c r="M980" s="10">
        <v>2.1973858685357102</v>
      </c>
      <c r="N980" s="10">
        <v>-0.41464401575341875</v>
      </c>
      <c r="O980" s="10">
        <v>154453167240.92242</v>
      </c>
      <c r="P980" s="10">
        <v>0.3981014972259021</v>
      </c>
      <c r="Q980" s="10">
        <v>107291068115.55797</v>
      </c>
      <c r="R980" s="10">
        <v>0.2765416573759526</v>
      </c>
      <c r="S980" s="10">
        <v>89827776305.327362</v>
      </c>
      <c r="T980" s="10">
        <v>-0.14072334186108479</v>
      </c>
      <c r="U980" s="10">
        <v>2600124</v>
      </c>
      <c r="V980" s="10">
        <v>-1.1428685578228105E-3</v>
      </c>
      <c r="W980" s="10">
        <v>3.1</v>
      </c>
      <c r="X980" s="10">
        <v>0.21568627450980404</v>
      </c>
      <c r="Y980" s="20">
        <v>0</v>
      </c>
      <c r="Z980" s="20">
        <v>0</v>
      </c>
      <c r="AA980" s="20">
        <v>0</v>
      </c>
      <c r="AB980" s="20">
        <v>0</v>
      </c>
      <c r="AC980" s="20">
        <v>0</v>
      </c>
      <c r="AD980" s="20">
        <v>0</v>
      </c>
      <c r="AE980" s="20">
        <v>0</v>
      </c>
      <c r="AF980" s="20">
        <v>0</v>
      </c>
      <c r="AG980" s="20">
        <v>0</v>
      </c>
      <c r="AH980" s="20">
        <v>0</v>
      </c>
      <c r="AI980" s="20">
        <v>0</v>
      </c>
      <c r="AJ980" s="20">
        <v>0</v>
      </c>
      <c r="AK980" s="20">
        <v>1</v>
      </c>
      <c r="AL980" s="20">
        <v>0</v>
      </c>
      <c r="AM980" s="20">
        <v>0</v>
      </c>
      <c r="AN980" s="20">
        <v>0</v>
      </c>
      <c r="AO980" s="20">
        <v>0</v>
      </c>
      <c r="AP980" s="20">
        <v>0</v>
      </c>
      <c r="AQ980" s="20">
        <v>0</v>
      </c>
      <c r="AR980" s="20">
        <v>0</v>
      </c>
      <c r="AS980" s="20">
        <v>0</v>
      </c>
      <c r="AT980" s="20">
        <v>0</v>
      </c>
      <c r="AU980" s="20">
        <v>0</v>
      </c>
    </row>
    <row r="981" spans="1:47" x14ac:dyDescent="0.3">
      <c r="A981" s="10" t="s">
        <v>73</v>
      </c>
      <c r="B981" s="10" t="s">
        <v>74</v>
      </c>
      <c r="C981" s="10">
        <v>43</v>
      </c>
      <c r="D981" s="10">
        <v>2010</v>
      </c>
      <c r="E981" s="10">
        <v>1</v>
      </c>
      <c r="F981" s="10">
        <v>47531</v>
      </c>
      <c r="G981" s="10">
        <v>431052143940.43817</v>
      </c>
      <c r="H981" s="10">
        <v>0.11103259939921357</v>
      </c>
      <c r="I981" s="10">
        <v>4889252</v>
      </c>
      <c r="J981" s="10">
        <v>1.2534569159649978E-2</v>
      </c>
      <c r="K981" s="10">
        <v>88163.208593142306</v>
      </c>
      <c r="L981" s="10">
        <v>6.04416666666667</v>
      </c>
      <c r="M981" s="10">
        <v>2.4189063948100098</v>
      </c>
      <c r="N981" s="10">
        <v>0.10081093605189882</v>
      </c>
      <c r="O981" s="10">
        <v>173068854267.19968</v>
      </c>
      <c r="P981" s="10">
        <v>0.40150329072742985</v>
      </c>
      <c r="Q981" s="10">
        <v>121079056941.95499</v>
      </c>
      <c r="R981" s="10">
        <v>0.28089190285685117</v>
      </c>
      <c r="S981" s="10">
        <v>88959823521.301483</v>
      </c>
      <c r="T981" s="10">
        <v>-9.6624097770792051E-3</v>
      </c>
      <c r="U981" s="10">
        <v>2605468</v>
      </c>
      <c r="V981" s="10">
        <v>2.0552865940239775E-3</v>
      </c>
      <c r="W981" s="10">
        <v>3.52</v>
      </c>
      <c r="X981" s="10">
        <v>0.13548387096774192</v>
      </c>
      <c r="Y981" s="20">
        <v>0</v>
      </c>
      <c r="Z981" s="20">
        <v>0</v>
      </c>
      <c r="AA981" s="20">
        <v>0</v>
      </c>
      <c r="AB981" s="20">
        <v>0</v>
      </c>
      <c r="AC981" s="20">
        <v>0</v>
      </c>
      <c r="AD981" s="20">
        <v>0</v>
      </c>
      <c r="AE981" s="20">
        <v>0</v>
      </c>
      <c r="AF981" s="20">
        <v>0</v>
      </c>
      <c r="AG981" s="20">
        <v>0</v>
      </c>
      <c r="AH981" s="20">
        <v>0</v>
      </c>
      <c r="AI981" s="20">
        <v>0</v>
      </c>
      <c r="AJ981" s="20">
        <v>0</v>
      </c>
      <c r="AK981" s="20">
        <v>0</v>
      </c>
      <c r="AL981" s="20">
        <v>1</v>
      </c>
      <c r="AM981" s="20">
        <v>0</v>
      </c>
      <c r="AN981" s="20">
        <v>0</v>
      </c>
      <c r="AO981" s="20">
        <v>0</v>
      </c>
      <c r="AP981" s="20">
        <v>0</v>
      </c>
      <c r="AQ981" s="20">
        <v>0</v>
      </c>
      <c r="AR981" s="20">
        <v>0</v>
      </c>
      <c r="AS981" s="20">
        <v>0</v>
      </c>
      <c r="AT981" s="20">
        <v>0</v>
      </c>
      <c r="AU981" s="20">
        <v>0</v>
      </c>
    </row>
    <row r="982" spans="1:47" x14ac:dyDescent="0.3">
      <c r="A982" s="10" t="s">
        <v>73</v>
      </c>
      <c r="B982" s="10" t="s">
        <v>74</v>
      </c>
      <c r="C982" s="10">
        <v>43</v>
      </c>
      <c r="D982" s="10">
        <v>2011</v>
      </c>
      <c r="E982" s="10">
        <v>1</v>
      </c>
      <c r="F982" s="10">
        <v>49201</v>
      </c>
      <c r="G982" s="10">
        <v>501360549669.40381</v>
      </c>
      <c r="H982" s="10">
        <v>0.16310881807997851</v>
      </c>
      <c r="I982" s="10">
        <v>4953088</v>
      </c>
      <c r="J982" s="10">
        <v>1.305639390238016E-2</v>
      </c>
      <c r="K982" s="10">
        <v>101221.81347664402</v>
      </c>
      <c r="L982" s="10">
        <v>5.60460730676329</v>
      </c>
      <c r="M982" s="10">
        <v>1.28495158809159</v>
      </c>
      <c r="N982" s="10">
        <v>-0.4687882131989175</v>
      </c>
      <c r="O982" s="10">
        <v>208873153090.90973</v>
      </c>
      <c r="P982" s="10">
        <v>0.41661266174341061</v>
      </c>
      <c r="Q982" s="10">
        <v>140067440416.86618</v>
      </c>
      <c r="R982" s="10">
        <v>0.27937467459142207</v>
      </c>
      <c r="S982" s="10">
        <v>107200552530.23196</v>
      </c>
      <c r="T982" s="10">
        <v>0.20504457278473273</v>
      </c>
      <c r="U982" s="10">
        <v>2627229</v>
      </c>
      <c r="V982" s="10">
        <v>8.3520503802004091E-3</v>
      </c>
      <c r="W982" s="10">
        <v>3.21</v>
      </c>
      <c r="X982" s="10">
        <v>-8.8068181818181837E-2</v>
      </c>
      <c r="Y982" s="20">
        <v>0</v>
      </c>
      <c r="Z982" s="20">
        <v>0</v>
      </c>
      <c r="AA982" s="20">
        <v>0</v>
      </c>
      <c r="AB982" s="20">
        <v>0</v>
      </c>
      <c r="AC982" s="20">
        <v>0</v>
      </c>
      <c r="AD982" s="20">
        <v>0</v>
      </c>
      <c r="AE982" s="20">
        <v>0</v>
      </c>
      <c r="AF982" s="20">
        <v>0</v>
      </c>
      <c r="AG982" s="20">
        <v>0</v>
      </c>
      <c r="AH982" s="20">
        <v>0</v>
      </c>
      <c r="AI982" s="20">
        <v>0</v>
      </c>
      <c r="AJ982" s="20">
        <v>0</v>
      </c>
      <c r="AK982" s="20">
        <v>0</v>
      </c>
      <c r="AL982" s="20">
        <v>0</v>
      </c>
      <c r="AM982" s="20">
        <v>1</v>
      </c>
      <c r="AN982" s="20">
        <v>0</v>
      </c>
      <c r="AO982" s="20">
        <v>0</v>
      </c>
      <c r="AP982" s="20">
        <v>0</v>
      </c>
      <c r="AQ982" s="20">
        <v>0</v>
      </c>
      <c r="AR982" s="20">
        <v>0</v>
      </c>
      <c r="AS982" s="20">
        <v>0</v>
      </c>
      <c r="AT982" s="20">
        <v>0</v>
      </c>
      <c r="AU982" s="20">
        <v>0</v>
      </c>
    </row>
    <row r="983" spans="1:47" x14ac:dyDescent="0.3">
      <c r="A983" s="10" t="s">
        <v>73</v>
      </c>
      <c r="B983" s="10" t="s">
        <v>74</v>
      </c>
      <c r="C983" s="10">
        <v>43</v>
      </c>
      <c r="D983" s="10">
        <v>2012</v>
      </c>
      <c r="E983" s="10">
        <v>1</v>
      </c>
      <c r="F983" s="10">
        <v>50542</v>
      </c>
      <c r="G983" s="10">
        <v>512777309840.99701</v>
      </c>
      <c r="H983" s="10">
        <v>2.2771556675373422E-2</v>
      </c>
      <c r="I983" s="10">
        <v>5079623</v>
      </c>
      <c r="J983" s="10">
        <v>2.5546689257287574E-2</v>
      </c>
      <c r="K983" s="10">
        <v>100947.90692950973</v>
      </c>
      <c r="L983" s="10">
        <v>5.8174999999999999</v>
      </c>
      <c r="M983" s="10">
        <v>0.69686411149824101</v>
      </c>
      <c r="N983" s="10">
        <v>-0.45767286646711453</v>
      </c>
      <c r="O983" s="10">
        <v>211710700472.71164</v>
      </c>
      <c r="P983" s="10">
        <v>0.41287064854402256</v>
      </c>
      <c r="Q983" s="10">
        <v>139534336055.00644</v>
      </c>
      <c r="R983" s="10">
        <v>0.2721148798457434</v>
      </c>
      <c r="S983" s="10">
        <v>114376106574.98926</v>
      </c>
      <c r="T983" s="10">
        <v>6.693579347675184E-2</v>
      </c>
      <c r="U983" s="10">
        <v>2673428</v>
      </c>
      <c r="V983" s="10">
        <v>1.75846871361423E-2</v>
      </c>
      <c r="W983" s="10">
        <v>3.12</v>
      </c>
      <c r="X983" s="10">
        <v>-2.8037383177570048E-2</v>
      </c>
      <c r="Y983" s="20">
        <v>0</v>
      </c>
      <c r="Z983" s="20">
        <v>0</v>
      </c>
      <c r="AA983" s="20">
        <v>0</v>
      </c>
      <c r="AB983" s="20">
        <v>0</v>
      </c>
      <c r="AC983" s="20">
        <v>0</v>
      </c>
      <c r="AD983" s="20">
        <v>0</v>
      </c>
      <c r="AE983" s="20">
        <v>0</v>
      </c>
      <c r="AF983" s="20">
        <v>0</v>
      </c>
      <c r="AG983" s="20">
        <v>0</v>
      </c>
      <c r="AH983" s="20">
        <v>0</v>
      </c>
      <c r="AI983" s="20">
        <v>0</v>
      </c>
      <c r="AJ983" s="20">
        <v>0</v>
      </c>
      <c r="AK983" s="20">
        <v>0</v>
      </c>
      <c r="AL983" s="20">
        <v>0</v>
      </c>
      <c r="AM983" s="20">
        <v>0</v>
      </c>
      <c r="AN983" s="20">
        <v>1</v>
      </c>
      <c r="AO983" s="20">
        <v>0</v>
      </c>
      <c r="AP983" s="20">
        <v>0</v>
      </c>
      <c r="AQ983" s="20">
        <v>0</v>
      </c>
      <c r="AR983" s="20">
        <v>0</v>
      </c>
      <c r="AS983" s="20">
        <v>0</v>
      </c>
      <c r="AT983" s="20">
        <v>0</v>
      </c>
      <c r="AU983" s="20">
        <v>0</v>
      </c>
    </row>
    <row r="984" spans="1:47" x14ac:dyDescent="0.3">
      <c r="A984" s="10" t="s">
        <v>73</v>
      </c>
      <c r="B984" s="10" t="s">
        <v>74</v>
      </c>
      <c r="C984" s="10">
        <v>43</v>
      </c>
      <c r="D984" s="10">
        <v>2013</v>
      </c>
      <c r="E984" s="10">
        <v>1</v>
      </c>
      <c r="F984" s="10">
        <v>51576</v>
      </c>
      <c r="G984" s="10">
        <v>526014468085.10638</v>
      </c>
      <c r="H984" s="10">
        <v>2.5814633350711207E-2</v>
      </c>
      <c r="I984" s="10">
        <v>5018573</v>
      </c>
      <c r="J984" s="10">
        <v>-1.2018608467596906E-2</v>
      </c>
      <c r="K984" s="10">
        <v>104813.55319233304</v>
      </c>
      <c r="L984" s="10">
        <v>5.875</v>
      </c>
      <c r="M984" s="10">
        <v>2.1204862035311902</v>
      </c>
      <c r="N984" s="10">
        <v>2.0428977020673313</v>
      </c>
      <c r="O984" s="10">
        <v>209676255319.14893</v>
      </c>
      <c r="P984" s="10">
        <v>0.39861309534403228</v>
      </c>
      <c r="Q984" s="10">
        <v>147870468085.10638</v>
      </c>
      <c r="R984" s="10">
        <v>0.28111483059279979</v>
      </c>
      <c r="S984" s="10">
        <v>123256000000</v>
      </c>
      <c r="T984" s="10">
        <v>7.7637661316865614E-2</v>
      </c>
      <c r="U984" s="10">
        <v>2700082</v>
      </c>
      <c r="V984" s="10">
        <v>9.9699711381791463E-3</v>
      </c>
      <c r="W984" s="10">
        <v>3.42</v>
      </c>
      <c r="X984" s="10">
        <v>9.615384615384609E-2</v>
      </c>
      <c r="Y984" s="20">
        <v>0</v>
      </c>
      <c r="Z984" s="20">
        <v>0</v>
      </c>
      <c r="AA984" s="20">
        <v>0</v>
      </c>
      <c r="AB984" s="20">
        <v>0</v>
      </c>
      <c r="AC984" s="20">
        <v>0</v>
      </c>
      <c r="AD984" s="20">
        <v>0</v>
      </c>
      <c r="AE984" s="20">
        <v>0</v>
      </c>
      <c r="AF984" s="20">
        <v>0</v>
      </c>
      <c r="AG984" s="20">
        <v>0</v>
      </c>
      <c r="AH984" s="20">
        <v>0</v>
      </c>
      <c r="AI984" s="20">
        <v>0</v>
      </c>
      <c r="AJ984" s="20">
        <v>0</v>
      </c>
      <c r="AK984" s="20">
        <v>0</v>
      </c>
      <c r="AL984" s="20">
        <v>0</v>
      </c>
      <c r="AM984" s="20">
        <v>0</v>
      </c>
      <c r="AN984" s="20">
        <v>0</v>
      </c>
      <c r="AO984" s="20">
        <v>1</v>
      </c>
      <c r="AP984" s="20">
        <v>0</v>
      </c>
      <c r="AQ984" s="20">
        <v>0</v>
      </c>
      <c r="AR984" s="20">
        <v>0</v>
      </c>
      <c r="AS984" s="20">
        <v>0</v>
      </c>
      <c r="AT984" s="20">
        <v>0</v>
      </c>
      <c r="AU984" s="20">
        <v>0</v>
      </c>
    </row>
    <row r="985" spans="1:47" x14ac:dyDescent="0.3">
      <c r="A985" s="10" t="s">
        <v>73</v>
      </c>
      <c r="B985" s="10" t="s">
        <v>74</v>
      </c>
      <c r="C985" s="10">
        <v>43</v>
      </c>
      <c r="D985" s="10">
        <v>2014</v>
      </c>
      <c r="E985" s="10">
        <v>1</v>
      </c>
      <c r="F985" s="10">
        <v>51809</v>
      </c>
      <c r="G985" s="10">
        <v>501736471832.84814</v>
      </c>
      <c r="H985" s="10">
        <v>-4.6154616888465866E-2</v>
      </c>
      <c r="I985" s="10">
        <v>5137232</v>
      </c>
      <c r="J985" s="10">
        <v>2.3643972101232761E-2</v>
      </c>
      <c r="K985" s="10">
        <v>97666.695183874923</v>
      </c>
      <c r="L985" s="10">
        <v>6.3016666666666703</v>
      </c>
      <c r="M985" s="10">
        <v>2.0417028670720998</v>
      </c>
      <c r="N985" s="10">
        <v>-3.7153430344368465E-2</v>
      </c>
      <c r="O985" s="10">
        <v>199328220047.60632</v>
      </c>
      <c r="P985" s="10">
        <v>0.3972767204254824</v>
      </c>
      <c r="Q985" s="10">
        <v>147559217138.32312</v>
      </c>
      <c r="R985" s="10">
        <v>0.29409705178355461</v>
      </c>
      <c r="S985" s="10">
        <v>118955355725.99835</v>
      </c>
      <c r="T985" s="10">
        <v>-3.4891966914402932E-2</v>
      </c>
      <c r="U985" s="10">
        <v>2724239</v>
      </c>
      <c r="V985" s="10">
        <v>8.9467653204606378E-3</v>
      </c>
      <c r="W985" s="10">
        <v>3.48</v>
      </c>
      <c r="X985" s="10">
        <v>1.7543859649122823E-2</v>
      </c>
      <c r="Y985" s="20">
        <v>0</v>
      </c>
      <c r="Z985" s="20">
        <v>0</v>
      </c>
      <c r="AA985" s="20">
        <v>0</v>
      </c>
      <c r="AB985" s="20">
        <v>0</v>
      </c>
      <c r="AC985" s="20">
        <v>0</v>
      </c>
      <c r="AD985" s="20">
        <v>0</v>
      </c>
      <c r="AE985" s="20">
        <v>0</v>
      </c>
      <c r="AF985" s="20">
        <v>0</v>
      </c>
      <c r="AG985" s="20">
        <v>0</v>
      </c>
      <c r="AH985" s="20">
        <v>0</v>
      </c>
      <c r="AI985" s="20">
        <v>0</v>
      </c>
      <c r="AJ985" s="20">
        <v>0</v>
      </c>
      <c r="AK985" s="20">
        <v>0</v>
      </c>
      <c r="AL985" s="20">
        <v>0</v>
      </c>
      <c r="AM985" s="20">
        <v>0</v>
      </c>
      <c r="AN985" s="20">
        <v>0</v>
      </c>
      <c r="AO985" s="20">
        <v>0</v>
      </c>
      <c r="AP985" s="20">
        <v>1</v>
      </c>
      <c r="AQ985" s="20">
        <v>0</v>
      </c>
      <c r="AR985" s="20">
        <v>0</v>
      </c>
      <c r="AS985" s="20">
        <v>0</v>
      </c>
      <c r="AT985" s="20">
        <v>0</v>
      </c>
      <c r="AU985" s="20">
        <v>0</v>
      </c>
    </row>
    <row r="986" spans="1:47" x14ac:dyDescent="0.3">
      <c r="A986" s="10" t="s">
        <v>73</v>
      </c>
      <c r="B986" s="10" t="s">
        <v>74</v>
      </c>
      <c r="C986" s="10">
        <v>43</v>
      </c>
      <c r="D986" s="10">
        <v>2015</v>
      </c>
      <c r="E986" s="10">
        <v>1</v>
      </c>
      <c r="F986" s="10">
        <v>52068</v>
      </c>
      <c r="G986" s="10">
        <v>388159512245.53046</v>
      </c>
      <c r="H986" s="10">
        <v>-0.22636775670785894</v>
      </c>
      <c r="I986" s="10">
        <v>5188607</v>
      </c>
      <c r="J986" s="10">
        <v>1.0000521681714978E-2</v>
      </c>
      <c r="K986" s="10">
        <v>74809.965804989755</v>
      </c>
      <c r="L986" s="10">
        <v>8.0641666666666705</v>
      </c>
      <c r="M986" s="10">
        <v>2.1711366538952799</v>
      </c>
      <c r="N986" s="10">
        <v>6.3395016439779198E-2</v>
      </c>
      <c r="O986" s="10">
        <v>149733264441.45905</v>
      </c>
      <c r="P986" s="10">
        <v>0.38575188734971722</v>
      </c>
      <c r="Q986" s="10">
        <v>123654686369.74263</v>
      </c>
      <c r="R986" s="10">
        <v>0.31856667805045263</v>
      </c>
      <c r="S986" s="10">
        <v>91953332644.414551</v>
      </c>
      <c r="T986" s="10">
        <v>-0.22699291609686104</v>
      </c>
      <c r="U986" s="10">
        <v>2762042</v>
      </c>
      <c r="V986" s="10">
        <v>1.3876535795868131E-2</v>
      </c>
      <c r="W986" s="10">
        <v>4.3</v>
      </c>
      <c r="X986" s="10">
        <v>0.23563218390804594</v>
      </c>
      <c r="Y986" s="20">
        <v>0</v>
      </c>
      <c r="Z986" s="20">
        <v>0</v>
      </c>
      <c r="AA986" s="20">
        <v>0</v>
      </c>
      <c r="AB986" s="20">
        <v>0</v>
      </c>
      <c r="AC986" s="20">
        <v>0</v>
      </c>
      <c r="AD986" s="20">
        <v>0</v>
      </c>
      <c r="AE986" s="20">
        <v>0</v>
      </c>
      <c r="AF986" s="20">
        <v>0</v>
      </c>
      <c r="AG986" s="20">
        <v>0</v>
      </c>
      <c r="AH986" s="20">
        <v>0</v>
      </c>
      <c r="AI986" s="20">
        <v>0</v>
      </c>
      <c r="AJ986" s="20">
        <v>0</v>
      </c>
      <c r="AK986" s="20">
        <v>0</v>
      </c>
      <c r="AL986" s="20">
        <v>0</v>
      </c>
      <c r="AM986" s="20">
        <v>0</v>
      </c>
      <c r="AN986" s="20">
        <v>0</v>
      </c>
      <c r="AO986" s="20">
        <v>0</v>
      </c>
      <c r="AP986" s="20">
        <v>0</v>
      </c>
      <c r="AQ986" s="20">
        <v>1</v>
      </c>
      <c r="AR986" s="20">
        <v>0</v>
      </c>
      <c r="AS986" s="20">
        <v>0</v>
      </c>
      <c r="AT986" s="20">
        <v>0</v>
      </c>
      <c r="AU986" s="20">
        <v>0</v>
      </c>
    </row>
    <row r="987" spans="1:47" x14ac:dyDescent="0.3">
      <c r="A987" s="10" t="s">
        <v>73</v>
      </c>
      <c r="B987" s="10" t="s">
        <v>74</v>
      </c>
      <c r="C987" s="10">
        <v>43</v>
      </c>
      <c r="D987" s="10">
        <v>2016</v>
      </c>
      <c r="E987" s="10">
        <v>1</v>
      </c>
      <c r="F987" s="10">
        <v>51226</v>
      </c>
      <c r="G987" s="10">
        <v>370956547619.04761</v>
      </c>
      <c r="H987" s="10">
        <v>-4.4319317403720117E-2</v>
      </c>
      <c r="I987" s="10">
        <v>5234519</v>
      </c>
      <c r="J987" s="10">
        <v>8.848617750390423E-3</v>
      </c>
      <c r="K987" s="10">
        <v>70867.360997074924</v>
      </c>
      <c r="L987" s="10">
        <v>8.4</v>
      </c>
      <c r="M987" s="10">
        <v>3.5500000000000198</v>
      </c>
      <c r="N987" s="10">
        <v>0.63508823529412284</v>
      </c>
      <c r="O987" s="10">
        <v>133315000000</v>
      </c>
      <c r="P987" s="10">
        <v>0.35938171426187449</v>
      </c>
      <c r="Q987" s="10">
        <v>123078452380.95238</v>
      </c>
      <c r="R987" s="10">
        <v>0.33178670971282415</v>
      </c>
      <c r="S987" s="10">
        <v>92956190476.190475</v>
      </c>
      <c r="T987" s="10">
        <v>1.0906160798478037E-2</v>
      </c>
      <c r="U987" s="10">
        <v>2769692</v>
      </c>
      <c r="V987" s="10">
        <v>2.7696899612677868E-3</v>
      </c>
      <c r="W987" s="10">
        <v>4.68</v>
      </c>
      <c r="X987" s="10">
        <v>8.8372093023255799E-2</v>
      </c>
      <c r="Y987" s="20">
        <v>0</v>
      </c>
      <c r="Z987" s="20">
        <v>0</v>
      </c>
      <c r="AA987" s="20">
        <v>0</v>
      </c>
      <c r="AB987" s="20">
        <v>0</v>
      </c>
      <c r="AC987" s="20">
        <v>0</v>
      </c>
      <c r="AD987" s="20">
        <v>0</v>
      </c>
      <c r="AE987" s="20">
        <v>0</v>
      </c>
      <c r="AF987" s="20">
        <v>0</v>
      </c>
      <c r="AG987" s="20">
        <v>0</v>
      </c>
      <c r="AH987" s="20">
        <v>0</v>
      </c>
      <c r="AI987" s="20">
        <v>0</v>
      </c>
      <c r="AJ987" s="20">
        <v>0</v>
      </c>
      <c r="AK987" s="20">
        <v>0</v>
      </c>
      <c r="AL987" s="20">
        <v>0</v>
      </c>
      <c r="AM987" s="20">
        <v>0</v>
      </c>
      <c r="AN987" s="20">
        <v>0</v>
      </c>
      <c r="AO987" s="20">
        <v>0</v>
      </c>
      <c r="AP987" s="20">
        <v>0</v>
      </c>
      <c r="AQ987" s="20">
        <v>0</v>
      </c>
      <c r="AR987" s="20">
        <v>1</v>
      </c>
      <c r="AS987" s="20">
        <v>0</v>
      </c>
      <c r="AT987" s="20">
        <v>0</v>
      </c>
      <c r="AU987" s="20">
        <v>0</v>
      </c>
    </row>
    <row r="988" spans="1:47" x14ac:dyDescent="0.3">
      <c r="A988" s="10" t="s">
        <v>73</v>
      </c>
      <c r="B988" s="10" t="s">
        <v>74</v>
      </c>
      <c r="C988" s="10">
        <v>43</v>
      </c>
      <c r="D988" s="10">
        <v>2017</v>
      </c>
      <c r="E988" s="10">
        <v>1</v>
      </c>
      <c r="F988" s="10">
        <v>51096</v>
      </c>
      <c r="G988" s="10">
        <v>401745275035.26074</v>
      </c>
      <c r="H988" s="10">
        <v>8.2998204543976675E-2</v>
      </c>
      <c r="I988" s="10">
        <v>5276968</v>
      </c>
      <c r="J988" s="10">
        <v>8.1094366072603803E-3</v>
      </c>
      <c r="K988" s="10">
        <v>76131.838403276415</v>
      </c>
      <c r="L988" s="10">
        <v>8.2716666666666701</v>
      </c>
      <c r="M988" s="10">
        <v>1.87510059552548</v>
      </c>
      <c r="N988" s="10">
        <v>-0.47180264914775505</v>
      </c>
      <c r="O988" s="10">
        <v>147570139028.81317</v>
      </c>
      <c r="P988" s="10">
        <v>0.36732264994494607</v>
      </c>
      <c r="Q988" s="10">
        <v>130071126334.87805</v>
      </c>
      <c r="R988" s="10">
        <v>0.3237651676761148</v>
      </c>
      <c r="S988" s="10">
        <v>97850413056.618942</v>
      </c>
      <c r="T988" s="10">
        <v>5.2650851496351486E-2</v>
      </c>
      <c r="U988" s="10">
        <v>2760886</v>
      </c>
      <c r="V988" s="10">
        <v>-3.1794148952302278E-3</v>
      </c>
      <c r="W988" s="10">
        <v>4.16</v>
      </c>
      <c r="X988" s="10">
        <v>-0.11111111111111102</v>
      </c>
      <c r="Y988" s="20">
        <v>0</v>
      </c>
      <c r="Z988" s="20">
        <v>0</v>
      </c>
      <c r="AA988" s="20">
        <v>0</v>
      </c>
      <c r="AB988" s="20">
        <v>0</v>
      </c>
      <c r="AC988" s="20">
        <v>0</v>
      </c>
      <c r="AD988" s="20">
        <v>0</v>
      </c>
      <c r="AE988" s="20">
        <v>0</v>
      </c>
      <c r="AF988" s="20">
        <v>0</v>
      </c>
      <c r="AG988" s="20">
        <v>0</v>
      </c>
      <c r="AH988" s="20">
        <v>0</v>
      </c>
      <c r="AI988" s="20">
        <v>0</v>
      </c>
      <c r="AJ988" s="20">
        <v>0</v>
      </c>
      <c r="AK988" s="20">
        <v>0</v>
      </c>
      <c r="AL988" s="20">
        <v>0</v>
      </c>
      <c r="AM988" s="20">
        <v>0</v>
      </c>
      <c r="AN988" s="20">
        <v>0</v>
      </c>
      <c r="AO988" s="20">
        <v>0</v>
      </c>
      <c r="AP988" s="20">
        <v>0</v>
      </c>
      <c r="AQ988" s="20">
        <v>0</v>
      </c>
      <c r="AR988" s="20">
        <v>0</v>
      </c>
      <c r="AS988" s="20">
        <v>1</v>
      </c>
      <c r="AT988" s="20">
        <v>0</v>
      </c>
      <c r="AU988" s="20">
        <v>0</v>
      </c>
    </row>
    <row r="989" spans="1:47" x14ac:dyDescent="0.3">
      <c r="A989" s="10" t="s">
        <v>73</v>
      </c>
      <c r="B989" s="10" t="s">
        <v>74</v>
      </c>
      <c r="C989" s="10">
        <v>43</v>
      </c>
      <c r="D989" s="10">
        <v>2018</v>
      </c>
      <c r="E989" s="10">
        <v>1</v>
      </c>
      <c r="F989" s="10">
        <v>51340</v>
      </c>
      <c r="G989" s="10">
        <v>439788625883.79956</v>
      </c>
      <c r="H989" s="10">
        <v>9.4695204181803494E-2</v>
      </c>
      <c r="I989" s="10">
        <v>5311916</v>
      </c>
      <c r="J989" s="10">
        <v>6.6227424536210947E-3</v>
      </c>
      <c r="K989" s="10">
        <v>82792.84271133045</v>
      </c>
      <c r="L989" s="10">
        <v>8.1325000000000003</v>
      </c>
      <c r="M989" s="10">
        <v>2.7648313452879401</v>
      </c>
      <c r="N989" s="10">
        <v>0.47449760929392754</v>
      </c>
      <c r="O989" s="10">
        <v>168091730710.11374</v>
      </c>
      <c r="P989" s="10">
        <v>0.38221027288351639</v>
      </c>
      <c r="Q989" s="10">
        <v>139774362127.26712</v>
      </c>
      <c r="R989" s="10">
        <v>0.31782168501146763</v>
      </c>
      <c r="S989" s="10">
        <v>104556286504.76483</v>
      </c>
      <c r="T989" s="10">
        <v>6.8531886975946504E-2</v>
      </c>
      <c r="U989" s="10">
        <v>2796121</v>
      </c>
      <c r="V989" s="10">
        <v>1.2762207494260901E-2</v>
      </c>
      <c r="W989" s="10">
        <v>3.8</v>
      </c>
      <c r="X989" s="10">
        <v>-8.6538461538461606E-2</v>
      </c>
      <c r="Y989" s="20">
        <v>0</v>
      </c>
      <c r="Z989" s="20">
        <v>0</v>
      </c>
      <c r="AA989" s="20">
        <v>0</v>
      </c>
      <c r="AB989" s="20">
        <v>0</v>
      </c>
      <c r="AC989" s="20">
        <v>0</v>
      </c>
      <c r="AD989" s="20">
        <v>0</v>
      </c>
      <c r="AE989" s="20">
        <v>0</v>
      </c>
      <c r="AF989" s="20">
        <v>0</v>
      </c>
      <c r="AG989" s="20">
        <v>0</v>
      </c>
      <c r="AH989" s="20">
        <v>0</v>
      </c>
      <c r="AI989" s="20">
        <v>0</v>
      </c>
      <c r="AJ989" s="20">
        <v>0</v>
      </c>
      <c r="AK989" s="20">
        <v>0</v>
      </c>
      <c r="AL989" s="20">
        <v>0</v>
      </c>
      <c r="AM989" s="20">
        <v>0</v>
      </c>
      <c r="AN989" s="20">
        <v>0</v>
      </c>
      <c r="AO989" s="20">
        <v>0</v>
      </c>
      <c r="AP989" s="20">
        <v>0</v>
      </c>
      <c r="AQ989" s="20">
        <v>0</v>
      </c>
      <c r="AR989" s="20">
        <v>0</v>
      </c>
      <c r="AS989" s="20">
        <v>0</v>
      </c>
      <c r="AT989" s="20">
        <v>1</v>
      </c>
      <c r="AU989" s="20">
        <v>0</v>
      </c>
    </row>
    <row r="990" spans="1:47" x14ac:dyDescent="0.3">
      <c r="A990" s="10" t="s">
        <v>73</v>
      </c>
      <c r="B990" s="10" t="s">
        <v>74</v>
      </c>
      <c r="C990" s="10">
        <v>43</v>
      </c>
      <c r="D990" s="10">
        <v>2019</v>
      </c>
      <c r="E990" s="10">
        <v>1</v>
      </c>
      <c r="F990" s="10">
        <v>52273</v>
      </c>
      <c r="G990" s="10">
        <v>408742840909.09088</v>
      </c>
      <c r="H990" s="10">
        <v>-7.0592514557008032E-2</v>
      </c>
      <c r="I990" s="10">
        <v>5347896</v>
      </c>
      <c r="J990" s="10">
        <v>6.7734504837802401E-3</v>
      </c>
      <c r="K990" s="10">
        <v>76430.588947333847</v>
      </c>
      <c r="L990" s="10">
        <v>8.8000000000000007</v>
      </c>
      <c r="M990" s="10">
        <v>2.1677300330540499</v>
      </c>
      <c r="N990" s="10">
        <v>-0.21596301461625167</v>
      </c>
      <c r="O990" s="10">
        <v>149767159090.90909</v>
      </c>
      <c r="P990" s="10">
        <v>0.36640925320626966</v>
      </c>
      <c r="Q990" s="10">
        <v>140014431818.18179</v>
      </c>
      <c r="R990" s="10">
        <v>0.34254895206671671</v>
      </c>
      <c r="S990" s="10">
        <v>108835227272.72726</v>
      </c>
      <c r="T990" s="10">
        <v>4.0924758433988885E-2</v>
      </c>
      <c r="U990" s="10">
        <v>2825244</v>
      </c>
      <c r="V990" s="10">
        <v>1.0415500616747272E-2</v>
      </c>
      <c r="W990" s="10">
        <v>3.69</v>
      </c>
      <c r="X990" s="10">
        <v>-2.89473684210526E-2</v>
      </c>
      <c r="Y990" s="20">
        <v>0</v>
      </c>
      <c r="Z990" s="20">
        <v>0</v>
      </c>
      <c r="AA990" s="20">
        <v>0</v>
      </c>
      <c r="AB990" s="20">
        <v>0</v>
      </c>
      <c r="AC990" s="20">
        <v>0</v>
      </c>
      <c r="AD990" s="20">
        <v>0</v>
      </c>
      <c r="AE990" s="20">
        <v>0</v>
      </c>
      <c r="AF990" s="20">
        <v>0</v>
      </c>
      <c r="AG990" s="20">
        <v>0</v>
      </c>
      <c r="AH990" s="20">
        <v>0</v>
      </c>
      <c r="AI990" s="20">
        <v>0</v>
      </c>
      <c r="AJ990" s="20">
        <v>0</v>
      </c>
      <c r="AK990" s="20">
        <v>0</v>
      </c>
      <c r="AL990" s="20">
        <v>0</v>
      </c>
      <c r="AM990" s="20">
        <v>0</v>
      </c>
      <c r="AN990" s="20">
        <v>0</v>
      </c>
      <c r="AO990" s="20">
        <v>0</v>
      </c>
      <c r="AP990" s="20">
        <v>0</v>
      </c>
      <c r="AQ990" s="20">
        <v>0</v>
      </c>
      <c r="AR990" s="20">
        <v>0</v>
      </c>
      <c r="AS990" s="20">
        <v>0</v>
      </c>
      <c r="AT990" s="20">
        <v>0</v>
      </c>
      <c r="AU990" s="20">
        <v>1</v>
      </c>
    </row>
    <row r="991" spans="1:47" x14ac:dyDescent="0.3">
      <c r="A991" s="16" t="s">
        <v>75</v>
      </c>
      <c r="B991" s="16" t="s">
        <v>76</v>
      </c>
      <c r="C991" s="16">
        <v>44</v>
      </c>
      <c r="D991" s="16">
        <v>1997</v>
      </c>
      <c r="E991" s="16">
        <v>0</v>
      </c>
      <c r="F991" s="16">
        <v>37379.943396129398</v>
      </c>
      <c r="G991" s="16">
        <v>66073130218.352776</v>
      </c>
      <c r="H991" s="16">
        <v>-5.7993393767285281E-2</v>
      </c>
      <c r="I991" s="16">
        <v>3781300</v>
      </c>
      <c r="J991" s="16">
        <v>8.9122788458995579E-3</v>
      </c>
      <c r="K991" s="16">
        <v>17473.65462099087</v>
      </c>
      <c r="L991" s="16">
        <v>1.51242083333333</v>
      </c>
      <c r="M991" s="16">
        <v>1.18714833105633</v>
      </c>
      <c r="N991" s="18">
        <v>6.5784338868800099E-2</v>
      </c>
      <c r="O991" s="16">
        <v>18712157586.238457</v>
      </c>
      <c r="P991" s="16">
        <v>0.28320373992272097</v>
      </c>
      <c r="Q991" s="16">
        <v>17791174489.839912</v>
      </c>
      <c r="R991" s="16">
        <v>0.26926489529170444</v>
      </c>
      <c r="S991" s="16">
        <v>14634868970.560301</v>
      </c>
      <c r="T991" s="18">
        <v>-0.21014537989468984</v>
      </c>
      <c r="U991" s="16">
        <v>1905740</v>
      </c>
      <c r="V991" s="18">
        <v>2.8718503048684499E-3</v>
      </c>
      <c r="W991" s="16">
        <v>6.86</v>
      </c>
      <c r="X991" s="18">
        <v>0.12536443148688037</v>
      </c>
      <c r="Y991" s="17">
        <v>1</v>
      </c>
      <c r="Z991" s="17">
        <v>0</v>
      </c>
      <c r="AA991" s="17">
        <v>0</v>
      </c>
      <c r="AB991" s="17">
        <v>0</v>
      </c>
      <c r="AC991" s="17">
        <v>0</v>
      </c>
      <c r="AD991" s="17">
        <v>0</v>
      </c>
      <c r="AE991" s="17">
        <v>0</v>
      </c>
      <c r="AF991" s="17">
        <v>0</v>
      </c>
      <c r="AG991" s="17">
        <v>0</v>
      </c>
      <c r="AH991" s="17">
        <v>0</v>
      </c>
      <c r="AI991" s="17">
        <v>0</v>
      </c>
      <c r="AJ991" s="17">
        <v>0</v>
      </c>
      <c r="AK991" s="17">
        <v>0</v>
      </c>
      <c r="AL991" s="17">
        <v>0</v>
      </c>
      <c r="AM991" s="17">
        <v>0</v>
      </c>
      <c r="AN991" s="17">
        <v>0</v>
      </c>
      <c r="AO991" s="17">
        <v>0</v>
      </c>
      <c r="AP991" s="17">
        <v>0</v>
      </c>
      <c r="AQ991" s="17">
        <v>0</v>
      </c>
      <c r="AR991" s="17">
        <v>0</v>
      </c>
      <c r="AS991" s="17">
        <v>0</v>
      </c>
      <c r="AT991" s="17">
        <v>0</v>
      </c>
      <c r="AU991" s="17">
        <v>0</v>
      </c>
    </row>
    <row r="992" spans="1:47" x14ac:dyDescent="0.3">
      <c r="A992" s="10" t="s">
        <v>75</v>
      </c>
      <c r="B992" s="10" t="s">
        <v>76</v>
      </c>
      <c r="C992" s="10">
        <v>44</v>
      </c>
      <c r="D992" s="10">
        <v>1998</v>
      </c>
      <c r="E992" s="10">
        <v>0</v>
      </c>
      <c r="F992" s="10">
        <v>36766.024944261299</v>
      </c>
      <c r="G992" s="10">
        <v>56226503975.820068</v>
      </c>
      <c r="H992" s="10">
        <v>-0.14902618068785944</v>
      </c>
      <c r="I992" s="10">
        <v>3815000</v>
      </c>
      <c r="J992" s="10">
        <v>8.9122788458995579E-3</v>
      </c>
      <c r="K992" s="10">
        <v>14738.27102904851</v>
      </c>
      <c r="L992" s="10">
        <v>1.8682491666666701</v>
      </c>
      <c r="M992" s="10">
        <v>1.2652440991540701</v>
      </c>
      <c r="N992" s="10">
        <v>6.5784338868800099E-2</v>
      </c>
      <c r="O992" s="10">
        <v>16652784521.473902</v>
      </c>
      <c r="P992" s="10">
        <v>0.2961732162582143</v>
      </c>
      <c r="Q992" s="10">
        <v>15900122241.828285</v>
      </c>
      <c r="R992" s="10">
        <v>0.28278696197554903</v>
      </c>
      <c r="S992" s="10">
        <v>11559418871.032898</v>
      </c>
      <c r="T992" s="10">
        <v>-0.21014537989468984</v>
      </c>
      <c r="U992" s="10">
        <v>1911213</v>
      </c>
      <c r="V992" s="10">
        <v>2.8718503048684499E-3</v>
      </c>
      <c r="W992" s="10">
        <v>7.72</v>
      </c>
      <c r="X992" s="10">
        <v>0.12536443148688037</v>
      </c>
      <c r="Y992" s="20">
        <v>0</v>
      </c>
      <c r="Z992" s="20">
        <v>1</v>
      </c>
      <c r="AA992" s="20">
        <v>0</v>
      </c>
      <c r="AB992" s="20">
        <v>0</v>
      </c>
      <c r="AC992" s="20">
        <v>0</v>
      </c>
      <c r="AD992" s="20">
        <v>0</v>
      </c>
      <c r="AE992" s="20">
        <v>0</v>
      </c>
      <c r="AF992" s="20">
        <v>0</v>
      </c>
      <c r="AG992" s="20">
        <v>0</v>
      </c>
      <c r="AH992" s="20">
        <v>0</v>
      </c>
      <c r="AI992" s="20">
        <v>0</v>
      </c>
      <c r="AJ992" s="20">
        <v>0</v>
      </c>
      <c r="AK992" s="20">
        <v>0</v>
      </c>
      <c r="AL992" s="20">
        <v>0</v>
      </c>
      <c r="AM992" s="20">
        <v>0</v>
      </c>
      <c r="AN992" s="20">
        <v>0</v>
      </c>
      <c r="AO992" s="20">
        <v>0</v>
      </c>
      <c r="AP992" s="20">
        <v>0</v>
      </c>
      <c r="AQ992" s="20">
        <v>0</v>
      </c>
      <c r="AR992" s="20">
        <v>0</v>
      </c>
      <c r="AS992" s="20">
        <v>0</v>
      </c>
      <c r="AT992" s="20">
        <v>0</v>
      </c>
      <c r="AU992" s="20">
        <v>0</v>
      </c>
    </row>
    <row r="993" spans="1:47" x14ac:dyDescent="0.3">
      <c r="A993" s="10" t="s">
        <v>75</v>
      </c>
      <c r="B993" s="10" t="s">
        <v>76</v>
      </c>
      <c r="C993" s="10">
        <v>44</v>
      </c>
      <c r="D993" s="10">
        <v>1999</v>
      </c>
      <c r="E993" s="10">
        <v>0</v>
      </c>
      <c r="F993" s="10">
        <v>36307.956778602696</v>
      </c>
      <c r="G993" s="10">
        <v>58762260625.875755</v>
      </c>
      <c r="H993" s="10">
        <v>4.509895637733722E-2</v>
      </c>
      <c r="I993" s="10">
        <v>3835100</v>
      </c>
      <c r="J993" s="10">
        <v>5.2686762778505897E-3</v>
      </c>
      <c r="K993" s="10">
        <v>15322.223834026689</v>
      </c>
      <c r="L993" s="10">
        <v>1.88961389919167</v>
      </c>
      <c r="M993" s="10">
        <v>-0.114267129777519</v>
      </c>
      <c r="N993" s="10">
        <v>-1.0903123198550517</v>
      </c>
      <c r="O993" s="10">
        <v>18187243759.4063</v>
      </c>
      <c r="P993" s="10">
        <v>0.30950551537150378</v>
      </c>
      <c r="Q993" s="10">
        <v>17893507706.679123</v>
      </c>
      <c r="R993" s="10">
        <v>0.30450679596216523</v>
      </c>
      <c r="S993" s="10">
        <v>12854325600.705797</v>
      </c>
      <c r="T993" s="10">
        <v>0.1120217844962644</v>
      </c>
      <c r="U993" s="10">
        <v>1925488</v>
      </c>
      <c r="V993" s="10">
        <v>7.4690785380802666E-3</v>
      </c>
      <c r="W993" s="10">
        <v>7.02</v>
      </c>
      <c r="X993" s="10">
        <v>-9.0673575129533709E-2</v>
      </c>
      <c r="Y993" s="20">
        <v>0</v>
      </c>
      <c r="Z993" s="20">
        <v>0</v>
      </c>
      <c r="AA993" s="20">
        <v>1</v>
      </c>
      <c r="AB993" s="20">
        <v>0</v>
      </c>
      <c r="AC993" s="20">
        <v>0</v>
      </c>
      <c r="AD993" s="20">
        <v>0</v>
      </c>
      <c r="AE993" s="20">
        <v>0</v>
      </c>
      <c r="AF993" s="20">
        <v>0</v>
      </c>
      <c r="AG993" s="20">
        <v>0</v>
      </c>
      <c r="AH993" s="20">
        <v>0</v>
      </c>
      <c r="AI993" s="20">
        <v>0</v>
      </c>
      <c r="AJ993" s="20">
        <v>0</v>
      </c>
      <c r="AK993" s="20">
        <v>0</v>
      </c>
      <c r="AL993" s="20">
        <v>0</v>
      </c>
      <c r="AM993" s="20">
        <v>0</v>
      </c>
      <c r="AN993" s="20">
        <v>0</v>
      </c>
      <c r="AO993" s="20">
        <v>0</v>
      </c>
      <c r="AP993" s="20">
        <v>0</v>
      </c>
      <c r="AQ993" s="20">
        <v>0</v>
      </c>
      <c r="AR993" s="20">
        <v>0</v>
      </c>
      <c r="AS993" s="20">
        <v>0</v>
      </c>
      <c r="AT993" s="20">
        <v>0</v>
      </c>
      <c r="AU993" s="20">
        <v>0</v>
      </c>
    </row>
    <row r="994" spans="1:47" x14ac:dyDescent="0.3">
      <c r="A994" s="10" t="s">
        <v>75</v>
      </c>
      <c r="B994" s="10" t="s">
        <v>76</v>
      </c>
      <c r="C994" s="10">
        <v>44</v>
      </c>
      <c r="D994" s="10">
        <v>2000</v>
      </c>
      <c r="E994" s="10">
        <v>0</v>
      </c>
      <c r="F994" s="10">
        <v>36451.933286926898</v>
      </c>
      <c r="G994" s="10">
        <v>52622954598.929878</v>
      </c>
      <c r="H994" s="10">
        <v>-0.10447702252357621</v>
      </c>
      <c r="I994" s="10">
        <v>3857700</v>
      </c>
      <c r="J994" s="10">
        <v>5.8929362989231047E-3</v>
      </c>
      <c r="K994" s="10">
        <v>13641.017860105731</v>
      </c>
      <c r="L994" s="10">
        <v>2.2011491666666698</v>
      </c>
      <c r="M994" s="10">
        <v>2.6152344624631798</v>
      </c>
      <c r="N994" s="10">
        <v>-23.88702330718473</v>
      </c>
      <c r="O994" s="10">
        <v>18810316392.446194</v>
      </c>
      <c r="P994" s="10">
        <v>0.35745458490140941</v>
      </c>
      <c r="Q994" s="10">
        <v>17245314930.563282</v>
      </c>
      <c r="R994" s="10">
        <v>0.32771468386752228</v>
      </c>
      <c r="S994" s="10">
        <v>10972135670.052828</v>
      </c>
      <c r="T994" s="10">
        <v>-0.1464246347198194</v>
      </c>
      <c r="U994" s="10">
        <v>1943274</v>
      </c>
      <c r="V994" s="10">
        <v>9.2371388448019408E-3</v>
      </c>
      <c r="W994" s="10">
        <v>6.13</v>
      </c>
      <c r="X994" s="10">
        <v>-0.12678062678062674</v>
      </c>
      <c r="Y994" s="20">
        <v>0</v>
      </c>
      <c r="Z994" s="20">
        <v>0</v>
      </c>
      <c r="AA994" s="20">
        <v>0</v>
      </c>
      <c r="AB994" s="20">
        <v>1</v>
      </c>
      <c r="AC994" s="20">
        <v>0</v>
      </c>
      <c r="AD994" s="20">
        <v>0</v>
      </c>
      <c r="AE994" s="20">
        <v>0</v>
      </c>
      <c r="AF994" s="20">
        <v>0</v>
      </c>
      <c r="AG994" s="20">
        <v>0</v>
      </c>
      <c r="AH994" s="20">
        <v>0</v>
      </c>
      <c r="AI994" s="20">
        <v>0</v>
      </c>
      <c r="AJ994" s="20">
        <v>0</v>
      </c>
      <c r="AK994" s="20">
        <v>0</v>
      </c>
      <c r="AL994" s="20">
        <v>0</v>
      </c>
      <c r="AM994" s="20">
        <v>0</v>
      </c>
      <c r="AN994" s="20">
        <v>0</v>
      </c>
      <c r="AO994" s="20">
        <v>0</v>
      </c>
      <c r="AP994" s="20">
        <v>0</v>
      </c>
      <c r="AQ994" s="20">
        <v>0</v>
      </c>
      <c r="AR994" s="20">
        <v>0</v>
      </c>
      <c r="AS994" s="20">
        <v>0</v>
      </c>
      <c r="AT994" s="20">
        <v>0</v>
      </c>
      <c r="AU994" s="20">
        <v>0</v>
      </c>
    </row>
    <row r="995" spans="1:47" x14ac:dyDescent="0.3">
      <c r="A995" s="10" t="s">
        <v>75</v>
      </c>
      <c r="B995" s="10" t="s">
        <v>76</v>
      </c>
      <c r="C995" s="10">
        <v>44</v>
      </c>
      <c r="D995" s="10">
        <v>2001</v>
      </c>
      <c r="E995" s="10">
        <v>1</v>
      </c>
      <c r="F995" s="10">
        <v>37143.585002425098</v>
      </c>
      <c r="G995" s="10">
        <v>53872463497.170319</v>
      </c>
      <c r="H995" s="10">
        <v>2.3744559912374247E-2</v>
      </c>
      <c r="I995" s="10">
        <v>3880500</v>
      </c>
      <c r="J995" s="10">
        <v>5.9102574072633952E-3</v>
      </c>
      <c r="K995" s="10">
        <v>13882.866511318211</v>
      </c>
      <c r="L995" s="10">
        <v>2.37875083333333</v>
      </c>
      <c r="M995" s="10">
        <v>2.6258163039290099</v>
      </c>
      <c r="N995" s="10">
        <v>4.0462305073264765E-3</v>
      </c>
      <c r="O995" s="10">
        <v>19087574004.948685</v>
      </c>
      <c r="P995" s="10">
        <v>0.35431039840885076</v>
      </c>
      <c r="Q995" s="10">
        <v>17132943476.856625</v>
      </c>
      <c r="R995" s="10">
        <v>0.3180278451115669</v>
      </c>
      <c r="S995" s="10">
        <v>11575430810.4741</v>
      </c>
      <c r="T995" s="10">
        <v>5.4984294631709341E-2</v>
      </c>
      <c r="U995" s="10">
        <v>1975886</v>
      </c>
      <c r="V995" s="10">
        <v>1.6781987511797103E-2</v>
      </c>
      <c r="W995" s="10">
        <v>5.43</v>
      </c>
      <c r="X995" s="10">
        <v>-0.1141924959216966</v>
      </c>
      <c r="Y995" s="20">
        <v>0</v>
      </c>
      <c r="Z995" s="20">
        <v>0</v>
      </c>
      <c r="AA995" s="20">
        <v>0</v>
      </c>
      <c r="AB995" s="20">
        <v>0</v>
      </c>
      <c r="AC995" s="20">
        <v>1</v>
      </c>
      <c r="AD995" s="20">
        <v>0</v>
      </c>
      <c r="AE995" s="20">
        <v>0</v>
      </c>
      <c r="AF995" s="20">
        <v>0</v>
      </c>
      <c r="AG995" s="20">
        <v>0</v>
      </c>
      <c r="AH995" s="20">
        <v>0</v>
      </c>
      <c r="AI995" s="20">
        <v>0</v>
      </c>
      <c r="AJ995" s="20">
        <v>0</v>
      </c>
      <c r="AK995" s="20">
        <v>0</v>
      </c>
      <c r="AL995" s="20">
        <v>0</v>
      </c>
      <c r="AM995" s="20">
        <v>0</v>
      </c>
      <c r="AN995" s="20">
        <v>0</v>
      </c>
      <c r="AO995" s="20">
        <v>0</v>
      </c>
      <c r="AP995" s="20">
        <v>0</v>
      </c>
      <c r="AQ995" s="20">
        <v>0</v>
      </c>
      <c r="AR995" s="20">
        <v>0</v>
      </c>
      <c r="AS995" s="20">
        <v>0</v>
      </c>
      <c r="AT995" s="20">
        <v>0</v>
      </c>
      <c r="AU995" s="20">
        <v>0</v>
      </c>
    </row>
    <row r="996" spans="1:47" x14ac:dyDescent="0.3">
      <c r="A996" s="10" t="s">
        <v>75</v>
      </c>
      <c r="B996" s="10" t="s">
        <v>76</v>
      </c>
      <c r="C996" s="10">
        <v>44</v>
      </c>
      <c r="D996" s="10">
        <v>2002</v>
      </c>
      <c r="E996" s="10">
        <v>1</v>
      </c>
      <c r="F996" s="10">
        <v>37829.944950201003</v>
      </c>
      <c r="G996" s="10">
        <v>66627729311.449547</v>
      </c>
      <c r="H996" s="10">
        <v>0.23676782137407185</v>
      </c>
      <c r="I996" s="10">
        <v>3948500</v>
      </c>
      <c r="J996" s="10">
        <v>1.7523515010952197E-2</v>
      </c>
      <c r="K996" s="10">
        <v>16874.187491819564</v>
      </c>
      <c r="L996" s="10">
        <v>2.1621908333333302</v>
      </c>
      <c r="M996" s="10">
        <v>2.6770925771160998</v>
      </c>
      <c r="N996" s="10">
        <v>1.9527745756763422E-2</v>
      </c>
      <c r="O996" s="10">
        <v>21885258021.588051</v>
      </c>
      <c r="P996" s="10">
        <v>0.32847071703863712</v>
      </c>
      <c r="Q996" s="10">
        <v>19861008428.21233</v>
      </c>
      <c r="R996" s="10">
        <v>0.29808922851584174</v>
      </c>
      <c r="S996" s="10">
        <v>14616294543.84149</v>
      </c>
      <c r="T996" s="10">
        <v>0.26269983235663635</v>
      </c>
      <c r="U996" s="10">
        <v>2038452</v>
      </c>
      <c r="V996" s="10">
        <v>3.1664782279949351E-2</v>
      </c>
      <c r="W996" s="10">
        <v>5.28</v>
      </c>
      <c r="X996" s="10">
        <v>-2.7624309392265095E-2</v>
      </c>
      <c r="Y996" s="20">
        <v>0</v>
      </c>
      <c r="Z996" s="20">
        <v>0</v>
      </c>
      <c r="AA996" s="20">
        <v>0</v>
      </c>
      <c r="AB996" s="20">
        <v>0</v>
      </c>
      <c r="AC996" s="20">
        <v>0</v>
      </c>
      <c r="AD996" s="20">
        <v>1</v>
      </c>
      <c r="AE996" s="20">
        <v>0</v>
      </c>
      <c r="AF996" s="20">
        <v>0</v>
      </c>
      <c r="AG996" s="20">
        <v>0</v>
      </c>
      <c r="AH996" s="20">
        <v>0</v>
      </c>
      <c r="AI996" s="20">
        <v>0</v>
      </c>
      <c r="AJ996" s="20">
        <v>0</v>
      </c>
      <c r="AK996" s="20">
        <v>0</v>
      </c>
      <c r="AL996" s="20">
        <v>0</v>
      </c>
      <c r="AM996" s="20">
        <v>0</v>
      </c>
      <c r="AN996" s="20">
        <v>0</v>
      </c>
      <c r="AO996" s="20">
        <v>0</v>
      </c>
      <c r="AP996" s="20">
        <v>0</v>
      </c>
      <c r="AQ996" s="20">
        <v>0</v>
      </c>
      <c r="AR996" s="20">
        <v>0</v>
      </c>
      <c r="AS996" s="20">
        <v>0</v>
      </c>
      <c r="AT996" s="20">
        <v>0</v>
      </c>
      <c r="AU996" s="20">
        <v>0</v>
      </c>
    </row>
    <row r="997" spans="1:47" x14ac:dyDescent="0.3">
      <c r="A997" s="10" t="s">
        <v>75</v>
      </c>
      <c r="B997" s="10" t="s">
        <v>76</v>
      </c>
      <c r="C997" s="10">
        <v>44</v>
      </c>
      <c r="D997" s="10">
        <v>2003</v>
      </c>
      <c r="E997" s="10">
        <v>1</v>
      </c>
      <c r="F997" s="10">
        <v>39232.674692259803</v>
      </c>
      <c r="G997" s="10">
        <v>88250885550.262619</v>
      </c>
      <c r="H997" s="10">
        <v>0.32453689270628155</v>
      </c>
      <c r="I997" s="10">
        <v>4027200</v>
      </c>
      <c r="J997" s="10">
        <v>1.993161960238065E-2</v>
      </c>
      <c r="K997" s="10">
        <v>21913.708171996081</v>
      </c>
      <c r="L997" s="10">
        <v>1.7220991463977799</v>
      </c>
      <c r="M997" s="10">
        <v>1.7535744475955299</v>
      </c>
      <c r="N997" s="10">
        <v>-0.34497056150199729</v>
      </c>
      <c r="O997" s="10">
        <v>26333821912.788567</v>
      </c>
      <c r="P997" s="10">
        <v>0.29839725401724543</v>
      </c>
      <c r="Q997" s="10">
        <v>24776474899.230488</v>
      </c>
      <c r="R997" s="10">
        <v>0.28075043944028455</v>
      </c>
      <c r="S997" s="10">
        <v>20524612190.057407</v>
      </c>
      <c r="T997" s="10">
        <v>0.40422814609365959</v>
      </c>
      <c r="U997" s="10">
        <v>2079431</v>
      </c>
      <c r="V997" s="10">
        <v>2.0102999727244008E-2</v>
      </c>
      <c r="W997" s="10">
        <v>4.75</v>
      </c>
      <c r="X997" s="10">
        <v>-0.10037878787878791</v>
      </c>
      <c r="Y997" s="20">
        <v>0</v>
      </c>
      <c r="Z997" s="20">
        <v>0</v>
      </c>
      <c r="AA997" s="20">
        <v>0</v>
      </c>
      <c r="AB997" s="20">
        <v>0</v>
      </c>
      <c r="AC997" s="20">
        <v>0</v>
      </c>
      <c r="AD997" s="20">
        <v>0</v>
      </c>
      <c r="AE997" s="20">
        <v>1</v>
      </c>
      <c r="AF997" s="20">
        <v>0</v>
      </c>
      <c r="AG997" s="20">
        <v>0</v>
      </c>
      <c r="AH997" s="20">
        <v>0</v>
      </c>
      <c r="AI997" s="20">
        <v>0</v>
      </c>
      <c r="AJ997" s="20">
        <v>0</v>
      </c>
      <c r="AK997" s="20">
        <v>0</v>
      </c>
      <c r="AL997" s="20">
        <v>0</v>
      </c>
      <c r="AM997" s="20">
        <v>0</v>
      </c>
      <c r="AN997" s="20">
        <v>0</v>
      </c>
      <c r="AO997" s="20">
        <v>0</v>
      </c>
      <c r="AP997" s="20">
        <v>0</v>
      </c>
      <c r="AQ997" s="20">
        <v>0</v>
      </c>
      <c r="AR997" s="20">
        <v>0</v>
      </c>
      <c r="AS997" s="20">
        <v>0</v>
      </c>
      <c r="AT997" s="20">
        <v>0</v>
      </c>
      <c r="AU997" s="20">
        <v>0</v>
      </c>
    </row>
    <row r="998" spans="1:47" x14ac:dyDescent="0.3">
      <c r="A998" s="10" t="s">
        <v>75</v>
      </c>
      <c r="B998" s="10" t="s">
        <v>76</v>
      </c>
      <c r="C998" s="10">
        <v>44</v>
      </c>
      <c r="D998" s="10">
        <v>2004</v>
      </c>
      <c r="E998" s="10">
        <v>1</v>
      </c>
      <c r="F998" s="10">
        <v>40606.508580248497</v>
      </c>
      <c r="G998" s="10">
        <v>103905628688.94867</v>
      </c>
      <c r="H998" s="10">
        <v>0.17738907707356671</v>
      </c>
      <c r="I998" s="10">
        <v>4087500</v>
      </c>
      <c r="J998" s="10">
        <v>1.4973182359952325E-2</v>
      </c>
      <c r="K998" s="10">
        <v>25420.337293932396</v>
      </c>
      <c r="L998" s="10">
        <v>1.50868127077323</v>
      </c>
      <c r="M998" s="10">
        <v>2.2902490284757002</v>
      </c>
      <c r="N998" s="10">
        <v>0.30604607726580924</v>
      </c>
      <c r="O998" s="10">
        <v>30697266527.311733</v>
      </c>
      <c r="P998" s="10">
        <v>0.29543410606952686</v>
      </c>
      <c r="Q998" s="10">
        <v>30398777929.831848</v>
      </c>
      <c r="R998" s="10">
        <v>0.29256141667583252</v>
      </c>
      <c r="S998" s="10">
        <v>25163798856.462822</v>
      </c>
      <c r="T998" s="10">
        <v>0.2260304176978673</v>
      </c>
      <c r="U998" s="10">
        <v>2137161</v>
      </c>
      <c r="V998" s="10">
        <v>2.7762402311016812E-2</v>
      </c>
      <c r="W998" s="10">
        <v>4.01</v>
      </c>
      <c r="X998" s="10">
        <v>-0.15578947368421056</v>
      </c>
      <c r="Y998" s="20">
        <v>0</v>
      </c>
      <c r="Z998" s="20">
        <v>0</v>
      </c>
      <c r="AA998" s="20">
        <v>0</v>
      </c>
      <c r="AB998" s="20">
        <v>0</v>
      </c>
      <c r="AC998" s="20">
        <v>0</v>
      </c>
      <c r="AD998" s="20">
        <v>0</v>
      </c>
      <c r="AE998" s="20">
        <v>0</v>
      </c>
      <c r="AF998" s="20">
        <v>1</v>
      </c>
      <c r="AG998" s="20">
        <v>0</v>
      </c>
      <c r="AH998" s="20">
        <v>0</v>
      </c>
      <c r="AI998" s="20">
        <v>0</v>
      </c>
      <c r="AJ998" s="20">
        <v>0</v>
      </c>
      <c r="AK998" s="20">
        <v>0</v>
      </c>
      <c r="AL998" s="20">
        <v>0</v>
      </c>
      <c r="AM998" s="20">
        <v>0</v>
      </c>
      <c r="AN998" s="20">
        <v>0</v>
      </c>
      <c r="AO998" s="20">
        <v>0</v>
      </c>
      <c r="AP998" s="20">
        <v>0</v>
      </c>
      <c r="AQ998" s="20">
        <v>0</v>
      </c>
      <c r="AR998" s="20">
        <v>0</v>
      </c>
      <c r="AS998" s="20">
        <v>0</v>
      </c>
      <c r="AT998" s="20">
        <v>0</v>
      </c>
      <c r="AU998" s="20">
        <v>0</v>
      </c>
    </row>
    <row r="999" spans="1:47" x14ac:dyDescent="0.3">
      <c r="A999" s="10" t="s">
        <v>75</v>
      </c>
      <c r="B999" s="10" t="s">
        <v>76</v>
      </c>
      <c r="C999" s="10">
        <v>44</v>
      </c>
      <c r="D999" s="10">
        <v>2005</v>
      </c>
      <c r="E999" s="10">
        <v>1</v>
      </c>
      <c r="F999" s="10">
        <v>41292.852557123697</v>
      </c>
      <c r="G999" s="10">
        <v>114720129550.09506</v>
      </c>
      <c r="H999" s="10">
        <v>0.10408002913413501</v>
      </c>
      <c r="I999" s="10">
        <v>4133900</v>
      </c>
      <c r="J999" s="10">
        <v>1.1351681957186544E-2</v>
      </c>
      <c r="K999" s="10">
        <v>27751.06547088586</v>
      </c>
      <c r="L999" s="10">
        <v>1.42027345661433</v>
      </c>
      <c r="M999" s="10">
        <v>3.03702332617015</v>
      </c>
      <c r="N999" s="10">
        <v>0.32606685491816295</v>
      </c>
      <c r="O999" s="10">
        <v>32448778427.092869</v>
      </c>
      <c r="P999" s="10">
        <v>0.28285165432038145</v>
      </c>
      <c r="Q999" s="10">
        <v>34110399211.434208</v>
      </c>
      <c r="R999" s="10">
        <v>0.29733578008678202</v>
      </c>
      <c r="S999" s="10">
        <v>28388368654.509613</v>
      </c>
      <c r="T999" s="10">
        <v>0.1281432035139092</v>
      </c>
      <c r="U999" s="10">
        <v>2194998</v>
      </c>
      <c r="V999" s="10">
        <v>2.706253763754813E-2</v>
      </c>
      <c r="W999" s="10">
        <v>3.81</v>
      </c>
      <c r="X999" s="10">
        <v>-4.9875311720698187E-2</v>
      </c>
      <c r="Y999" s="20">
        <v>0</v>
      </c>
      <c r="Z999" s="20">
        <v>0</v>
      </c>
      <c r="AA999" s="20">
        <v>0</v>
      </c>
      <c r="AB999" s="20">
        <v>0</v>
      </c>
      <c r="AC999" s="20">
        <v>0</v>
      </c>
      <c r="AD999" s="20">
        <v>0</v>
      </c>
      <c r="AE999" s="20">
        <v>0</v>
      </c>
      <c r="AF999" s="20">
        <v>0</v>
      </c>
      <c r="AG999" s="20">
        <v>1</v>
      </c>
      <c r="AH999" s="20">
        <v>0</v>
      </c>
      <c r="AI999" s="20">
        <v>0</v>
      </c>
      <c r="AJ999" s="20">
        <v>0</v>
      </c>
      <c r="AK999" s="20">
        <v>0</v>
      </c>
      <c r="AL999" s="20">
        <v>0</v>
      </c>
      <c r="AM999" s="20">
        <v>0</v>
      </c>
      <c r="AN999" s="20">
        <v>0</v>
      </c>
      <c r="AO999" s="20">
        <v>0</v>
      </c>
      <c r="AP999" s="20">
        <v>0</v>
      </c>
      <c r="AQ999" s="20">
        <v>0</v>
      </c>
      <c r="AR999" s="20">
        <v>0</v>
      </c>
      <c r="AS999" s="20">
        <v>0</v>
      </c>
      <c r="AT999" s="20">
        <v>0</v>
      </c>
      <c r="AU999" s="20">
        <v>0</v>
      </c>
    </row>
    <row r="1000" spans="1:47" x14ac:dyDescent="0.3">
      <c r="A1000" s="10" t="s">
        <v>75</v>
      </c>
      <c r="B1000" s="10" t="s">
        <v>76</v>
      </c>
      <c r="C1000" s="10">
        <v>44</v>
      </c>
      <c r="D1000" s="10">
        <v>2006</v>
      </c>
      <c r="E1000" s="10">
        <v>1</v>
      </c>
      <c r="F1000" s="10">
        <v>41548</v>
      </c>
      <c r="G1000" s="10">
        <v>111538810712.66455</v>
      </c>
      <c r="H1000" s="10">
        <v>-2.7731130098151771E-2</v>
      </c>
      <c r="I1000" s="10">
        <v>4184600</v>
      </c>
      <c r="J1000" s="10">
        <v>1.2264447616052637E-2</v>
      </c>
      <c r="K1000" s="10">
        <v>26654.593201898522</v>
      </c>
      <c r="L1000" s="10">
        <v>1.5420557566968101</v>
      </c>
      <c r="M1000" s="10">
        <v>3.36540196171992</v>
      </c>
      <c r="N1000" s="10">
        <v>0.10812516081787002</v>
      </c>
      <c r="O1000" s="10">
        <v>33025095648.790611</v>
      </c>
      <c r="P1000" s="10">
        <v>0.29608613753168533</v>
      </c>
      <c r="Q1000" s="10">
        <v>33455677323.130795</v>
      </c>
      <c r="R1000" s="10">
        <v>0.29994651287179364</v>
      </c>
      <c r="S1000" s="10">
        <v>26672719019.518837</v>
      </c>
      <c r="T1000" s="10">
        <v>-6.0434949815907711E-2</v>
      </c>
      <c r="U1000" s="10">
        <v>2245893</v>
      </c>
      <c r="V1000" s="10">
        <v>2.318680928183078E-2</v>
      </c>
      <c r="W1000" s="10">
        <v>3.86</v>
      </c>
      <c r="X1000" s="10">
        <v>1.3123359580052446E-2</v>
      </c>
      <c r="Y1000" s="20">
        <v>0</v>
      </c>
      <c r="Z1000" s="20">
        <v>0</v>
      </c>
      <c r="AA1000" s="20">
        <v>0</v>
      </c>
      <c r="AB1000" s="20">
        <v>0</v>
      </c>
      <c r="AC1000" s="20">
        <v>0</v>
      </c>
      <c r="AD1000" s="20">
        <v>0</v>
      </c>
      <c r="AE1000" s="20">
        <v>0</v>
      </c>
      <c r="AF1000" s="20">
        <v>0</v>
      </c>
      <c r="AG1000" s="20">
        <v>0</v>
      </c>
      <c r="AH1000" s="20">
        <v>1</v>
      </c>
      <c r="AI1000" s="20">
        <v>0</v>
      </c>
      <c r="AJ1000" s="20">
        <v>0</v>
      </c>
      <c r="AK1000" s="20">
        <v>0</v>
      </c>
      <c r="AL1000" s="20">
        <v>0</v>
      </c>
      <c r="AM1000" s="20">
        <v>0</v>
      </c>
      <c r="AN1000" s="20">
        <v>0</v>
      </c>
      <c r="AO1000" s="20">
        <v>0</v>
      </c>
      <c r="AP1000" s="20">
        <v>0</v>
      </c>
      <c r="AQ1000" s="20">
        <v>0</v>
      </c>
      <c r="AR1000" s="20">
        <v>0</v>
      </c>
      <c r="AS1000" s="20">
        <v>0</v>
      </c>
      <c r="AT1000" s="20">
        <v>0</v>
      </c>
      <c r="AU1000" s="20">
        <v>0</v>
      </c>
    </row>
    <row r="1001" spans="1:47" x14ac:dyDescent="0.3">
      <c r="A1001" s="10" t="s">
        <v>75</v>
      </c>
      <c r="B1001" s="10" t="s">
        <v>76</v>
      </c>
      <c r="C1001" s="10">
        <v>44</v>
      </c>
      <c r="D1001" s="10">
        <v>2007</v>
      </c>
      <c r="E1001" s="10">
        <v>1</v>
      </c>
      <c r="F1001" s="10">
        <v>43973</v>
      </c>
      <c r="G1001" s="10">
        <v>137188946865.58389</v>
      </c>
      <c r="H1001" s="10">
        <v>0.2299660180078191</v>
      </c>
      <c r="I1001" s="10">
        <v>4223800</v>
      </c>
      <c r="J1001" s="10">
        <v>9.3676814988290398E-3</v>
      </c>
      <c r="K1001" s="10">
        <v>32479.981738146667</v>
      </c>
      <c r="L1001" s="10">
        <v>1.36067522852426</v>
      </c>
      <c r="M1001" s="10">
        <v>2.3761431029065698</v>
      </c>
      <c r="N1001" s="10">
        <v>-0.29394968864515081</v>
      </c>
      <c r="O1001" s="10">
        <v>40159476739.913277</v>
      </c>
      <c r="P1001" s="10">
        <v>0.29273113947919621</v>
      </c>
      <c r="Q1001" s="10">
        <v>39993385757.330788</v>
      </c>
      <c r="R1001" s="10">
        <v>0.29152046626989442</v>
      </c>
      <c r="S1001" s="10">
        <v>32805908723.451164</v>
      </c>
      <c r="T1001" s="10">
        <v>0.22994242542142473</v>
      </c>
      <c r="U1001" s="10">
        <v>2277861</v>
      </c>
      <c r="V1001" s="10">
        <v>1.4233981761375096E-2</v>
      </c>
      <c r="W1001" s="10">
        <v>3.66</v>
      </c>
      <c r="X1001" s="10">
        <v>-5.1813471502590608E-2</v>
      </c>
      <c r="Y1001" s="20">
        <v>0</v>
      </c>
      <c r="Z1001" s="20">
        <v>0</v>
      </c>
      <c r="AA1001" s="20">
        <v>0</v>
      </c>
      <c r="AB1001" s="20">
        <v>0</v>
      </c>
      <c r="AC1001" s="20">
        <v>0</v>
      </c>
      <c r="AD1001" s="20">
        <v>0</v>
      </c>
      <c r="AE1001" s="20">
        <v>0</v>
      </c>
      <c r="AF1001" s="20">
        <v>0</v>
      </c>
      <c r="AG1001" s="20">
        <v>0</v>
      </c>
      <c r="AH1001" s="20">
        <v>0</v>
      </c>
      <c r="AI1001" s="20">
        <v>1</v>
      </c>
      <c r="AJ1001" s="20">
        <v>0</v>
      </c>
      <c r="AK1001" s="20">
        <v>0</v>
      </c>
      <c r="AL1001" s="20">
        <v>0</v>
      </c>
      <c r="AM1001" s="20">
        <v>0</v>
      </c>
      <c r="AN1001" s="20">
        <v>0</v>
      </c>
      <c r="AO1001" s="20">
        <v>0</v>
      </c>
      <c r="AP1001" s="20">
        <v>0</v>
      </c>
      <c r="AQ1001" s="20">
        <v>0</v>
      </c>
      <c r="AR1001" s="20">
        <v>0</v>
      </c>
      <c r="AS1001" s="20">
        <v>0</v>
      </c>
      <c r="AT1001" s="20">
        <v>0</v>
      </c>
      <c r="AU1001" s="20">
        <v>0</v>
      </c>
    </row>
    <row r="1002" spans="1:47" x14ac:dyDescent="0.3">
      <c r="A1002" s="10" t="s">
        <v>75</v>
      </c>
      <c r="B1002" s="10" t="s">
        <v>76</v>
      </c>
      <c r="C1002" s="10">
        <v>44</v>
      </c>
      <c r="D1002" s="10">
        <v>2008</v>
      </c>
      <c r="E1002" s="10">
        <v>1</v>
      </c>
      <c r="F1002" s="10">
        <v>43463</v>
      </c>
      <c r="G1002" s="10">
        <v>133131369930.414</v>
      </c>
      <c r="H1002" s="10">
        <v>-2.9576558665075674E-2</v>
      </c>
      <c r="I1002" s="10">
        <v>4259800</v>
      </c>
      <c r="J1002" s="10">
        <v>8.5231308300582412E-3</v>
      </c>
      <c r="K1002" s="10">
        <v>31252.962564067326</v>
      </c>
      <c r="L1002" s="10">
        <v>1.4227268095265</v>
      </c>
      <c r="M1002" s="10">
        <v>3.9589493731205998</v>
      </c>
      <c r="N1002" s="10">
        <v>0.66612413548573468</v>
      </c>
      <c r="O1002" s="10">
        <v>42706825050.959442</v>
      </c>
      <c r="P1002" s="10">
        <v>0.3207870922779637</v>
      </c>
      <c r="Q1002" s="10">
        <v>43041400154.635551</v>
      </c>
      <c r="R1002" s="10">
        <v>0.3233002122424844</v>
      </c>
      <c r="S1002" s="10">
        <v>30221409995.079777</v>
      </c>
      <c r="T1002" s="10">
        <v>-7.8781500922846553E-2</v>
      </c>
      <c r="U1002" s="10">
        <v>2296582</v>
      </c>
      <c r="V1002" s="10">
        <v>8.2186753274234026E-3</v>
      </c>
      <c r="W1002" s="10">
        <v>4.17</v>
      </c>
      <c r="X1002" s="10">
        <v>0.1393442622950819</v>
      </c>
      <c r="Y1002" s="20">
        <v>0</v>
      </c>
      <c r="Z1002" s="20">
        <v>0</v>
      </c>
      <c r="AA1002" s="20">
        <v>0</v>
      </c>
      <c r="AB1002" s="20">
        <v>0</v>
      </c>
      <c r="AC1002" s="20">
        <v>0</v>
      </c>
      <c r="AD1002" s="20">
        <v>0</v>
      </c>
      <c r="AE1002" s="20">
        <v>0</v>
      </c>
      <c r="AF1002" s="20">
        <v>0</v>
      </c>
      <c r="AG1002" s="20">
        <v>0</v>
      </c>
      <c r="AH1002" s="20">
        <v>0</v>
      </c>
      <c r="AI1002" s="20">
        <v>0</v>
      </c>
      <c r="AJ1002" s="20">
        <v>1</v>
      </c>
      <c r="AK1002" s="20">
        <v>0</v>
      </c>
      <c r="AL1002" s="20">
        <v>0</v>
      </c>
      <c r="AM1002" s="20">
        <v>0</v>
      </c>
      <c r="AN1002" s="20">
        <v>0</v>
      </c>
      <c r="AO1002" s="20">
        <v>0</v>
      </c>
      <c r="AP1002" s="20">
        <v>0</v>
      </c>
      <c r="AQ1002" s="20">
        <v>0</v>
      </c>
      <c r="AR1002" s="20">
        <v>0</v>
      </c>
      <c r="AS1002" s="20">
        <v>0</v>
      </c>
      <c r="AT1002" s="20">
        <v>0</v>
      </c>
      <c r="AU1002" s="20">
        <v>0</v>
      </c>
    </row>
    <row r="1003" spans="1:47" x14ac:dyDescent="0.3">
      <c r="A1003" s="10" t="s">
        <v>75</v>
      </c>
      <c r="B1003" s="10" t="s">
        <v>76</v>
      </c>
      <c r="C1003" s="10">
        <v>44</v>
      </c>
      <c r="D1003" s="10">
        <v>2009</v>
      </c>
      <c r="E1003" s="10">
        <v>1</v>
      </c>
      <c r="F1003" s="10">
        <v>43994</v>
      </c>
      <c r="G1003" s="10">
        <v>121373602348.67886</v>
      </c>
      <c r="H1003" s="10">
        <v>-8.8317032926805802E-2</v>
      </c>
      <c r="I1003" s="10">
        <v>4302600</v>
      </c>
      <c r="J1003" s="10">
        <v>1.0047420066669796E-2</v>
      </c>
      <c r="K1003" s="10">
        <v>28209.362327122872</v>
      </c>
      <c r="L1003" s="10">
        <v>1.6008772952194701</v>
      </c>
      <c r="M1003" s="10">
        <v>2.1156511055456</v>
      </c>
      <c r="N1003" s="10">
        <v>-0.46560288951662937</v>
      </c>
      <c r="O1003" s="10">
        <v>34875382597.289024</v>
      </c>
      <c r="P1003" s="10">
        <v>0.28733910770070042</v>
      </c>
      <c r="Q1003" s="10">
        <v>32056967955.525017</v>
      </c>
      <c r="R1003" s="10">
        <v>0.26411812235277166</v>
      </c>
      <c r="S1003" s="10">
        <v>24484977200.324818</v>
      </c>
      <c r="T1003" s="10">
        <v>-0.18981353933151643</v>
      </c>
      <c r="U1003" s="10">
        <v>2309690</v>
      </c>
      <c r="V1003" s="10">
        <v>5.7076124431873106E-3</v>
      </c>
      <c r="W1003" s="10">
        <v>6.12</v>
      </c>
      <c r="X1003" s="10">
        <v>0.46762589928057557</v>
      </c>
      <c r="Y1003" s="20">
        <v>0</v>
      </c>
      <c r="Z1003" s="20">
        <v>0</v>
      </c>
      <c r="AA1003" s="20">
        <v>0</v>
      </c>
      <c r="AB1003" s="20">
        <v>0</v>
      </c>
      <c r="AC1003" s="20">
        <v>0</v>
      </c>
      <c r="AD1003" s="20">
        <v>0</v>
      </c>
      <c r="AE1003" s="20">
        <v>0</v>
      </c>
      <c r="AF1003" s="20">
        <v>0</v>
      </c>
      <c r="AG1003" s="20">
        <v>0</v>
      </c>
      <c r="AH1003" s="20">
        <v>0</v>
      </c>
      <c r="AI1003" s="20">
        <v>0</v>
      </c>
      <c r="AJ1003" s="20">
        <v>0</v>
      </c>
      <c r="AK1003" s="20">
        <v>1</v>
      </c>
      <c r="AL1003" s="20">
        <v>0</v>
      </c>
      <c r="AM1003" s="20">
        <v>0</v>
      </c>
      <c r="AN1003" s="20">
        <v>0</v>
      </c>
      <c r="AO1003" s="20">
        <v>0</v>
      </c>
      <c r="AP1003" s="20">
        <v>0</v>
      </c>
      <c r="AQ1003" s="20">
        <v>0</v>
      </c>
      <c r="AR1003" s="20">
        <v>0</v>
      </c>
      <c r="AS1003" s="20">
        <v>0</v>
      </c>
      <c r="AT1003" s="20">
        <v>0</v>
      </c>
      <c r="AU1003" s="20">
        <v>0</v>
      </c>
    </row>
    <row r="1004" spans="1:47" x14ac:dyDescent="0.3">
      <c r="A1004" s="10" t="s">
        <v>75</v>
      </c>
      <c r="B1004" s="10" t="s">
        <v>76</v>
      </c>
      <c r="C1004" s="10">
        <v>44</v>
      </c>
      <c r="D1004" s="10">
        <v>2010</v>
      </c>
      <c r="E1004" s="10">
        <v>1</v>
      </c>
      <c r="F1004" s="10">
        <v>44476</v>
      </c>
      <c r="G1004" s="10">
        <v>146517541181.254</v>
      </c>
      <c r="H1004" s="10">
        <v>0.20716151078998457</v>
      </c>
      <c r="I1004" s="10">
        <v>4350700</v>
      </c>
      <c r="J1004" s="10">
        <v>1.1179286942778786E-2</v>
      </c>
      <c r="K1004" s="10">
        <v>33676.774123992458</v>
      </c>
      <c r="L1004" s="10">
        <v>1.38783382768108</v>
      </c>
      <c r="M1004" s="10">
        <v>2.3020238595857601</v>
      </c>
      <c r="N1004" s="10">
        <v>8.8092386098839709E-2</v>
      </c>
      <c r="O1004" s="10">
        <v>44356174905.21788</v>
      </c>
      <c r="P1004" s="10">
        <v>0.30273627681443083</v>
      </c>
      <c r="Q1004" s="10">
        <v>40992659830.938622</v>
      </c>
      <c r="R1004" s="10">
        <v>0.27977987823469819</v>
      </c>
      <c r="S1004" s="10">
        <v>28938623053.385544</v>
      </c>
      <c r="T1004" s="10">
        <v>0.1818929957182743</v>
      </c>
      <c r="U1004" s="10">
        <v>2328293</v>
      </c>
      <c r="V1004" s="10">
        <v>8.0543276370422003E-3</v>
      </c>
      <c r="W1004" s="10">
        <v>6.56</v>
      </c>
      <c r="X1004" s="10">
        <v>7.1895424836601218E-2</v>
      </c>
      <c r="Y1004" s="20">
        <v>0</v>
      </c>
      <c r="Z1004" s="20">
        <v>0</v>
      </c>
      <c r="AA1004" s="20">
        <v>0</v>
      </c>
      <c r="AB1004" s="20">
        <v>0</v>
      </c>
      <c r="AC1004" s="20">
        <v>0</v>
      </c>
      <c r="AD1004" s="20">
        <v>0</v>
      </c>
      <c r="AE1004" s="20">
        <v>0</v>
      </c>
      <c r="AF1004" s="20">
        <v>0</v>
      </c>
      <c r="AG1004" s="20">
        <v>0</v>
      </c>
      <c r="AH1004" s="20">
        <v>0</v>
      </c>
      <c r="AI1004" s="20">
        <v>0</v>
      </c>
      <c r="AJ1004" s="20">
        <v>0</v>
      </c>
      <c r="AK1004" s="20">
        <v>0</v>
      </c>
      <c r="AL1004" s="20">
        <v>1</v>
      </c>
      <c r="AM1004" s="20">
        <v>0</v>
      </c>
      <c r="AN1004" s="20">
        <v>0</v>
      </c>
      <c r="AO1004" s="20">
        <v>0</v>
      </c>
      <c r="AP1004" s="20">
        <v>0</v>
      </c>
      <c r="AQ1004" s="20">
        <v>0</v>
      </c>
      <c r="AR1004" s="20">
        <v>0</v>
      </c>
      <c r="AS1004" s="20">
        <v>0</v>
      </c>
      <c r="AT1004" s="20">
        <v>0</v>
      </c>
      <c r="AU1004" s="20">
        <v>0</v>
      </c>
    </row>
    <row r="1005" spans="1:47" x14ac:dyDescent="0.3">
      <c r="A1005" s="10" t="s">
        <v>75</v>
      </c>
      <c r="B1005" s="10" t="s">
        <v>76</v>
      </c>
      <c r="C1005" s="10">
        <v>44</v>
      </c>
      <c r="D1005" s="10">
        <v>2011</v>
      </c>
      <c r="E1005" s="10">
        <v>1</v>
      </c>
      <c r="F1005" s="10">
        <v>44442</v>
      </c>
      <c r="G1005" s="10">
        <v>168291357111.73914</v>
      </c>
      <c r="H1005" s="10">
        <v>0.14860893620613777</v>
      </c>
      <c r="I1005" s="10">
        <v>4384000</v>
      </c>
      <c r="J1005" s="10">
        <v>7.6539407451674439E-3</v>
      </c>
      <c r="K1005" s="10">
        <v>38387.627078407648</v>
      </c>
      <c r="L1005" s="10">
        <v>1.26581069673447</v>
      </c>
      <c r="M1005" s="10">
        <v>4.0279066739203797</v>
      </c>
      <c r="N1005" s="10">
        <v>0.74972412086344986</v>
      </c>
      <c r="O1005" s="10">
        <v>51152198481.999748</v>
      </c>
      <c r="P1005" s="10">
        <v>0.3039502405820913</v>
      </c>
      <c r="Q1005" s="10">
        <v>48544383578.463303</v>
      </c>
      <c r="R1005" s="10">
        <v>0.28845440675976997</v>
      </c>
      <c r="S1005" s="10">
        <v>33599810864.074059</v>
      </c>
      <c r="T1005" s="10">
        <v>0.16107151339196837</v>
      </c>
      <c r="U1005" s="10">
        <v>2357842</v>
      </c>
      <c r="V1005" s="10">
        <v>1.2691272103639876E-2</v>
      </c>
      <c r="W1005" s="10">
        <v>6.49</v>
      </c>
      <c r="X1005" s="10">
        <v>-1.0670731707316982E-2</v>
      </c>
      <c r="Y1005" s="20">
        <v>0</v>
      </c>
      <c r="Z1005" s="20">
        <v>0</v>
      </c>
      <c r="AA1005" s="20">
        <v>0</v>
      </c>
      <c r="AB1005" s="20">
        <v>0</v>
      </c>
      <c r="AC1005" s="20">
        <v>0</v>
      </c>
      <c r="AD1005" s="20">
        <v>0</v>
      </c>
      <c r="AE1005" s="20">
        <v>0</v>
      </c>
      <c r="AF1005" s="20">
        <v>0</v>
      </c>
      <c r="AG1005" s="20">
        <v>0</v>
      </c>
      <c r="AH1005" s="20">
        <v>0</v>
      </c>
      <c r="AI1005" s="20">
        <v>0</v>
      </c>
      <c r="AJ1005" s="20">
        <v>0</v>
      </c>
      <c r="AK1005" s="20">
        <v>0</v>
      </c>
      <c r="AL1005" s="20">
        <v>0</v>
      </c>
      <c r="AM1005" s="20">
        <v>1</v>
      </c>
      <c r="AN1005" s="20">
        <v>0</v>
      </c>
      <c r="AO1005" s="20">
        <v>0</v>
      </c>
      <c r="AP1005" s="20">
        <v>0</v>
      </c>
      <c r="AQ1005" s="20">
        <v>0</v>
      </c>
      <c r="AR1005" s="20">
        <v>0</v>
      </c>
      <c r="AS1005" s="20">
        <v>0</v>
      </c>
      <c r="AT1005" s="20">
        <v>0</v>
      </c>
      <c r="AU1005" s="20">
        <v>0</v>
      </c>
    </row>
    <row r="1006" spans="1:47" x14ac:dyDescent="0.3">
      <c r="A1006" s="10" t="s">
        <v>75</v>
      </c>
      <c r="B1006" s="10" t="s">
        <v>76</v>
      </c>
      <c r="C1006" s="10">
        <v>44</v>
      </c>
      <c r="D1006" s="10">
        <v>2012</v>
      </c>
      <c r="E1006" s="10">
        <v>1</v>
      </c>
      <c r="F1006" s="10">
        <v>45402</v>
      </c>
      <c r="G1006" s="10">
        <v>176206659722.52399</v>
      </c>
      <c r="H1006" s="10">
        <v>4.7033328072394041E-2</v>
      </c>
      <c r="I1006" s="10">
        <v>4442100</v>
      </c>
      <c r="J1006" s="10">
        <v>1.3252737226277372E-2</v>
      </c>
      <c r="K1006" s="10">
        <v>39667.423003202086</v>
      </c>
      <c r="L1006" s="10">
        <v>1.2342836550132901</v>
      </c>
      <c r="M1006" s="10">
        <v>1.0599131844563501</v>
      </c>
      <c r="N1006" s="10">
        <v>-0.73685756144277004</v>
      </c>
      <c r="O1006" s="10">
        <v>50852168174.684425</v>
      </c>
      <c r="P1006" s="10">
        <v>0.28859390589868916</v>
      </c>
      <c r="Q1006" s="10">
        <v>49626355944.363907</v>
      </c>
      <c r="R1006" s="10">
        <v>0.28163723222783682</v>
      </c>
      <c r="S1006" s="10">
        <v>36575871208.076477</v>
      </c>
      <c r="T1006" s="10">
        <v>8.8573723109391461E-2</v>
      </c>
      <c r="U1006" s="10">
        <v>2364788</v>
      </c>
      <c r="V1006" s="10">
        <v>2.9459141028109603E-3</v>
      </c>
      <c r="W1006" s="10">
        <v>6.93</v>
      </c>
      <c r="X1006" s="10">
        <v>6.7796610169491442E-2</v>
      </c>
      <c r="Y1006" s="20">
        <v>0</v>
      </c>
      <c r="Z1006" s="20">
        <v>0</v>
      </c>
      <c r="AA1006" s="20">
        <v>0</v>
      </c>
      <c r="AB1006" s="20">
        <v>0</v>
      </c>
      <c r="AC1006" s="20">
        <v>0</v>
      </c>
      <c r="AD1006" s="20">
        <v>0</v>
      </c>
      <c r="AE1006" s="20">
        <v>0</v>
      </c>
      <c r="AF1006" s="20">
        <v>0</v>
      </c>
      <c r="AG1006" s="20">
        <v>0</v>
      </c>
      <c r="AH1006" s="20">
        <v>0</v>
      </c>
      <c r="AI1006" s="20">
        <v>0</v>
      </c>
      <c r="AJ1006" s="20">
        <v>0</v>
      </c>
      <c r="AK1006" s="20">
        <v>0</v>
      </c>
      <c r="AL1006" s="20">
        <v>0</v>
      </c>
      <c r="AM1006" s="20">
        <v>0</v>
      </c>
      <c r="AN1006" s="20">
        <v>1</v>
      </c>
      <c r="AO1006" s="20">
        <v>0</v>
      </c>
      <c r="AP1006" s="20">
        <v>0</v>
      </c>
      <c r="AQ1006" s="20">
        <v>0</v>
      </c>
      <c r="AR1006" s="20">
        <v>0</v>
      </c>
      <c r="AS1006" s="20">
        <v>0</v>
      </c>
      <c r="AT1006" s="20">
        <v>0</v>
      </c>
      <c r="AU1006" s="20">
        <v>0</v>
      </c>
    </row>
    <row r="1007" spans="1:47" x14ac:dyDescent="0.3">
      <c r="A1007" s="10" t="s">
        <v>75</v>
      </c>
      <c r="B1007" s="10" t="s">
        <v>76</v>
      </c>
      <c r="C1007" s="10">
        <v>44</v>
      </c>
      <c r="D1007" s="10">
        <v>2013</v>
      </c>
      <c r="E1007" s="10">
        <v>1</v>
      </c>
      <c r="F1007" s="10">
        <v>44794</v>
      </c>
      <c r="G1007" s="10">
        <v>190906575136.00269</v>
      </c>
      <c r="H1007" s="10">
        <v>8.3424289618944811E-2</v>
      </c>
      <c r="I1007" s="10">
        <v>4408100</v>
      </c>
      <c r="J1007" s="10">
        <v>-7.6540375047837736E-3</v>
      </c>
      <c r="K1007" s="10">
        <v>43308.131652186355</v>
      </c>
      <c r="L1007" s="10">
        <v>1.2194079739482899</v>
      </c>
      <c r="M1007" s="10">
        <v>1.1344226644581199</v>
      </c>
      <c r="N1007" s="10">
        <v>7.0297719751440932E-2</v>
      </c>
      <c r="O1007" s="10">
        <v>55007020974.954208</v>
      </c>
      <c r="P1007" s="10">
        <v>0.2881358116438209</v>
      </c>
      <c r="Q1007" s="10">
        <v>51933398298.972809</v>
      </c>
      <c r="R1007" s="10">
        <v>0.27203567117567967</v>
      </c>
      <c r="S1007" s="10">
        <v>40748462419.114136</v>
      </c>
      <c r="T1007" s="10">
        <v>0.1140804326245629</v>
      </c>
      <c r="U1007" s="10">
        <v>2394722</v>
      </c>
      <c r="V1007" s="10">
        <v>1.2658217142509181E-2</v>
      </c>
      <c r="W1007" s="10">
        <v>5.84</v>
      </c>
      <c r="X1007" s="10">
        <v>-0.15728715728715728</v>
      </c>
      <c r="Y1007" s="20">
        <v>0</v>
      </c>
      <c r="Z1007" s="20">
        <v>0</v>
      </c>
      <c r="AA1007" s="20">
        <v>0</v>
      </c>
      <c r="AB1007" s="20">
        <v>0</v>
      </c>
      <c r="AC1007" s="20">
        <v>0</v>
      </c>
      <c r="AD1007" s="20">
        <v>0</v>
      </c>
      <c r="AE1007" s="20">
        <v>0</v>
      </c>
      <c r="AF1007" s="20">
        <v>0</v>
      </c>
      <c r="AG1007" s="20">
        <v>0</v>
      </c>
      <c r="AH1007" s="20">
        <v>0</v>
      </c>
      <c r="AI1007" s="20">
        <v>0</v>
      </c>
      <c r="AJ1007" s="20">
        <v>0</v>
      </c>
      <c r="AK1007" s="20">
        <v>0</v>
      </c>
      <c r="AL1007" s="20">
        <v>0</v>
      </c>
      <c r="AM1007" s="20">
        <v>0</v>
      </c>
      <c r="AN1007" s="20">
        <v>0</v>
      </c>
      <c r="AO1007" s="20">
        <v>1</v>
      </c>
      <c r="AP1007" s="20">
        <v>0</v>
      </c>
      <c r="AQ1007" s="20">
        <v>0</v>
      </c>
      <c r="AR1007" s="20">
        <v>0</v>
      </c>
      <c r="AS1007" s="20">
        <v>0</v>
      </c>
      <c r="AT1007" s="20">
        <v>0</v>
      </c>
      <c r="AU1007" s="20">
        <v>0</v>
      </c>
    </row>
    <row r="1008" spans="1:47" x14ac:dyDescent="0.3">
      <c r="A1008" s="10" t="s">
        <v>75</v>
      </c>
      <c r="B1008" s="10" t="s">
        <v>76</v>
      </c>
      <c r="C1008" s="10">
        <v>44</v>
      </c>
      <c r="D1008" s="10">
        <v>2014</v>
      </c>
      <c r="E1008" s="10">
        <v>1</v>
      </c>
      <c r="F1008" s="10">
        <v>44969</v>
      </c>
      <c r="G1008" s="10">
        <v>201313497220.91696</v>
      </c>
      <c r="H1008" s="10">
        <v>5.4513167383052882E-2</v>
      </c>
      <c r="I1008" s="10">
        <v>4516500</v>
      </c>
      <c r="J1008" s="10">
        <v>2.4591093668473944E-2</v>
      </c>
      <c r="K1008" s="10">
        <v>44572.898753662565</v>
      </c>
      <c r="L1008" s="10">
        <v>1.20543333333333</v>
      </c>
      <c r="M1008" s="10">
        <v>1.2275075059740499</v>
      </c>
      <c r="N1008" s="10">
        <v>8.2054814693246506E-2</v>
      </c>
      <c r="O1008" s="10">
        <v>56333268810.662987</v>
      </c>
      <c r="P1008" s="10">
        <v>0.27982857378332715</v>
      </c>
      <c r="Q1008" s="10">
        <v>54720570749.108353</v>
      </c>
      <c r="R1008" s="10">
        <v>0.27181769481188445</v>
      </c>
      <c r="S1008" s="10">
        <v>45245140060.28273</v>
      </c>
      <c r="T1008" s="10">
        <v>0.1103520813845312</v>
      </c>
      <c r="U1008" s="10">
        <v>2474895</v>
      </c>
      <c r="V1008" s="10">
        <v>3.3479042661319354E-2</v>
      </c>
      <c r="W1008" s="10">
        <v>5.43</v>
      </c>
      <c r="X1008" s="10">
        <v>-7.0205479452054825E-2</v>
      </c>
      <c r="Y1008" s="20">
        <v>0</v>
      </c>
      <c r="Z1008" s="20">
        <v>0</v>
      </c>
      <c r="AA1008" s="20">
        <v>0</v>
      </c>
      <c r="AB1008" s="20">
        <v>0</v>
      </c>
      <c r="AC1008" s="20">
        <v>0</v>
      </c>
      <c r="AD1008" s="20">
        <v>0</v>
      </c>
      <c r="AE1008" s="20">
        <v>0</v>
      </c>
      <c r="AF1008" s="20">
        <v>0</v>
      </c>
      <c r="AG1008" s="20">
        <v>0</v>
      </c>
      <c r="AH1008" s="20">
        <v>0</v>
      </c>
      <c r="AI1008" s="20">
        <v>0</v>
      </c>
      <c r="AJ1008" s="20">
        <v>0</v>
      </c>
      <c r="AK1008" s="20">
        <v>0</v>
      </c>
      <c r="AL1008" s="20">
        <v>0</v>
      </c>
      <c r="AM1008" s="20">
        <v>0</v>
      </c>
      <c r="AN1008" s="20">
        <v>0</v>
      </c>
      <c r="AO1008" s="20">
        <v>0</v>
      </c>
      <c r="AP1008" s="20">
        <v>1</v>
      </c>
      <c r="AQ1008" s="20">
        <v>0</v>
      </c>
      <c r="AR1008" s="20">
        <v>0</v>
      </c>
      <c r="AS1008" s="20">
        <v>0</v>
      </c>
      <c r="AT1008" s="20">
        <v>0</v>
      </c>
      <c r="AU1008" s="20">
        <v>0</v>
      </c>
    </row>
    <row r="1009" spans="1:47" x14ac:dyDescent="0.3">
      <c r="A1009" s="10" t="s">
        <v>75</v>
      </c>
      <c r="B1009" s="10" t="s">
        <v>76</v>
      </c>
      <c r="C1009" s="10">
        <v>44</v>
      </c>
      <c r="D1009" s="10">
        <v>2015</v>
      </c>
      <c r="E1009" s="10">
        <v>1</v>
      </c>
      <c r="F1009" s="10">
        <v>45779</v>
      </c>
      <c r="G1009" s="10">
        <v>178064471137.92081</v>
      </c>
      <c r="H1009" s="10">
        <v>-0.11548667329286516</v>
      </c>
      <c r="I1009" s="10">
        <v>4609400</v>
      </c>
      <c r="J1009" s="10">
        <v>2.0569024687257832E-2</v>
      </c>
      <c r="K1009" s="10">
        <v>38630.726588692844</v>
      </c>
      <c r="L1009" s="10">
        <v>1.433975</v>
      </c>
      <c r="M1009" s="10">
        <v>0.29270462813610099</v>
      </c>
      <c r="N1009" s="10">
        <v>-0.76154554924384399</v>
      </c>
      <c r="O1009" s="10">
        <v>49784689412.297981</v>
      </c>
      <c r="P1009" s="10">
        <v>0.27958800031330777</v>
      </c>
      <c r="Q1009" s="10">
        <v>48010599905.856102</v>
      </c>
      <c r="R1009" s="10">
        <v>0.2696248139735255</v>
      </c>
      <c r="S1009" s="10">
        <v>40714098920.831955</v>
      </c>
      <c r="T1009" s="10">
        <v>-0.10014426153646128</v>
      </c>
      <c r="U1009" s="10">
        <v>2535320</v>
      </c>
      <c r="V1009" s="10">
        <v>2.4415177209538182E-2</v>
      </c>
      <c r="W1009" s="10">
        <v>5.41</v>
      </c>
      <c r="X1009" s="10">
        <v>-3.6832412523019474E-3</v>
      </c>
      <c r="Y1009" s="20">
        <v>0</v>
      </c>
      <c r="Z1009" s="20">
        <v>0</v>
      </c>
      <c r="AA1009" s="20">
        <v>0</v>
      </c>
      <c r="AB1009" s="20">
        <v>0</v>
      </c>
      <c r="AC1009" s="20">
        <v>0</v>
      </c>
      <c r="AD1009" s="20">
        <v>0</v>
      </c>
      <c r="AE1009" s="20">
        <v>0</v>
      </c>
      <c r="AF1009" s="20">
        <v>0</v>
      </c>
      <c r="AG1009" s="20">
        <v>0</v>
      </c>
      <c r="AH1009" s="20">
        <v>0</v>
      </c>
      <c r="AI1009" s="20">
        <v>0</v>
      </c>
      <c r="AJ1009" s="20">
        <v>0</v>
      </c>
      <c r="AK1009" s="20">
        <v>0</v>
      </c>
      <c r="AL1009" s="20">
        <v>0</v>
      </c>
      <c r="AM1009" s="20">
        <v>0</v>
      </c>
      <c r="AN1009" s="20">
        <v>0</v>
      </c>
      <c r="AO1009" s="20">
        <v>0</v>
      </c>
      <c r="AP1009" s="20">
        <v>0</v>
      </c>
      <c r="AQ1009" s="20">
        <v>1</v>
      </c>
      <c r="AR1009" s="20">
        <v>0</v>
      </c>
      <c r="AS1009" s="20">
        <v>0</v>
      </c>
      <c r="AT1009" s="20">
        <v>0</v>
      </c>
      <c r="AU1009" s="20">
        <v>0</v>
      </c>
    </row>
    <row r="1010" spans="1:47" x14ac:dyDescent="0.3">
      <c r="A1010" s="10" t="s">
        <v>75</v>
      </c>
      <c r="B1010" s="10" t="s">
        <v>76</v>
      </c>
      <c r="C1010" s="10">
        <v>44</v>
      </c>
      <c r="D1010" s="10">
        <v>2016</v>
      </c>
      <c r="E1010" s="10">
        <v>1</v>
      </c>
      <c r="F1010" s="10">
        <v>47269</v>
      </c>
      <c r="G1010" s="10">
        <v>188838342527.97549</v>
      </c>
      <c r="H1010" s="10">
        <v>6.0505452442052444E-2</v>
      </c>
      <c r="I1010" s="10">
        <v>4714100</v>
      </c>
      <c r="J1010" s="10">
        <v>2.2714453074152818E-2</v>
      </c>
      <c r="K1010" s="10">
        <v>40058.196162146647</v>
      </c>
      <c r="L1010" s="10">
        <v>1.4365250000000001</v>
      </c>
      <c r="M1010" s="10">
        <v>0.64624028445450199</v>
      </c>
      <c r="N1010" s="10">
        <v>1.2078239369485302</v>
      </c>
      <c r="O1010" s="10">
        <v>50322131532.691734</v>
      </c>
      <c r="P1010" s="10">
        <v>0.266482594895879</v>
      </c>
      <c r="Q1010" s="10">
        <v>48833121595.51696</v>
      </c>
      <c r="R1010" s="10">
        <v>0.25859749106981578</v>
      </c>
      <c r="S1010" s="10">
        <v>42579140634.517326</v>
      </c>
      <c r="T1010" s="10">
        <v>4.5808252254628576E-2</v>
      </c>
      <c r="U1010" s="10">
        <v>2643213</v>
      </c>
      <c r="V1010" s="10">
        <v>4.2555969266207028E-2</v>
      </c>
      <c r="W1010" s="10">
        <v>5.15</v>
      </c>
      <c r="X1010" s="10">
        <v>-4.8059149722735631E-2</v>
      </c>
      <c r="Y1010" s="20">
        <v>0</v>
      </c>
      <c r="Z1010" s="20">
        <v>0</v>
      </c>
      <c r="AA1010" s="20">
        <v>0</v>
      </c>
      <c r="AB1010" s="20">
        <v>0</v>
      </c>
      <c r="AC1010" s="20">
        <v>0</v>
      </c>
      <c r="AD1010" s="20">
        <v>0</v>
      </c>
      <c r="AE1010" s="20">
        <v>0</v>
      </c>
      <c r="AF1010" s="20">
        <v>0</v>
      </c>
      <c r="AG1010" s="20">
        <v>0</v>
      </c>
      <c r="AH1010" s="20">
        <v>0</v>
      </c>
      <c r="AI1010" s="20">
        <v>0</v>
      </c>
      <c r="AJ1010" s="20">
        <v>0</v>
      </c>
      <c r="AK1010" s="20">
        <v>0</v>
      </c>
      <c r="AL1010" s="20">
        <v>0</v>
      </c>
      <c r="AM1010" s="20">
        <v>0</v>
      </c>
      <c r="AN1010" s="20">
        <v>0</v>
      </c>
      <c r="AO1010" s="20">
        <v>0</v>
      </c>
      <c r="AP1010" s="20">
        <v>0</v>
      </c>
      <c r="AQ1010" s="20">
        <v>0</v>
      </c>
      <c r="AR1010" s="20">
        <v>1</v>
      </c>
      <c r="AS1010" s="20">
        <v>0</v>
      </c>
      <c r="AT1010" s="20">
        <v>0</v>
      </c>
      <c r="AU1010" s="20">
        <v>0</v>
      </c>
    </row>
    <row r="1011" spans="1:47" x14ac:dyDescent="0.3">
      <c r="A1011" s="10" t="s">
        <v>75</v>
      </c>
      <c r="B1011" s="10" t="s">
        <v>76</v>
      </c>
      <c r="C1011" s="10">
        <v>44</v>
      </c>
      <c r="D1011" s="10">
        <v>2017</v>
      </c>
      <c r="E1011" s="10">
        <v>1</v>
      </c>
      <c r="F1011" s="10">
        <v>47594</v>
      </c>
      <c r="G1011" s="10">
        <v>206556258844.56705</v>
      </c>
      <c r="H1011" s="10">
        <v>9.3825841083977568E-2</v>
      </c>
      <c r="I1011" s="10">
        <v>4813600</v>
      </c>
      <c r="J1011" s="10">
        <v>2.110689208968838E-2</v>
      </c>
      <c r="K1011" s="10">
        <v>42910.972836248766</v>
      </c>
      <c r="L1011" s="10">
        <v>1.40740833333333</v>
      </c>
      <c r="M1011" s="10">
        <v>1.85078767452532</v>
      </c>
      <c r="N1011" s="10">
        <v>1.8639311399282217</v>
      </c>
      <c r="O1011" s="10">
        <v>56985594088.425072</v>
      </c>
      <c r="P1011" s="10">
        <v>0.27588413155423464</v>
      </c>
      <c r="Q1011" s="10">
        <v>54996832238.926285</v>
      </c>
      <c r="R1011" s="10">
        <v>0.26625594666831776</v>
      </c>
      <c r="S1011" s="10">
        <v>47348021481.564926</v>
      </c>
      <c r="T1011" s="10">
        <v>0.11200040151072578</v>
      </c>
      <c r="U1011" s="10">
        <v>2740052</v>
      </c>
      <c r="V1011" s="10">
        <v>3.6636850681348795E-2</v>
      </c>
      <c r="W1011" s="10">
        <v>4.74</v>
      </c>
      <c r="X1011" s="10">
        <v>-7.9611650485436919E-2</v>
      </c>
      <c r="Y1011" s="20">
        <v>0</v>
      </c>
      <c r="Z1011" s="20">
        <v>0</v>
      </c>
      <c r="AA1011" s="20">
        <v>0</v>
      </c>
      <c r="AB1011" s="20">
        <v>0</v>
      </c>
      <c r="AC1011" s="20">
        <v>0</v>
      </c>
      <c r="AD1011" s="20">
        <v>0</v>
      </c>
      <c r="AE1011" s="20">
        <v>0</v>
      </c>
      <c r="AF1011" s="20">
        <v>0</v>
      </c>
      <c r="AG1011" s="20">
        <v>0</v>
      </c>
      <c r="AH1011" s="20">
        <v>0</v>
      </c>
      <c r="AI1011" s="20">
        <v>0</v>
      </c>
      <c r="AJ1011" s="20">
        <v>0</v>
      </c>
      <c r="AK1011" s="20">
        <v>0</v>
      </c>
      <c r="AL1011" s="20">
        <v>0</v>
      </c>
      <c r="AM1011" s="20">
        <v>0</v>
      </c>
      <c r="AN1011" s="20">
        <v>0</v>
      </c>
      <c r="AO1011" s="20">
        <v>0</v>
      </c>
      <c r="AP1011" s="20">
        <v>0</v>
      </c>
      <c r="AQ1011" s="20">
        <v>0</v>
      </c>
      <c r="AR1011" s="20">
        <v>0</v>
      </c>
      <c r="AS1011" s="20">
        <v>1</v>
      </c>
      <c r="AT1011" s="20">
        <v>0</v>
      </c>
      <c r="AU1011" s="20">
        <v>0</v>
      </c>
    </row>
    <row r="1012" spans="1:47" x14ac:dyDescent="0.3">
      <c r="A1012" s="10" t="s">
        <v>75</v>
      </c>
      <c r="B1012" s="10" t="s">
        <v>76</v>
      </c>
      <c r="C1012" s="10">
        <v>44</v>
      </c>
      <c r="D1012" s="10">
        <v>2018</v>
      </c>
      <c r="E1012" s="10">
        <v>1</v>
      </c>
      <c r="F1012" s="10">
        <v>48784</v>
      </c>
      <c r="G1012" s="10">
        <v>211886686924.48343</v>
      </c>
      <c r="H1012" s="10">
        <v>2.580618040689589E-2</v>
      </c>
      <c r="I1012" s="10">
        <v>4900600</v>
      </c>
      <c r="J1012" s="10">
        <v>1.8073790925710487E-2</v>
      </c>
      <c r="K1012" s="10">
        <v>43236.886692340413</v>
      </c>
      <c r="L1012" s="10">
        <v>1.44525833333333</v>
      </c>
      <c r="M1012" s="10">
        <v>1.5982970380169801</v>
      </c>
      <c r="N1012" s="10">
        <v>-0.1364233401722309</v>
      </c>
      <c r="O1012" s="10">
        <v>59071100322.31852</v>
      </c>
      <c r="P1012" s="10">
        <v>0.27878627571996301</v>
      </c>
      <c r="Q1012" s="10">
        <v>59167968817.570236</v>
      </c>
      <c r="R1012" s="10">
        <v>0.27924344694038161</v>
      </c>
      <c r="S1012" s="10">
        <v>49770340942.507507</v>
      </c>
      <c r="T1012" s="10">
        <v>5.1159887681594414E-2</v>
      </c>
      <c r="U1012" s="10">
        <v>2794877</v>
      </c>
      <c r="V1012" s="10">
        <v>2.0008744359596094E-2</v>
      </c>
      <c r="W1012" s="10">
        <v>4.33</v>
      </c>
      <c r="X1012" s="10">
        <v>-8.6497890295358676E-2</v>
      </c>
      <c r="Y1012" s="20">
        <v>0</v>
      </c>
      <c r="Z1012" s="20">
        <v>0</v>
      </c>
      <c r="AA1012" s="20">
        <v>0</v>
      </c>
      <c r="AB1012" s="20">
        <v>0</v>
      </c>
      <c r="AC1012" s="20">
        <v>0</v>
      </c>
      <c r="AD1012" s="20">
        <v>0</v>
      </c>
      <c r="AE1012" s="20">
        <v>0</v>
      </c>
      <c r="AF1012" s="20">
        <v>0</v>
      </c>
      <c r="AG1012" s="20">
        <v>0</v>
      </c>
      <c r="AH1012" s="20">
        <v>0</v>
      </c>
      <c r="AI1012" s="20">
        <v>0</v>
      </c>
      <c r="AJ1012" s="20">
        <v>0</v>
      </c>
      <c r="AK1012" s="20">
        <v>0</v>
      </c>
      <c r="AL1012" s="20">
        <v>0</v>
      </c>
      <c r="AM1012" s="20">
        <v>0</v>
      </c>
      <c r="AN1012" s="20">
        <v>0</v>
      </c>
      <c r="AO1012" s="20">
        <v>0</v>
      </c>
      <c r="AP1012" s="20">
        <v>0</v>
      </c>
      <c r="AQ1012" s="20">
        <v>0</v>
      </c>
      <c r="AR1012" s="20">
        <v>0</v>
      </c>
      <c r="AS1012" s="20">
        <v>0</v>
      </c>
      <c r="AT1012" s="20">
        <v>1</v>
      </c>
      <c r="AU1012" s="20">
        <v>0</v>
      </c>
    </row>
    <row r="1013" spans="1:47" x14ac:dyDescent="0.3">
      <c r="A1013" s="10" t="s">
        <v>75</v>
      </c>
      <c r="B1013" s="10" t="s">
        <v>76</v>
      </c>
      <c r="C1013" s="10">
        <v>44</v>
      </c>
      <c r="D1013" s="10">
        <v>2019</v>
      </c>
      <c r="E1013" s="10">
        <v>1</v>
      </c>
      <c r="F1013" s="10">
        <v>50211</v>
      </c>
      <c r="G1013" s="10">
        <v>213091987153.09232</v>
      </c>
      <c r="H1013" s="10">
        <v>5.6884188719155187E-3</v>
      </c>
      <c r="I1013" s="10">
        <v>4979200</v>
      </c>
      <c r="J1013" s="10">
        <v>1.6038852385422193E-2</v>
      </c>
      <c r="K1013" s="10">
        <v>42796.430581838911</v>
      </c>
      <c r="L1013" s="10">
        <v>1.5178750000000001</v>
      </c>
      <c r="M1013" s="10">
        <v>1.6196319018404901</v>
      </c>
      <c r="N1013" s="10">
        <v>1.3348497379423513E-2</v>
      </c>
      <c r="O1013" s="10">
        <v>58215597463.55925</v>
      </c>
      <c r="P1013" s="10">
        <v>0.27319468104511713</v>
      </c>
      <c r="Q1013" s="10">
        <v>57672733261.961624</v>
      </c>
      <c r="R1013" s="10">
        <v>0.27064712302170063</v>
      </c>
      <c r="S1013" s="10">
        <v>49988964835.707809</v>
      </c>
      <c r="T1013" s="10">
        <v>4.392654120108334E-3</v>
      </c>
      <c r="U1013" s="10">
        <v>2834605</v>
      </c>
      <c r="V1013" s="10">
        <v>1.4214579031563822E-2</v>
      </c>
      <c r="W1013" s="10">
        <v>4.1100000000000003</v>
      </c>
      <c r="X1013" s="10">
        <v>-5.0808314087759758E-2</v>
      </c>
      <c r="Y1013" s="20">
        <v>0</v>
      </c>
      <c r="Z1013" s="20">
        <v>0</v>
      </c>
      <c r="AA1013" s="20">
        <v>0</v>
      </c>
      <c r="AB1013" s="20">
        <v>0</v>
      </c>
      <c r="AC1013" s="20">
        <v>0</v>
      </c>
      <c r="AD1013" s="20">
        <v>0</v>
      </c>
      <c r="AE1013" s="20">
        <v>0</v>
      </c>
      <c r="AF1013" s="20">
        <v>0</v>
      </c>
      <c r="AG1013" s="20">
        <v>0</v>
      </c>
      <c r="AH1013" s="20">
        <v>0</v>
      </c>
      <c r="AI1013" s="20">
        <v>0</v>
      </c>
      <c r="AJ1013" s="20">
        <v>0</v>
      </c>
      <c r="AK1013" s="20">
        <v>0</v>
      </c>
      <c r="AL1013" s="20">
        <v>0</v>
      </c>
      <c r="AM1013" s="20">
        <v>0</v>
      </c>
      <c r="AN1013" s="20">
        <v>0</v>
      </c>
      <c r="AO1013" s="20">
        <v>0</v>
      </c>
      <c r="AP1013" s="20">
        <v>0</v>
      </c>
      <c r="AQ1013" s="20">
        <v>0</v>
      </c>
      <c r="AR1013" s="20">
        <v>0</v>
      </c>
      <c r="AS1013" s="20">
        <v>0</v>
      </c>
      <c r="AT1013" s="20">
        <v>0</v>
      </c>
      <c r="AU1013" s="20">
        <v>1</v>
      </c>
    </row>
    <row r="1014" spans="1:47" x14ac:dyDescent="0.3">
      <c r="A1014" s="16" t="s">
        <v>77</v>
      </c>
      <c r="B1014" s="16" t="s">
        <v>78</v>
      </c>
      <c r="C1014" s="16">
        <v>45</v>
      </c>
      <c r="D1014" s="16">
        <v>1997</v>
      </c>
      <c r="E1014" s="16">
        <v>0</v>
      </c>
      <c r="F1014" s="16">
        <v>21137.096347856001</v>
      </c>
      <c r="G1014" s="16">
        <v>159358194732.0939</v>
      </c>
      <c r="H1014" s="16">
        <v>-7.1521922782053104E-2</v>
      </c>
      <c r="I1014" s="16">
        <v>38649660</v>
      </c>
      <c r="J1014" s="16">
        <v>7.8229660036954213E-3</v>
      </c>
      <c r="K1014" s="16">
        <v>4123.146095776623</v>
      </c>
      <c r="L1014" s="16">
        <v>3.27929166666667</v>
      </c>
      <c r="M1014" s="16">
        <v>14.913158614959899</v>
      </c>
      <c r="N1014" s="18">
        <v>0.74793516611923405</v>
      </c>
      <c r="O1014" s="16">
        <v>174389020820.47153</v>
      </c>
      <c r="P1014" s="16">
        <v>0.30607745512340795</v>
      </c>
      <c r="Q1014" s="16">
        <v>179507753551.35205</v>
      </c>
      <c r="R1014" s="16">
        <v>0.31506155676210978</v>
      </c>
      <c r="S1014" s="16">
        <v>35261578338.818054</v>
      </c>
      <c r="T1014" s="18">
        <v>-0.45277960136082779</v>
      </c>
      <c r="U1014" s="16">
        <v>17351432</v>
      </c>
      <c r="V1014" s="18">
        <v>-1.8797563233534913E-2</v>
      </c>
      <c r="W1014" s="16">
        <v>10.96</v>
      </c>
      <c r="X1014" s="18">
        <v>1.7996818788333331</v>
      </c>
      <c r="Y1014" s="17">
        <v>1</v>
      </c>
      <c r="Z1014" s="17">
        <v>0</v>
      </c>
      <c r="AA1014" s="17">
        <v>0</v>
      </c>
      <c r="AB1014" s="17">
        <v>0</v>
      </c>
      <c r="AC1014" s="17">
        <v>0</v>
      </c>
      <c r="AD1014" s="17">
        <v>0</v>
      </c>
      <c r="AE1014" s="17">
        <v>0</v>
      </c>
      <c r="AF1014" s="17">
        <v>0</v>
      </c>
      <c r="AG1014" s="17">
        <v>0</v>
      </c>
      <c r="AH1014" s="17">
        <v>0</v>
      </c>
      <c r="AI1014" s="17">
        <v>0</v>
      </c>
      <c r="AJ1014" s="17">
        <v>0</v>
      </c>
      <c r="AK1014" s="17">
        <v>0</v>
      </c>
      <c r="AL1014" s="17">
        <v>0</v>
      </c>
      <c r="AM1014" s="17">
        <v>0</v>
      </c>
      <c r="AN1014" s="17">
        <v>0</v>
      </c>
      <c r="AO1014" s="17">
        <v>0</v>
      </c>
      <c r="AP1014" s="17">
        <v>0</v>
      </c>
      <c r="AQ1014" s="17">
        <v>0</v>
      </c>
      <c r="AR1014" s="17">
        <v>0</v>
      </c>
      <c r="AS1014" s="17">
        <v>0</v>
      </c>
      <c r="AT1014" s="17">
        <v>0</v>
      </c>
      <c r="AU1014" s="17">
        <v>0</v>
      </c>
    </row>
    <row r="1015" spans="1:47" x14ac:dyDescent="0.3">
      <c r="A1015" s="10" t="s">
        <v>77</v>
      </c>
      <c r="B1015" s="10" t="s">
        <v>78</v>
      </c>
      <c r="C1015" s="10">
        <v>45</v>
      </c>
      <c r="D1015" s="10">
        <v>1998</v>
      </c>
      <c r="E1015" s="10">
        <v>0</v>
      </c>
      <c r="F1015" s="10">
        <v>21767.8813004271</v>
      </c>
      <c r="G1015" s="10">
        <v>174685791563.56104</v>
      </c>
      <c r="H1015" s="10">
        <v>-0.35331340629443181</v>
      </c>
      <c r="I1015" s="10">
        <v>38663481</v>
      </c>
      <c r="J1015" s="10">
        <v>7.8229660036954213E-3</v>
      </c>
      <c r="K1015" s="10">
        <v>4518.1082263017406</v>
      </c>
      <c r="L1015" s="10">
        <v>3.4754</v>
      </c>
      <c r="M1015" s="10">
        <v>11.5978554257236</v>
      </c>
      <c r="N1015" s="10">
        <v>0.74793516611923405</v>
      </c>
      <c r="O1015" s="10">
        <v>163651906033.83005</v>
      </c>
      <c r="P1015" s="10">
        <v>0.42692069118666348</v>
      </c>
      <c r="Q1015" s="10">
        <v>119875733304.14653</v>
      </c>
      <c r="R1015" s="10">
        <v>0.31272126404769762</v>
      </c>
      <c r="S1015" s="10">
        <v>41784830523.105255</v>
      </c>
      <c r="T1015" s="10">
        <v>-0.45277960136082779</v>
      </c>
      <c r="U1015" s="10">
        <v>17377008</v>
      </c>
      <c r="V1015" s="10">
        <v>-1.8797563233534913E-2</v>
      </c>
      <c r="W1015" s="10">
        <v>9.94</v>
      </c>
      <c r="X1015" s="10">
        <v>1.7996818788333331</v>
      </c>
      <c r="Y1015" s="20">
        <v>0</v>
      </c>
      <c r="Z1015" s="20">
        <v>1</v>
      </c>
      <c r="AA1015" s="20">
        <v>0</v>
      </c>
      <c r="AB1015" s="20">
        <v>0</v>
      </c>
      <c r="AC1015" s="20">
        <v>0</v>
      </c>
      <c r="AD1015" s="20">
        <v>0</v>
      </c>
      <c r="AE1015" s="20">
        <v>0</v>
      </c>
      <c r="AF1015" s="20">
        <v>0</v>
      </c>
      <c r="AG1015" s="20">
        <v>0</v>
      </c>
      <c r="AH1015" s="20">
        <v>0</v>
      </c>
      <c r="AI1015" s="20">
        <v>0</v>
      </c>
      <c r="AJ1015" s="20">
        <v>0</v>
      </c>
      <c r="AK1015" s="20">
        <v>0</v>
      </c>
      <c r="AL1015" s="20">
        <v>0</v>
      </c>
      <c r="AM1015" s="20">
        <v>0</v>
      </c>
      <c r="AN1015" s="20">
        <v>0</v>
      </c>
      <c r="AO1015" s="20">
        <v>0</v>
      </c>
      <c r="AP1015" s="20">
        <v>0</v>
      </c>
      <c r="AQ1015" s="20">
        <v>0</v>
      </c>
      <c r="AR1015" s="20">
        <v>0</v>
      </c>
      <c r="AS1015" s="20">
        <v>0</v>
      </c>
      <c r="AT1015" s="20">
        <v>0</v>
      </c>
      <c r="AU1015" s="20">
        <v>0</v>
      </c>
    </row>
    <row r="1016" spans="1:47" x14ac:dyDescent="0.3">
      <c r="A1016" s="10" t="s">
        <v>77</v>
      </c>
      <c r="B1016" s="10" t="s">
        <v>78</v>
      </c>
      <c r="C1016" s="10">
        <v>45</v>
      </c>
      <c r="D1016" s="10">
        <v>1999</v>
      </c>
      <c r="E1016" s="10">
        <v>0</v>
      </c>
      <c r="F1016" s="10">
        <v>23660.299666773401</v>
      </c>
      <c r="G1016" s="10">
        <v>170030647848.03387</v>
      </c>
      <c r="H1016" s="10">
        <v>0.32163977048547965</v>
      </c>
      <c r="I1016" s="10">
        <v>38660271</v>
      </c>
      <c r="J1016" s="10">
        <v>7.7025671781069784E-3</v>
      </c>
      <c r="K1016" s="10">
        <v>4398.0718047225764</v>
      </c>
      <c r="L1016" s="10">
        <v>3.9671083333333299</v>
      </c>
      <c r="M1016" s="10">
        <v>7.1540729117986004</v>
      </c>
      <c r="N1016" s="10">
        <v>-0.9629755201491339</v>
      </c>
      <c r="O1016" s="10">
        <v>175083998833.1889</v>
      </c>
      <c r="P1016" s="10">
        <v>0.3519186807622442</v>
      </c>
      <c r="Q1016" s="10">
        <v>145972696456.21805</v>
      </c>
      <c r="R1016" s="10">
        <v>0.29340498907112</v>
      </c>
      <c r="S1016" s="10">
        <v>41209109069.788483</v>
      </c>
      <c r="T1016" s="10">
        <v>0.28636861716459033</v>
      </c>
      <c r="U1016" s="10">
        <v>17353418</v>
      </c>
      <c r="V1016" s="10">
        <v>1.208940310809321E-2</v>
      </c>
      <c r="W1016" s="10">
        <v>12.29</v>
      </c>
      <c r="X1016" s="10">
        <v>-9.6189893523850586E-2</v>
      </c>
      <c r="Y1016" s="20">
        <v>0</v>
      </c>
      <c r="Z1016" s="20">
        <v>0</v>
      </c>
      <c r="AA1016" s="20">
        <v>1</v>
      </c>
      <c r="AB1016" s="20">
        <v>0</v>
      </c>
      <c r="AC1016" s="20">
        <v>0</v>
      </c>
      <c r="AD1016" s="20">
        <v>0</v>
      </c>
      <c r="AE1016" s="20">
        <v>0</v>
      </c>
      <c r="AF1016" s="20">
        <v>0</v>
      </c>
      <c r="AG1016" s="20">
        <v>0</v>
      </c>
      <c r="AH1016" s="20">
        <v>0</v>
      </c>
      <c r="AI1016" s="20">
        <v>0</v>
      </c>
      <c r="AJ1016" s="20">
        <v>0</v>
      </c>
      <c r="AK1016" s="20">
        <v>0</v>
      </c>
      <c r="AL1016" s="20">
        <v>0</v>
      </c>
      <c r="AM1016" s="20">
        <v>0</v>
      </c>
      <c r="AN1016" s="20">
        <v>0</v>
      </c>
      <c r="AO1016" s="20">
        <v>0</v>
      </c>
      <c r="AP1016" s="20">
        <v>0</v>
      </c>
      <c r="AQ1016" s="20">
        <v>0</v>
      </c>
      <c r="AR1016" s="20">
        <v>0</v>
      </c>
      <c r="AS1016" s="20">
        <v>0</v>
      </c>
      <c r="AT1016" s="20">
        <v>0</v>
      </c>
      <c r="AU1016" s="20">
        <v>0</v>
      </c>
    </row>
    <row r="1017" spans="1:47" x14ac:dyDescent="0.3">
      <c r="A1017" s="10" t="s">
        <v>77</v>
      </c>
      <c r="B1017" s="10" t="s">
        <v>78</v>
      </c>
      <c r="C1017" s="10">
        <v>45</v>
      </c>
      <c r="D1017" s="10">
        <v>2000</v>
      </c>
      <c r="E1017" s="10">
        <v>0</v>
      </c>
      <c r="F1017" s="10">
        <v>23769.612002322701</v>
      </c>
      <c r="G1017" s="10">
        <v>172220451786.95721</v>
      </c>
      <c r="H1017" s="10">
        <v>0.17073671230695123</v>
      </c>
      <c r="I1017" s="10">
        <v>38258629</v>
      </c>
      <c r="J1017" s="10">
        <v>9.0670127760403892E-3</v>
      </c>
      <c r="K1017" s="10">
        <v>4501.4799612123379</v>
      </c>
      <c r="L1017" s="10">
        <v>4.3460749999999999</v>
      </c>
      <c r="M1017" s="10">
        <v>9.9001753884306201</v>
      </c>
      <c r="N1017" s="10">
        <v>1.9209241073776024</v>
      </c>
      <c r="O1017" s="10">
        <v>211156743587.11084</v>
      </c>
      <c r="P1017" s="10">
        <v>0.36647824413087898</v>
      </c>
      <c r="Q1017" s="10">
        <v>200062481988.64532</v>
      </c>
      <c r="R1017" s="10">
        <v>0.34722332742083345</v>
      </c>
      <c r="S1017" s="10">
        <v>40804173881.030586</v>
      </c>
      <c r="T1017" s="10">
        <v>0.24400536294058137</v>
      </c>
      <c r="U1017" s="10">
        <v>17472615</v>
      </c>
      <c r="V1017" s="10">
        <v>2.9779871369925989E-2</v>
      </c>
      <c r="W1017" s="10">
        <v>16.309999999999999</v>
      </c>
      <c r="X1017" s="10">
        <v>-0.38832252527507888</v>
      </c>
      <c r="Y1017" s="20">
        <v>0</v>
      </c>
      <c r="Z1017" s="20">
        <v>0</v>
      </c>
      <c r="AA1017" s="20">
        <v>0</v>
      </c>
      <c r="AB1017" s="20">
        <v>1</v>
      </c>
      <c r="AC1017" s="20">
        <v>0</v>
      </c>
      <c r="AD1017" s="20">
        <v>0</v>
      </c>
      <c r="AE1017" s="20">
        <v>0</v>
      </c>
      <c r="AF1017" s="20">
        <v>0</v>
      </c>
      <c r="AG1017" s="20">
        <v>0</v>
      </c>
      <c r="AH1017" s="20">
        <v>0</v>
      </c>
      <c r="AI1017" s="20">
        <v>0</v>
      </c>
      <c r="AJ1017" s="20">
        <v>0</v>
      </c>
      <c r="AK1017" s="20">
        <v>0</v>
      </c>
      <c r="AL1017" s="20">
        <v>0</v>
      </c>
      <c r="AM1017" s="20">
        <v>0</v>
      </c>
      <c r="AN1017" s="20">
        <v>0</v>
      </c>
      <c r="AO1017" s="20">
        <v>0</v>
      </c>
      <c r="AP1017" s="20">
        <v>0</v>
      </c>
      <c r="AQ1017" s="20">
        <v>0</v>
      </c>
      <c r="AR1017" s="20">
        <v>0</v>
      </c>
      <c r="AS1017" s="20">
        <v>0</v>
      </c>
      <c r="AT1017" s="20">
        <v>0</v>
      </c>
      <c r="AU1017" s="20">
        <v>0</v>
      </c>
    </row>
    <row r="1018" spans="1:47" x14ac:dyDescent="0.3">
      <c r="A1018" s="10" t="s">
        <v>77</v>
      </c>
      <c r="B1018" s="10" t="s">
        <v>78</v>
      </c>
      <c r="C1018" s="10">
        <v>45</v>
      </c>
      <c r="D1018" s="10">
        <v>2001</v>
      </c>
      <c r="E1018" s="10">
        <v>1</v>
      </c>
      <c r="F1018" s="10">
        <v>25120.0418164168</v>
      </c>
      <c r="G1018" s="10">
        <v>190905493539.16806</v>
      </c>
      <c r="H1018" s="10">
        <v>-5.3448801846813943E-2</v>
      </c>
      <c r="I1018" s="10">
        <v>38248076</v>
      </c>
      <c r="J1018" s="10">
        <v>8.3166101689631147E-3</v>
      </c>
      <c r="K1018" s="10">
        <v>4991.2443579951068</v>
      </c>
      <c r="L1018" s="10">
        <v>4.0938999999999997</v>
      </c>
      <c r="M1018" s="10">
        <v>5.4083354556615104</v>
      </c>
      <c r="N1018" s="10">
        <v>0.86388431450955616</v>
      </c>
      <c r="O1018" s="10">
        <v>187982006138.76056</v>
      </c>
      <c r="P1018" s="10">
        <v>0.34324692920153677</v>
      </c>
      <c r="Q1018" s="10">
        <v>179988596517.56451</v>
      </c>
      <c r="R1018" s="10">
        <v>0.32865131251096763</v>
      </c>
      <c r="S1018" s="10">
        <v>39022936564.156433</v>
      </c>
      <c r="T1018" s="10">
        <v>-8.5701442977175343E-2</v>
      </c>
      <c r="U1018" s="10">
        <v>17667209</v>
      </c>
      <c r="V1018" s="10">
        <v>1.6930879827734169E-2</v>
      </c>
      <c r="W1018" s="10">
        <v>18.37</v>
      </c>
      <c r="X1018" s="10">
        <v>-9.5746622125122999E-2</v>
      </c>
      <c r="Y1018" s="20">
        <v>0</v>
      </c>
      <c r="Z1018" s="20">
        <v>0</v>
      </c>
      <c r="AA1018" s="20">
        <v>0</v>
      </c>
      <c r="AB1018" s="20">
        <v>0</v>
      </c>
      <c r="AC1018" s="20">
        <v>1</v>
      </c>
      <c r="AD1018" s="20">
        <v>0</v>
      </c>
      <c r="AE1018" s="20">
        <v>0</v>
      </c>
      <c r="AF1018" s="20">
        <v>0</v>
      </c>
      <c r="AG1018" s="20">
        <v>0</v>
      </c>
      <c r="AH1018" s="20">
        <v>0</v>
      </c>
      <c r="AI1018" s="20">
        <v>0</v>
      </c>
      <c r="AJ1018" s="20">
        <v>0</v>
      </c>
      <c r="AK1018" s="20">
        <v>0</v>
      </c>
      <c r="AL1018" s="20">
        <v>0</v>
      </c>
      <c r="AM1018" s="20">
        <v>0</v>
      </c>
      <c r="AN1018" s="20">
        <v>0</v>
      </c>
      <c r="AO1018" s="20">
        <v>0</v>
      </c>
      <c r="AP1018" s="20">
        <v>0</v>
      </c>
      <c r="AQ1018" s="20">
        <v>0</v>
      </c>
      <c r="AR1018" s="20">
        <v>0</v>
      </c>
      <c r="AS1018" s="20">
        <v>0</v>
      </c>
      <c r="AT1018" s="20">
        <v>0</v>
      </c>
      <c r="AU1018" s="20">
        <v>0</v>
      </c>
    </row>
    <row r="1019" spans="1:47" x14ac:dyDescent="0.3">
      <c r="A1019" s="10" t="s">
        <v>77</v>
      </c>
      <c r="B1019" s="10" t="s">
        <v>78</v>
      </c>
      <c r="C1019" s="10">
        <v>45</v>
      </c>
      <c r="D1019" s="10">
        <v>2002</v>
      </c>
      <c r="E1019" s="10">
        <v>1</v>
      </c>
      <c r="F1019" s="10">
        <v>25032.108483353099</v>
      </c>
      <c r="G1019" s="10">
        <v>199070432431.10776</v>
      </c>
      <c r="H1019" s="10">
        <v>0.15692211326655633</v>
      </c>
      <c r="I1019" s="10">
        <v>38230364</v>
      </c>
      <c r="J1019" s="10">
        <v>6.2589049026939309E-3</v>
      </c>
      <c r="K1019" s="10">
        <v>5207.1288787914173</v>
      </c>
      <c r="L1019" s="10">
        <v>4.0800333333333301</v>
      </c>
      <c r="M1019" s="10">
        <v>1.9052821504805399</v>
      </c>
      <c r="N1019" s="10">
        <v>-0.34633804018793396</v>
      </c>
      <c r="O1019" s="10">
        <v>201652665015.43246</v>
      </c>
      <c r="P1019" s="10">
        <v>0.32148891956388354</v>
      </c>
      <c r="Q1019" s="10">
        <v>193575997588.2706</v>
      </c>
      <c r="R1019" s="10">
        <v>0.30861252596583033</v>
      </c>
      <c r="S1019" s="10">
        <v>36644798653.605797</v>
      </c>
      <c r="T1019" s="10">
        <v>0.14192410849268897</v>
      </c>
      <c r="U1019" s="10">
        <v>17427664</v>
      </c>
      <c r="V1019" s="10">
        <v>2.0362543217464189E-2</v>
      </c>
      <c r="W1019" s="10">
        <v>19.89</v>
      </c>
      <c r="X1019" s="10">
        <v>-0.18969619803918927</v>
      </c>
      <c r="Y1019" s="20">
        <v>0</v>
      </c>
      <c r="Z1019" s="20">
        <v>0</v>
      </c>
      <c r="AA1019" s="20">
        <v>0</v>
      </c>
      <c r="AB1019" s="20">
        <v>0</v>
      </c>
      <c r="AC1019" s="20">
        <v>0</v>
      </c>
      <c r="AD1019" s="20">
        <v>1</v>
      </c>
      <c r="AE1019" s="20">
        <v>0</v>
      </c>
      <c r="AF1019" s="20">
        <v>0</v>
      </c>
      <c r="AG1019" s="20">
        <v>0</v>
      </c>
      <c r="AH1019" s="20">
        <v>0</v>
      </c>
      <c r="AI1019" s="20">
        <v>0</v>
      </c>
      <c r="AJ1019" s="20">
        <v>0</v>
      </c>
      <c r="AK1019" s="20">
        <v>0</v>
      </c>
      <c r="AL1019" s="20">
        <v>0</v>
      </c>
      <c r="AM1019" s="20">
        <v>0</v>
      </c>
      <c r="AN1019" s="20">
        <v>0</v>
      </c>
      <c r="AO1019" s="20">
        <v>0</v>
      </c>
      <c r="AP1019" s="20">
        <v>0</v>
      </c>
      <c r="AQ1019" s="20">
        <v>0</v>
      </c>
      <c r="AR1019" s="20">
        <v>0</v>
      </c>
      <c r="AS1019" s="20">
        <v>0</v>
      </c>
      <c r="AT1019" s="20">
        <v>0</v>
      </c>
      <c r="AU1019" s="20">
        <v>0</v>
      </c>
    </row>
    <row r="1020" spans="1:47" x14ac:dyDescent="0.3">
      <c r="A1020" s="10" t="s">
        <v>77</v>
      </c>
      <c r="B1020" s="10" t="s">
        <v>78</v>
      </c>
      <c r="C1020" s="10">
        <v>45</v>
      </c>
      <c r="D1020" s="10">
        <v>2003</v>
      </c>
      <c r="E1020" s="10">
        <v>1</v>
      </c>
      <c r="F1020" s="10">
        <v>25339.548503350899</v>
      </c>
      <c r="G1020" s="10">
        <v>217828661056.93512</v>
      </c>
      <c r="H1020" s="10">
        <v>0.12992435928525586</v>
      </c>
      <c r="I1020" s="10">
        <v>38204570</v>
      </c>
      <c r="J1020" s="10">
        <v>5.611412372286336E-3</v>
      </c>
      <c r="K1020" s="10">
        <v>5701.6388630191395</v>
      </c>
      <c r="L1020" s="10">
        <v>3.8890750000000001</v>
      </c>
      <c r="M1020" s="10">
        <v>0.68270137578765699</v>
      </c>
      <c r="N1020" s="10">
        <v>0.29420732758425744</v>
      </c>
      <c r="O1020" s="10">
        <v>238246974093.46667</v>
      </c>
      <c r="P1020" s="10">
        <v>0.33903671254413054</v>
      </c>
      <c r="Q1020" s="10">
        <v>225946260742.02756</v>
      </c>
      <c r="R1020" s="10">
        <v>0.32153221565602513</v>
      </c>
      <c r="S1020" s="10">
        <v>39518908737.938972</v>
      </c>
      <c r="T1020" s="10">
        <v>0.1651580443478779</v>
      </c>
      <c r="U1020" s="10">
        <v>17342507</v>
      </c>
      <c r="V1020" s="10">
        <v>4.8660045850937306E-4</v>
      </c>
      <c r="W1020" s="10">
        <v>19.37</v>
      </c>
      <c r="X1020" s="10">
        <v>0.10621073383278698</v>
      </c>
      <c r="Y1020" s="20">
        <v>0</v>
      </c>
      <c r="Z1020" s="20">
        <v>0</v>
      </c>
      <c r="AA1020" s="20">
        <v>0</v>
      </c>
      <c r="AB1020" s="20">
        <v>0</v>
      </c>
      <c r="AC1020" s="20">
        <v>0</v>
      </c>
      <c r="AD1020" s="20">
        <v>0</v>
      </c>
      <c r="AE1020" s="20">
        <v>1</v>
      </c>
      <c r="AF1020" s="20">
        <v>0</v>
      </c>
      <c r="AG1020" s="20">
        <v>0</v>
      </c>
      <c r="AH1020" s="20">
        <v>0</v>
      </c>
      <c r="AI1020" s="20">
        <v>0</v>
      </c>
      <c r="AJ1020" s="20">
        <v>0</v>
      </c>
      <c r="AK1020" s="20">
        <v>0</v>
      </c>
      <c r="AL1020" s="20">
        <v>0</v>
      </c>
      <c r="AM1020" s="20">
        <v>0</v>
      </c>
      <c r="AN1020" s="20">
        <v>0</v>
      </c>
      <c r="AO1020" s="20">
        <v>0</v>
      </c>
      <c r="AP1020" s="20">
        <v>0</v>
      </c>
      <c r="AQ1020" s="20">
        <v>0</v>
      </c>
      <c r="AR1020" s="20">
        <v>0</v>
      </c>
      <c r="AS1020" s="20">
        <v>0</v>
      </c>
      <c r="AT1020" s="20">
        <v>0</v>
      </c>
      <c r="AU1020" s="20">
        <v>0</v>
      </c>
    </row>
    <row r="1021" spans="1:47" x14ac:dyDescent="0.3">
      <c r="A1021" s="10" t="s">
        <v>77</v>
      </c>
      <c r="B1021" s="10" t="s">
        <v>78</v>
      </c>
      <c r="C1021" s="10">
        <v>45</v>
      </c>
      <c r="D1021" s="10">
        <v>2004</v>
      </c>
      <c r="E1021" s="10">
        <v>1</v>
      </c>
      <c r="F1021" s="10">
        <v>24784.941935935301</v>
      </c>
      <c r="G1021" s="10">
        <v>255107275407.42307</v>
      </c>
      <c r="H1021" s="10">
        <v>0.13899902501629358</v>
      </c>
      <c r="I1021" s="10">
        <v>38182222</v>
      </c>
      <c r="J1021" s="10">
        <v>4.288114988601717E-3</v>
      </c>
      <c r="K1021" s="10">
        <v>6681.3103597643703</v>
      </c>
      <c r="L1021" s="10">
        <v>3.6576416666666698</v>
      </c>
      <c r="M1021" s="10">
        <v>3.3826468188469399</v>
      </c>
      <c r="N1021" s="10">
        <v>2.3283074793680594E-2</v>
      </c>
      <c r="O1021" s="10">
        <v>314792663501.46582</v>
      </c>
      <c r="P1021" s="10">
        <v>0.39687667965175744</v>
      </c>
      <c r="Q1021" s="10">
        <v>284876259926.91266</v>
      </c>
      <c r="R1021" s="10">
        <v>0.35915940001212149</v>
      </c>
      <c r="S1021" s="10">
        <v>46766199532.02993</v>
      </c>
      <c r="T1021" s="10">
        <v>0.12993762208062398</v>
      </c>
      <c r="U1021" s="10">
        <v>17315015</v>
      </c>
      <c r="V1021" s="10">
        <v>2.3707803397145975E-2</v>
      </c>
      <c r="W1021" s="10">
        <v>19.07</v>
      </c>
      <c r="X1021" s="10">
        <v>2.2563175794328306E-2</v>
      </c>
      <c r="Y1021" s="20">
        <v>0</v>
      </c>
      <c r="Z1021" s="20">
        <v>0</v>
      </c>
      <c r="AA1021" s="20">
        <v>0</v>
      </c>
      <c r="AB1021" s="20">
        <v>0</v>
      </c>
      <c r="AC1021" s="20">
        <v>0</v>
      </c>
      <c r="AD1021" s="20">
        <v>0</v>
      </c>
      <c r="AE1021" s="20">
        <v>0</v>
      </c>
      <c r="AF1021" s="20">
        <v>1</v>
      </c>
      <c r="AG1021" s="20">
        <v>0</v>
      </c>
      <c r="AH1021" s="20">
        <v>0</v>
      </c>
      <c r="AI1021" s="20">
        <v>0</v>
      </c>
      <c r="AJ1021" s="20">
        <v>0</v>
      </c>
      <c r="AK1021" s="20">
        <v>0</v>
      </c>
      <c r="AL1021" s="20">
        <v>0</v>
      </c>
      <c r="AM1021" s="20">
        <v>0</v>
      </c>
      <c r="AN1021" s="20">
        <v>0</v>
      </c>
      <c r="AO1021" s="20">
        <v>0</v>
      </c>
      <c r="AP1021" s="20">
        <v>0</v>
      </c>
      <c r="AQ1021" s="20">
        <v>0</v>
      </c>
      <c r="AR1021" s="20">
        <v>0</v>
      </c>
      <c r="AS1021" s="20">
        <v>0</v>
      </c>
      <c r="AT1021" s="20">
        <v>0</v>
      </c>
      <c r="AU1021" s="20">
        <v>0</v>
      </c>
    </row>
    <row r="1022" spans="1:47" x14ac:dyDescent="0.3">
      <c r="A1022" s="10" t="s">
        <v>77</v>
      </c>
      <c r="B1022" s="10" t="s">
        <v>78</v>
      </c>
      <c r="C1022" s="10">
        <v>45</v>
      </c>
      <c r="D1022" s="10">
        <v>2005</v>
      </c>
      <c r="E1022" s="10">
        <v>1</v>
      </c>
      <c r="F1022" s="10">
        <v>24682.380277795899</v>
      </c>
      <c r="G1022" s="10">
        <v>306145913284.46576</v>
      </c>
      <c r="H1022" s="10">
        <v>0.19294245060474813</v>
      </c>
      <c r="I1022" s="10">
        <v>38165445</v>
      </c>
      <c r="J1022" s="10">
        <v>2.2915996345355071E-3</v>
      </c>
      <c r="K1022" s="10">
        <v>8021.5470639597088</v>
      </c>
      <c r="L1022" s="10">
        <v>3.2354833333333302</v>
      </c>
      <c r="M1022" s="10">
        <v>2.18379872390258</v>
      </c>
      <c r="N1022" s="10">
        <v>-0.25166977165758553</v>
      </c>
      <c r="O1022" s="10">
        <v>356187922539.43945</v>
      </c>
      <c r="P1022" s="10">
        <v>0.38098994842122652</v>
      </c>
      <c r="Q1022" s="10">
        <v>333561117738.52246</v>
      </c>
      <c r="R1022" s="10">
        <v>0.3567875972225163</v>
      </c>
      <c r="S1022" s="10">
        <v>57840199042.904518</v>
      </c>
      <c r="T1022" s="10">
        <v>0.17017797595705009</v>
      </c>
      <c r="U1022" s="10">
        <v>17594853</v>
      </c>
      <c r="V1022" s="10">
        <v>6.1429762472633136E-3</v>
      </c>
      <c r="W1022" s="10">
        <v>17.75</v>
      </c>
      <c r="X1022" s="10">
        <v>1.8944019777192997E-2</v>
      </c>
      <c r="Y1022" s="20">
        <v>0</v>
      </c>
      <c r="Z1022" s="20">
        <v>0</v>
      </c>
      <c r="AA1022" s="20">
        <v>0</v>
      </c>
      <c r="AB1022" s="20">
        <v>0</v>
      </c>
      <c r="AC1022" s="20">
        <v>0</v>
      </c>
      <c r="AD1022" s="20">
        <v>0</v>
      </c>
      <c r="AE1022" s="20">
        <v>0</v>
      </c>
      <c r="AF1022" s="20">
        <v>0</v>
      </c>
      <c r="AG1022" s="20">
        <v>1</v>
      </c>
      <c r="AH1022" s="20">
        <v>0</v>
      </c>
      <c r="AI1022" s="20">
        <v>0</v>
      </c>
      <c r="AJ1022" s="20">
        <v>0</v>
      </c>
      <c r="AK1022" s="20">
        <v>0</v>
      </c>
      <c r="AL1022" s="20">
        <v>0</v>
      </c>
      <c r="AM1022" s="20">
        <v>0</v>
      </c>
      <c r="AN1022" s="20">
        <v>0</v>
      </c>
      <c r="AO1022" s="20">
        <v>0</v>
      </c>
      <c r="AP1022" s="20">
        <v>0</v>
      </c>
      <c r="AQ1022" s="20">
        <v>0</v>
      </c>
      <c r="AR1022" s="20">
        <v>0</v>
      </c>
      <c r="AS1022" s="20">
        <v>0</v>
      </c>
      <c r="AT1022" s="20">
        <v>0</v>
      </c>
      <c r="AU1022" s="20">
        <v>0</v>
      </c>
    </row>
    <row r="1023" spans="1:47" x14ac:dyDescent="0.3">
      <c r="A1023" s="10" t="s">
        <v>77</v>
      </c>
      <c r="B1023" s="10" t="s">
        <v>78</v>
      </c>
      <c r="C1023" s="10">
        <v>45</v>
      </c>
      <c r="D1023" s="10">
        <v>2006</v>
      </c>
      <c r="E1023" s="10">
        <v>1</v>
      </c>
      <c r="F1023" s="10">
        <v>24848</v>
      </c>
      <c r="G1023" s="10">
        <v>344626630395.37714</v>
      </c>
      <c r="H1023" s="10">
        <v>0.13665453000004177</v>
      </c>
      <c r="I1023" s="10">
        <v>38141267</v>
      </c>
      <c r="J1023" s="10">
        <v>5.686075456388536E-3</v>
      </c>
      <c r="K1023" s="10">
        <v>9035.5317875354576</v>
      </c>
      <c r="L1023" s="10">
        <v>3.1031583333333299</v>
      </c>
      <c r="M1023" s="10">
        <v>1.2846939436640901</v>
      </c>
      <c r="N1023" s="10">
        <v>-0.20054888029665699</v>
      </c>
      <c r="O1023" s="10">
        <v>405169715837.64764</v>
      </c>
      <c r="P1023" s="10">
        <v>0.38469731994698947</v>
      </c>
      <c r="Q1023" s="10">
        <v>398335116634.15997</v>
      </c>
      <c r="R1023" s="10">
        <v>0.37820805904293148</v>
      </c>
      <c r="S1023" s="10">
        <v>70320936465.26799</v>
      </c>
      <c r="T1023" s="10">
        <v>0.13731647611475375</v>
      </c>
      <c r="U1023" s="10">
        <v>17372553</v>
      </c>
      <c r="V1023" s="10">
        <v>1.2414598458811711E-2</v>
      </c>
      <c r="W1023" s="10">
        <v>13.84</v>
      </c>
      <c r="X1023" s="10">
        <v>-7.1366695195114918E-2</v>
      </c>
      <c r="Y1023" s="20">
        <v>0</v>
      </c>
      <c r="Z1023" s="20">
        <v>0</v>
      </c>
      <c r="AA1023" s="20">
        <v>0</v>
      </c>
      <c r="AB1023" s="20">
        <v>0</v>
      </c>
      <c r="AC1023" s="20">
        <v>0</v>
      </c>
      <c r="AD1023" s="20">
        <v>0</v>
      </c>
      <c r="AE1023" s="20">
        <v>0</v>
      </c>
      <c r="AF1023" s="20">
        <v>0</v>
      </c>
      <c r="AG1023" s="20">
        <v>0</v>
      </c>
      <c r="AH1023" s="20">
        <v>1</v>
      </c>
      <c r="AI1023" s="20">
        <v>0</v>
      </c>
      <c r="AJ1023" s="20">
        <v>0</v>
      </c>
      <c r="AK1023" s="20">
        <v>0</v>
      </c>
      <c r="AL1023" s="20">
        <v>0</v>
      </c>
      <c r="AM1023" s="20">
        <v>0</v>
      </c>
      <c r="AN1023" s="20">
        <v>0</v>
      </c>
      <c r="AO1023" s="20">
        <v>0</v>
      </c>
      <c r="AP1023" s="20">
        <v>0</v>
      </c>
      <c r="AQ1023" s="20">
        <v>0</v>
      </c>
      <c r="AR1023" s="20">
        <v>0</v>
      </c>
      <c r="AS1023" s="20">
        <v>0</v>
      </c>
      <c r="AT1023" s="20">
        <v>0</v>
      </c>
      <c r="AU1023" s="20">
        <v>0</v>
      </c>
    </row>
    <row r="1024" spans="1:47" x14ac:dyDescent="0.3">
      <c r="A1024" s="10" t="s">
        <v>77</v>
      </c>
      <c r="B1024" s="10" t="s">
        <v>78</v>
      </c>
      <c r="C1024" s="10">
        <v>45</v>
      </c>
      <c r="D1024" s="10">
        <v>2007</v>
      </c>
      <c r="E1024" s="10">
        <v>1</v>
      </c>
      <c r="F1024" s="10">
        <v>25664</v>
      </c>
      <c r="G1024" s="10">
        <v>429020755432.72101</v>
      </c>
      <c r="H1024" s="10">
        <v>0.12241185376233685</v>
      </c>
      <c r="I1024" s="10">
        <v>38120560</v>
      </c>
      <c r="J1024" s="10">
        <v>5.4693681219508267E-3</v>
      </c>
      <c r="K1024" s="10">
        <v>11254.314087534942</v>
      </c>
      <c r="L1024" s="10">
        <v>2.7679499999999999</v>
      </c>
      <c r="M1024" s="10">
        <v>2.4587431238539699</v>
      </c>
      <c r="N1024" s="10">
        <v>0.14072638384347405</v>
      </c>
      <c r="O1024" s="10">
        <v>473459571968.57709</v>
      </c>
      <c r="P1024" s="10">
        <v>0.40376416919457297</v>
      </c>
      <c r="Q1024" s="10">
        <v>461939257723.45148</v>
      </c>
      <c r="R1024" s="10">
        <v>0.39393969761254682</v>
      </c>
      <c r="S1024" s="10">
        <v>96380353691.360031</v>
      </c>
      <c r="T1024" s="10">
        <v>0.10901281407992354</v>
      </c>
      <c r="U1024" s="10">
        <v>17358009</v>
      </c>
      <c r="V1024" s="10">
        <v>1.1928604846082765E-2</v>
      </c>
      <c r="W1024" s="10">
        <v>9.6</v>
      </c>
      <c r="X1024" s="10">
        <v>-7.9739750939076981E-2</v>
      </c>
      <c r="Y1024" s="20">
        <v>0</v>
      </c>
      <c r="Z1024" s="20">
        <v>0</v>
      </c>
      <c r="AA1024" s="20">
        <v>0</v>
      </c>
      <c r="AB1024" s="20">
        <v>0</v>
      </c>
      <c r="AC1024" s="20">
        <v>0</v>
      </c>
      <c r="AD1024" s="20">
        <v>0</v>
      </c>
      <c r="AE1024" s="20">
        <v>0</v>
      </c>
      <c r="AF1024" s="20">
        <v>0</v>
      </c>
      <c r="AG1024" s="20">
        <v>0</v>
      </c>
      <c r="AH1024" s="20">
        <v>0</v>
      </c>
      <c r="AI1024" s="20">
        <v>1</v>
      </c>
      <c r="AJ1024" s="20">
        <v>0</v>
      </c>
      <c r="AK1024" s="20">
        <v>0</v>
      </c>
      <c r="AL1024" s="20">
        <v>0</v>
      </c>
      <c r="AM1024" s="20">
        <v>0</v>
      </c>
      <c r="AN1024" s="20">
        <v>0</v>
      </c>
      <c r="AO1024" s="20">
        <v>0</v>
      </c>
      <c r="AP1024" s="20">
        <v>0</v>
      </c>
      <c r="AQ1024" s="20">
        <v>0</v>
      </c>
      <c r="AR1024" s="20">
        <v>0</v>
      </c>
      <c r="AS1024" s="20">
        <v>0</v>
      </c>
      <c r="AT1024" s="20">
        <v>0</v>
      </c>
      <c r="AU1024" s="20">
        <v>0</v>
      </c>
    </row>
    <row r="1025" spans="1:47" x14ac:dyDescent="0.3">
      <c r="A1025" s="10" t="s">
        <v>77</v>
      </c>
      <c r="B1025" s="10" t="s">
        <v>78</v>
      </c>
      <c r="C1025" s="10">
        <v>45</v>
      </c>
      <c r="D1025" s="10">
        <v>2008</v>
      </c>
      <c r="E1025" s="10">
        <v>1</v>
      </c>
      <c r="F1025" s="10">
        <v>27011</v>
      </c>
      <c r="G1025" s="10">
        <v>533599853342.51019</v>
      </c>
      <c r="H1025" s="10">
        <v>-0.11536036009301491</v>
      </c>
      <c r="I1025" s="10">
        <v>38125759</v>
      </c>
      <c r="J1025" s="10">
        <v>8.2303786103086821E-3</v>
      </c>
      <c r="K1025" s="10">
        <v>13995.783096213512</v>
      </c>
      <c r="L1025" s="10">
        <v>2.4092416666666701</v>
      </c>
      <c r="M1025" s="10">
        <v>4.1649719352477002</v>
      </c>
      <c r="N1025" s="10">
        <v>0.91141958260564748</v>
      </c>
      <c r="O1025" s="10">
        <v>538794589081.73169</v>
      </c>
      <c r="P1025" s="10">
        <v>0.51444142491080369</v>
      </c>
      <c r="Q1025" s="10">
        <v>541424920164.71985</v>
      </c>
      <c r="R1025" s="10">
        <v>0.51695286674362873</v>
      </c>
      <c r="S1025" s="10">
        <v>123292737341.27942</v>
      </c>
      <c r="T1025" s="10">
        <v>-8.8419759762634872E-2</v>
      </c>
      <c r="U1025" s="10">
        <v>17577553</v>
      </c>
      <c r="V1025" s="10">
        <v>7.9495665341768901E-3</v>
      </c>
      <c r="W1025" s="10">
        <v>7.12</v>
      </c>
      <c r="X1025" s="10">
        <v>-1.7937028692690964E-2</v>
      </c>
      <c r="Y1025" s="20">
        <v>0</v>
      </c>
      <c r="Z1025" s="20">
        <v>0</v>
      </c>
      <c r="AA1025" s="20">
        <v>0</v>
      </c>
      <c r="AB1025" s="20">
        <v>0</v>
      </c>
      <c r="AC1025" s="20">
        <v>0</v>
      </c>
      <c r="AD1025" s="20">
        <v>0</v>
      </c>
      <c r="AE1025" s="20">
        <v>0</v>
      </c>
      <c r="AF1025" s="20">
        <v>0</v>
      </c>
      <c r="AG1025" s="20">
        <v>0</v>
      </c>
      <c r="AH1025" s="20">
        <v>0</v>
      </c>
      <c r="AI1025" s="20">
        <v>0</v>
      </c>
      <c r="AJ1025" s="20">
        <v>1</v>
      </c>
      <c r="AK1025" s="20">
        <v>0</v>
      </c>
      <c r="AL1025" s="20">
        <v>0</v>
      </c>
      <c r="AM1025" s="20">
        <v>0</v>
      </c>
      <c r="AN1025" s="20">
        <v>0</v>
      </c>
      <c r="AO1025" s="20">
        <v>0</v>
      </c>
      <c r="AP1025" s="20">
        <v>0</v>
      </c>
      <c r="AQ1025" s="20">
        <v>0</v>
      </c>
      <c r="AR1025" s="20">
        <v>0</v>
      </c>
      <c r="AS1025" s="20">
        <v>0</v>
      </c>
      <c r="AT1025" s="20">
        <v>0</v>
      </c>
      <c r="AU1025" s="20">
        <v>0</v>
      </c>
    </row>
    <row r="1026" spans="1:47" x14ac:dyDescent="0.3">
      <c r="A1026" s="10" t="s">
        <v>77</v>
      </c>
      <c r="B1026" s="10" t="s">
        <v>78</v>
      </c>
      <c r="C1026" s="10">
        <v>45</v>
      </c>
      <c r="D1026" s="10">
        <v>2009</v>
      </c>
      <c r="E1026" s="10">
        <v>1</v>
      </c>
      <c r="F1026" s="10">
        <v>26997</v>
      </c>
      <c r="G1026" s="10">
        <v>439731636116.94934</v>
      </c>
      <c r="H1026" s="10">
        <v>-0.10660273204441172</v>
      </c>
      <c r="I1026" s="10">
        <v>38151603</v>
      </c>
      <c r="J1026" s="10">
        <v>5.5719187028096685E-3</v>
      </c>
      <c r="K1026" s="10">
        <v>11525.901968442829</v>
      </c>
      <c r="L1026" s="10">
        <v>3.1201416666666701</v>
      </c>
      <c r="M1026" s="10">
        <v>3.79539242483406</v>
      </c>
      <c r="N1026" s="10">
        <v>-0.44297643462960107</v>
      </c>
      <c r="O1026" s="10">
        <v>460563923612.21704</v>
      </c>
      <c r="P1026" s="10">
        <v>0.48791555414105686</v>
      </c>
      <c r="Q1026" s="10">
        <v>417376294043.00446</v>
      </c>
      <c r="R1026" s="10">
        <v>0.44216312948731201</v>
      </c>
      <c r="S1026" s="10">
        <v>94293795420.613815</v>
      </c>
      <c r="T1026" s="10">
        <v>-0.11064619929813846</v>
      </c>
      <c r="U1026" s="10">
        <v>17842910</v>
      </c>
      <c r="V1026" s="10">
        <v>1.0315077618995507E-3</v>
      </c>
      <c r="W1026" s="10">
        <v>8.17</v>
      </c>
      <c r="X1026" s="10">
        <v>0.14592015233783781</v>
      </c>
      <c r="Y1026" s="20">
        <v>0</v>
      </c>
      <c r="Z1026" s="20">
        <v>0</v>
      </c>
      <c r="AA1026" s="20">
        <v>0</v>
      </c>
      <c r="AB1026" s="20">
        <v>0</v>
      </c>
      <c r="AC1026" s="20">
        <v>0</v>
      </c>
      <c r="AD1026" s="20">
        <v>0</v>
      </c>
      <c r="AE1026" s="20">
        <v>0</v>
      </c>
      <c r="AF1026" s="20">
        <v>0</v>
      </c>
      <c r="AG1026" s="20">
        <v>0</v>
      </c>
      <c r="AH1026" s="20">
        <v>0</v>
      </c>
      <c r="AI1026" s="20">
        <v>0</v>
      </c>
      <c r="AJ1026" s="20">
        <v>0</v>
      </c>
      <c r="AK1026" s="20">
        <v>1</v>
      </c>
      <c r="AL1026" s="20">
        <v>0</v>
      </c>
      <c r="AM1026" s="20">
        <v>0</v>
      </c>
      <c r="AN1026" s="20">
        <v>0</v>
      </c>
      <c r="AO1026" s="20">
        <v>0</v>
      </c>
      <c r="AP1026" s="20">
        <v>0</v>
      </c>
      <c r="AQ1026" s="20">
        <v>0</v>
      </c>
      <c r="AR1026" s="20">
        <v>0</v>
      </c>
      <c r="AS1026" s="20">
        <v>0</v>
      </c>
      <c r="AT1026" s="20">
        <v>0</v>
      </c>
      <c r="AU1026" s="20">
        <v>0</v>
      </c>
    </row>
    <row r="1027" spans="1:47" x14ac:dyDescent="0.3">
      <c r="A1027" s="10" t="s">
        <v>77</v>
      </c>
      <c r="B1027" s="10" t="s">
        <v>78</v>
      </c>
      <c r="C1027" s="10">
        <v>45</v>
      </c>
      <c r="D1027" s="10">
        <v>2010</v>
      </c>
      <c r="E1027" s="10">
        <v>1</v>
      </c>
      <c r="F1027" s="10">
        <v>28091</v>
      </c>
      <c r="G1027" s="10">
        <v>475696613935.59515</v>
      </c>
      <c r="H1027" s="10">
        <v>0.22893030096700423</v>
      </c>
      <c r="I1027" s="10">
        <v>38042794</v>
      </c>
      <c r="J1027" s="10">
        <v>5.3933041765890158E-3</v>
      </c>
      <c r="K1027" s="10">
        <v>12504.250185609268</v>
      </c>
      <c r="L1027" s="10">
        <v>3.0152999999999999</v>
      </c>
      <c r="M1027" s="10">
        <v>2.5806937025054602</v>
      </c>
      <c r="N1027" s="10">
        <v>7.1604766163077288E-2</v>
      </c>
      <c r="O1027" s="10">
        <v>581907295931.19299</v>
      </c>
      <c r="P1027" s="10">
        <v>0.50863045046156485</v>
      </c>
      <c r="Q1027" s="10">
        <v>547219510854.73218</v>
      </c>
      <c r="R1027" s="10">
        <v>0.47831073480871217</v>
      </c>
      <c r="S1027" s="10">
        <v>93819520445.726791</v>
      </c>
      <c r="T1027" s="10">
        <v>0.20179154879367117</v>
      </c>
      <c r="U1027" s="10">
        <v>18055100</v>
      </c>
      <c r="V1027" s="10">
        <v>1.4137526972433248E-2</v>
      </c>
      <c r="W1027" s="10">
        <v>9.64</v>
      </c>
      <c r="X1027" s="10">
        <v>-1.2854870563095248E-2</v>
      </c>
      <c r="Y1027" s="20">
        <v>0</v>
      </c>
      <c r="Z1027" s="20">
        <v>0</v>
      </c>
      <c r="AA1027" s="20">
        <v>0</v>
      </c>
      <c r="AB1027" s="20">
        <v>0</v>
      </c>
      <c r="AC1027" s="20">
        <v>0</v>
      </c>
      <c r="AD1027" s="20">
        <v>0</v>
      </c>
      <c r="AE1027" s="20">
        <v>0</v>
      </c>
      <c r="AF1027" s="20">
        <v>0</v>
      </c>
      <c r="AG1027" s="20">
        <v>0</v>
      </c>
      <c r="AH1027" s="20">
        <v>0</v>
      </c>
      <c r="AI1027" s="20">
        <v>0</v>
      </c>
      <c r="AJ1027" s="20">
        <v>0</v>
      </c>
      <c r="AK1027" s="20">
        <v>0</v>
      </c>
      <c r="AL1027" s="20">
        <v>1</v>
      </c>
      <c r="AM1027" s="20">
        <v>0</v>
      </c>
      <c r="AN1027" s="20">
        <v>0</v>
      </c>
      <c r="AO1027" s="20">
        <v>0</v>
      </c>
      <c r="AP1027" s="20">
        <v>0</v>
      </c>
      <c r="AQ1027" s="20">
        <v>0</v>
      </c>
      <c r="AR1027" s="20">
        <v>0</v>
      </c>
      <c r="AS1027" s="20">
        <v>0</v>
      </c>
      <c r="AT1027" s="20">
        <v>0</v>
      </c>
      <c r="AU1027" s="20">
        <v>0</v>
      </c>
    </row>
    <row r="1028" spans="1:47" x14ac:dyDescent="0.3">
      <c r="A1028" s="10" t="s">
        <v>77</v>
      </c>
      <c r="B1028" s="10" t="s">
        <v>78</v>
      </c>
      <c r="C1028" s="10">
        <v>45</v>
      </c>
      <c r="D1028" s="10">
        <v>2011</v>
      </c>
      <c r="E1028" s="10">
        <v>1</v>
      </c>
      <c r="F1028" s="10">
        <v>28247</v>
      </c>
      <c r="G1028" s="10">
        <v>524374222547.90118</v>
      </c>
      <c r="H1028" s="10">
        <v>0.10302520254749757</v>
      </c>
      <c r="I1028" s="10">
        <v>38063255</v>
      </c>
      <c r="J1028" s="10">
        <v>8.3354347310180786E-3</v>
      </c>
      <c r="K1028" s="10">
        <v>13776.389395702001</v>
      </c>
      <c r="L1028" s="10">
        <v>2.96284777777778</v>
      </c>
      <c r="M1028" s="10">
        <v>4.23940149625935</v>
      </c>
      <c r="N1028" s="10">
        <v>0.39921434272278439</v>
      </c>
      <c r="O1028" s="10">
        <v>721788420431.53918</v>
      </c>
      <c r="P1028" s="10">
        <v>0.57594569735460566</v>
      </c>
      <c r="Q1028" s="10">
        <v>706778937345.16931</v>
      </c>
      <c r="R1028" s="10">
        <v>0.56396899205093365</v>
      </c>
      <c r="S1028" s="10">
        <v>107460465025.57779</v>
      </c>
      <c r="T1028" s="10">
        <v>0.10018113606956415</v>
      </c>
      <c r="U1028" s="10">
        <v>18149148</v>
      </c>
      <c r="V1028" s="10">
        <v>1.9166077611390935E-2</v>
      </c>
      <c r="W1028" s="10">
        <v>9.6300000000000008</v>
      </c>
      <c r="X1028" s="10">
        <v>-0.10733042530391554</v>
      </c>
      <c r="Y1028" s="20">
        <v>0</v>
      </c>
      <c r="Z1028" s="20">
        <v>0</v>
      </c>
      <c r="AA1028" s="20">
        <v>0</v>
      </c>
      <c r="AB1028" s="20">
        <v>0</v>
      </c>
      <c r="AC1028" s="20">
        <v>0</v>
      </c>
      <c r="AD1028" s="20">
        <v>0</v>
      </c>
      <c r="AE1028" s="20">
        <v>0</v>
      </c>
      <c r="AF1028" s="20">
        <v>0</v>
      </c>
      <c r="AG1028" s="20">
        <v>0</v>
      </c>
      <c r="AH1028" s="20">
        <v>0</v>
      </c>
      <c r="AI1028" s="20">
        <v>0</v>
      </c>
      <c r="AJ1028" s="20">
        <v>0</v>
      </c>
      <c r="AK1028" s="20">
        <v>0</v>
      </c>
      <c r="AL1028" s="20">
        <v>0</v>
      </c>
      <c r="AM1028" s="20">
        <v>1</v>
      </c>
      <c r="AN1028" s="20">
        <v>0</v>
      </c>
      <c r="AO1028" s="20">
        <v>0</v>
      </c>
      <c r="AP1028" s="20">
        <v>0</v>
      </c>
      <c r="AQ1028" s="20">
        <v>0</v>
      </c>
      <c r="AR1028" s="20">
        <v>0</v>
      </c>
      <c r="AS1028" s="20">
        <v>0</v>
      </c>
      <c r="AT1028" s="20">
        <v>0</v>
      </c>
      <c r="AU1028" s="20">
        <v>0</v>
      </c>
    </row>
    <row r="1029" spans="1:47" x14ac:dyDescent="0.3">
      <c r="A1029" s="10" t="s">
        <v>77</v>
      </c>
      <c r="B1029" s="10" t="s">
        <v>78</v>
      </c>
      <c r="C1029" s="10">
        <v>45</v>
      </c>
      <c r="D1029" s="10">
        <v>2012</v>
      </c>
      <c r="E1029" s="10">
        <v>1</v>
      </c>
      <c r="F1029" s="10">
        <v>27972</v>
      </c>
      <c r="G1029" s="10">
        <v>495230574356.74292</v>
      </c>
      <c r="H1029" s="10">
        <v>2.171692105415713E-2</v>
      </c>
      <c r="I1029" s="10">
        <v>38040196</v>
      </c>
      <c r="J1029" s="10">
        <v>5.6916518777709755E-3</v>
      </c>
      <c r="K1029" s="10">
        <v>13018.612584350063</v>
      </c>
      <c r="L1029" s="10">
        <v>3.2565416666666702</v>
      </c>
      <c r="M1029" s="10">
        <v>3.56037151702788</v>
      </c>
      <c r="N1029" s="10">
        <v>-0.49321205723944933</v>
      </c>
      <c r="O1029" s="10">
        <v>746745566223.25098</v>
      </c>
      <c r="P1029" s="10">
        <v>0.58411250364378664</v>
      </c>
      <c r="Q1029" s="10">
        <v>709062174473.91113</v>
      </c>
      <c r="R1029" s="10">
        <v>0.55463614476586065</v>
      </c>
      <c r="S1029" s="10">
        <v>96977110175.671936</v>
      </c>
      <c r="T1029" s="10">
        <v>-2.0483068368441608E-4</v>
      </c>
      <c r="U1029" s="10">
        <v>18268758</v>
      </c>
      <c r="V1029" s="10">
        <v>1.6630001316758371E-2</v>
      </c>
      <c r="W1029" s="10">
        <v>10.09</v>
      </c>
      <c r="X1029" s="10">
        <v>-6.5005231743812758E-2</v>
      </c>
      <c r="Y1029" s="20">
        <v>0</v>
      </c>
      <c r="Z1029" s="20">
        <v>0</v>
      </c>
      <c r="AA1029" s="20">
        <v>0</v>
      </c>
      <c r="AB1029" s="20">
        <v>0</v>
      </c>
      <c r="AC1029" s="20">
        <v>0</v>
      </c>
      <c r="AD1029" s="20">
        <v>0</v>
      </c>
      <c r="AE1029" s="20">
        <v>0</v>
      </c>
      <c r="AF1029" s="20">
        <v>0</v>
      </c>
      <c r="AG1029" s="20">
        <v>0</v>
      </c>
      <c r="AH1029" s="20">
        <v>0</v>
      </c>
      <c r="AI1029" s="20">
        <v>0</v>
      </c>
      <c r="AJ1029" s="20">
        <v>0</v>
      </c>
      <c r="AK1029" s="20">
        <v>0</v>
      </c>
      <c r="AL1029" s="20">
        <v>0</v>
      </c>
      <c r="AM1029" s="20">
        <v>0</v>
      </c>
      <c r="AN1029" s="20">
        <v>1</v>
      </c>
      <c r="AO1029" s="20">
        <v>0</v>
      </c>
      <c r="AP1029" s="20">
        <v>0</v>
      </c>
      <c r="AQ1029" s="20">
        <v>0</v>
      </c>
      <c r="AR1029" s="20">
        <v>0</v>
      </c>
      <c r="AS1029" s="20">
        <v>0</v>
      </c>
      <c r="AT1029" s="20">
        <v>0</v>
      </c>
      <c r="AU1029" s="20">
        <v>0</v>
      </c>
    </row>
    <row r="1030" spans="1:47" x14ac:dyDescent="0.3">
      <c r="A1030" s="10" t="s">
        <v>77</v>
      </c>
      <c r="B1030" s="10" t="s">
        <v>78</v>
      </c>
      <c r="C1030" s="10">
        <v>45</v>
      </c>
      <c r="D1030" s="10">
        <v>2013</v>
      </c>
      <c r="E1030" s="10">
        <v>1</v>
      </c>
      <c r="F1030" s="10">
        <v>28274</v>
      </c>
      <c r="G1030" s="10">
        <v>515762008468.81091</v>
      </c>
      <c r="H1030" s="10">
        <v>7.8017196873975542E-2</v>
      </c>
      <c r="I1030" s="10">
        <v>38063164</v>
      </c>
      <c r="J1030" s="10">
        <v>4.9266973454442572E-3</v>
      </c>
      <c r="K1030" s="10">
        <v>13550.161212788587</v>
      </c>
      <c r="L1030" s="10">
        <v>3.16061666666667</v>
      </c>
      <c r="M1030" s="10">
        <v>0.99198260633235003</v>
      </c>
      <c r="N1030" s="10">
        <v>-0.43730281227498263</v>
      </c>
      <c r="O1030" s="10">
        <v>759223784278.68494</v>
      </c>
      <c r="P1030" s="10">
        <v>0.55385646542377609</v>
      </c>
      <c r="Q1030" s="10">
        <v>690660499826.31226</v>
      </c>
      <c r="R1030" s="10">
        <v>0.50383930425078383</v>
      </c>
      <c r="S1030" s="10">
        <v>97851790526.110306</v>
      </c>
      <c r="T1030" s="10">
        <v>5.9934155390457586E-2</v>
      </c>
      <c r="U1030" s="10">
        <v>18287361</v>
      </c>
      <c r="V1030" s="10">
        <v>1.5005717333638357E-2</v>
      </c>
      <c r="W1030" s="10">
        <v>10.33</v>
      </c>
      <c r="X1030" s="10">
        <v>-2.3056422646975105E-2</v>
      </c>
      <c r="Y1030" s="20">
        <v>0</v>
      </c>
      <c r="Z1030" s="20">
        <v>0</v>
      </c>
      <c r="AA1030" s="20">
        <v>0</v>
      </c>
      <c r="AB1030" s="20">
        <v>0</v>
      </c>
      <c r="AC1030" s="20">
        <v>0</v>
      </c>
      <c r="AD1030" s="20">
        <v>0</v>
      </c>
      <c r="AE1030" s="20">
        <v>0</v>
      </c>
      <c r="AF1030" s="20">
        <v>0</v>
      </c>
      <c r="AG1030" s="20">
        <v>0</v>
      </c>
      <c r="AH1030" s="20">
        <v>0</v>
      </c>
      <c r="AI1030" s="20">
        <v>0</v>
      </c>
      <c r="AJ1030" s="20">
        <v>0</v>
      </c>
      <c r="AK1030" s="20">
        <v>0</v>
      </c>
      <c r="AL1030" s="20">
        <v>0</v>
      </c>
      <c r="AM1030" s="20">
        <v>0</v>
      </c>
      <c r="AN1030" s="20">
        <v>0</v>
      </c>
      <c r="AO1030" s="20">
        <v>1</v>
      </c>
      <c r="AP1030" s="20">
        <v>0</v>
      </c>
      <c r="AQ1030" s="20">
        <v>0</v>
      </c>
      <c r="AR1030" s="20">
        <v>0</v>
      </c>
      <c r="AS1030" s="20">
        <v>0</v>
      </c>
      <c r="AT1030" s="20">
        <v>0</v>
      </c>
      <c r="AU1030" s="20">
        <v>0</v>
      </c>
    </row>
    <row r="1031" spans="1:47" x14ac:dyDescent="0.3">
      <c r="A1031" s="10" t="s">
        <v>77</v>
      </c>
      <c r="B1031" s="10" t="s">
        <v>78</v>
      </c>
      <c r="C1031" s="10">
        <v>45</v>
      </c>
      <c r="D1031" s="10">
        <v>2014</v>
      </c>
      <c r="E1031" s="10">
        <v>1</v>
      </c>
      <c r="F1031" s="10">
        <v>28919</v>
      </c>
      <c r="G1031" s="10">
        <v>539080532037.14166</v>
      </c>
      <c r="H1031" s="10">
        <v>8.9424877463022592E-2</v>
      </c>
      <c r="I1031" s="10">
        <v>38011735</v>
      </c>
      <c r="J1031" s="10">
        <v>6.8041673479846522E-3</v>
      </c>
      <c r="K1031" s="10">
        <v>14181.950180309888</v>
      </c>
      <c r="L1031" s="10">
        <v>3.1545416666666699</v>
      </c>
      <c r="M1031" s="10">
        <v>5.38213132400467E-2</v>
      </c>
      <c r="N1031" s="10">
        <v>-2.2049341086282693E-2</v>
      </c>
      <c r="O1031" s="10">
        <v>766632620213.11804</v>
      </c>
      <c r="P1031" s="10">
        <v>0.51648804823156136</v>
      </c>
      <c r="Q1031" s="10">
        <v>685717859102.88562</v>
      </c>
      <c r="R1031" s="10">
        <v>0.4619749660366903</v>
      </c>
      <c r="S1031" s="10">
        <v>108502291669.41832</v>
      </c>
      <c r="T1031" s="10">
        <v>8.4006088907764564E-2</v>
      </c>
      <c r="U1031" s="10">
        <v>18392967</v>
      </c>
      <c r="V1031" s="10">
        <v>3.053579882165083E-2</v>
      </c>
      <c r="W1031" s="10">
        <v>8.99</v>
      </c>
      <c r="X1031" s="10">
        <v>0.129577095276</v>
      </c>
      <c r="Y1031" s="20">
        <v>0</v>
      </c>
      <c r="Z1031" s="20">
        <v>0</v>
      </c>
      <c r="AA1031" s="20">
        <v>0</v>
      </c>
      <c r="AB1031" s="20">
        <v>0</v>
      </c>
      <c r="AC1031" s="20">
        <v>0</v>
      </c>
      <c r="AD1031" s="20">
        <v>0</v>
      </c>
      <c r="AE1031" s="20">
        <v>0</v>
      </c>
      <c r="AF1031" s="20">
        <v>0</v>
      </c>
      <c r="AG1031" s="20">
        <v>0</v>
      </c>
      <c r="AH1031" s="20">
        <v>0</v>
      </c>
      <c r="AI1031" s="20">
        <v>0</v>
      </c>
      <c r="AJ1031" s="20">
        <v>0</v>
      </c>
      <c r="AK1031" s="20">
        <v>0</v>
      </c>
      <c r="AL1031" s="20">
        <v>0</v>
      </c>
      <c r="AM1031" s="20">
        <v>0</v>
      </c>
      <c r="AN1031" s="20">
        <v>0</v>
      </c>
      <c r="AO1031" s="20">
        <v>0</v>
      </c>
      <c r="AP1031" s="20">
        <v>1</v>
      </c>
      <c r="AQ1031" s="20">
        <v>0</v>
      </c>
      <c r="AR1031" s="20">
        <v>0</v>
      </c>
      <c r="AS1031" s="20">
        <v>0</v>
      </c>
      <c r="AT1031" s="20">
        <v>0</v>
      </c>
      <c r="AU1031" s="20">
        <v>0</v>
      </c>
    </row>
    <row r="1032" spans="1:47" x14ac:dyDescent="0.3">
      <c r="A1032" s="10" t="s">
        <v>77</v>
      </c>
      <c r="B1032" s="10" t="s">
        <v>78</v>
      </c>
      <c r="C1032" s="10">
        <v>45</v>
      </c>
      <c r="D1032" s="10">
        <v>2015</v>
      </c>
      <c r="E1032" s="10">
        <v>1</v>
      </c>
      <c r="F1032" s="10">
        <v>29635</v>
      </c>
      <c r="G1032" s="10">
        <v>477111287969.22668</v>
      </c>
      <c r="H1032" s="10">
        <v>-1.3491064125766226E-2</v>
      </c>
      <c r="I1032" s="10">
        <v>37986412</v>
      </c>
      <c r="J1032" s="10">
        <v>5.7087468781947277E-3</v>
      </c>
      <c r="K1032" s="10">
        <v>12560.051419682035</v>
      </c>
      <c r="L1032" s="10">
        <v>3.7694999999999999</v>
      </c>
      <c r="M1032" s="10">
        <v>-0.87412587412584897</v>
      </c>
      <c r="N1032" s="10">
        <v>-0.48150447315861911</v>
      </c>
      <c r="O1032" s="10">
        <v>680419576033.97095</v>
      </c>
      <c r="P1032" s="10">
        <v>0.4642052091624726</v>
      </c>
      <c r="Q1032" s="10">
        <v>572054195954.35779</v>
      </c>
      <c r="R1032" s="10">
        <v>0.39027468791110265</v>
      </c>
      <c r="S1032" s="10">
        <v>97423530972.277496</v>
      </c>
      <c r="T1032" s="10">
        <v>-1.1547374551161105E-2</v>
      </c>
      <c r="U1032" s="10">
        <v>18332404</v>
      </c>
      <c r="V1032" s="10">
        <v>1.5792761577220298E-2</v>
      </c>
      <c r="W1032" s="10">
        <v>7.5</v>
      </c>
      <c r="X1032" s="10">
        <v>0.16477606812694795</v>
      </c>
      <c r="Y1032" s="20">
        <v>0</v>
      </c>
      <c r="Z1032" s="20">
        <v>0</v>
      </c>
      <c r="AA1032" s="20">
        <v>0</v>
      </c>
      <c r="AB1032" s="20">
        <v>0</v>
      </c>
      <c r="AC1032" s="20">
        <v>0</v>
      </c>
      <c r="AD1032" s="20">
        <v>0</v>
      </c>
      <c r="AE1032" s="20">
        <v>0</v>
      </c>
      <c r="AF1032" s="20">
        <v>0</v>
      </c>
      <c r="AG1032" s="20">
        <v>0</v>
      </c>
      <c r="AH1032" s="20">
        <v>0</v>
      </c>
      <c r="AI1032" s="20">
        <v>0</v>
      </c>
      <c r="AJ1032" s="20">
        <v>0</v>
      </c>
      <c r="AK1032" s="20">
        <v>0</v>
      </c>
      <c r="AL1032" s="20">
        <v>0</v>
      </c>
      <c r="AM1032" s="20">
        <v>0</v>
      </c>
      <c r="AN1032" s="20">
        <v>0</v>
      </c>
      <c r="AO1032" s="20">
        <v>0</v>
      </c>
      <c r="AP1032" s="20">
        <v>0</v>
      </c>
      <c r="AQ1032" s="20">
        <v>1</v>
      </c>
      <c r="AR1032" s="20">
        <v>0</v>
      </c>
      <c r="AS1032" s="20">
        <v>0</v>
      </c>
      <c r="AT1032" s="20">
        <v>0</v>
      </c>
      <c r="AU1032" s="20">
        <v>0</v>
      </c>
    </row>
    <row r="1033" spans="1:47" x14ac:dyDescent="0.3">
      <c r="A1033" s="10" t="s">
        <v>77</v>
      </c>
      <c r="B1033" s="10" t="s">
        <v>78</v>
      </c>
      <c r="C1033" s="10">
        <v>45</v>
      </c>
      <c r="D1033" s="10">
        <v>2016</v>
      </c>
      <c r="E1033" s="10">
        <v>1</v>
      </c>
      <c r="F1033" s="10">
        <v>31199</v>
      </c>
      <c r="G1033" s="10">
        <v>470024559638.49603</v>
      </c>
      <c r="H1033" s="10">
        <v>2.5296453324749689E-2</v>
      </c>
      <c r="I1033" s="10">
        <v>37970087</v>
      </c>
      <c r="J1033" s="10">
        <v>4.2937565009637029E-3</v>
      </c>
      <c r="K1033" s="10">
        <v>12378.811764073547</v>
      </c>
      <c r="L1033" s="10">
        <v>3.9427833333333302</v>
      </c>
      <c r="M1033" s="10">
        <v>-0.664767331434023</v>
      </c>
      <c r="N1033" s="10">
        <v>0.4056615420661937</v>
      </c>
      <c r="O1033" s="10">
        <v>650082402250.27417</v>
      </c>
      <c r="P1033" s="10">
        <v>0.43335602756572589</v>
      </c>
      <c r="Q1033" s="10">
        <v>542177271254.34637</v>
      </c>
      <c r="R1033" s="10">
        <v>0.36142462508430323</v>
      </c>
      <c r="S1033" s="10">
        <v>86814306306.45871</v>
      </c>
      <c r="T1033" s="10">
        <v>5.229822627093806E-2</v>
      </c>
      <c r="U1033" s="10">
        <v>18371736</v>
      </c>
      <c r="V1033" s="10">
        <v>9.8572940412548892E-3</v>
      </c>
      <c r="W1033" s="10">
        <v>6.16</v>
      </c>
      <c r="X1033" s="10">
        <v>3.0417158515492981E-2</v>
      </c>
      <c r="Y1033" s="20">
        <v>0</v>
      </c>
      <c r="Z1033" s="20">
        <v>0</v>
      </c>
      <c r="AA1033" s="20">
        <v>0</v>
      </c>
      <c r="AB1033" s="20">
        <v>0</v>
      </c>
      <c r="AC1033" s="20">
        <v>0</v>
      </c>
      <c r="AD1033" s="20">
        <v>0</v>
      </c>
      <c r="AE1033" s="20">
        <v>0</v>
      </c>
      <c r="AF1033" s="20">
        <v>0</v>
      </c>
      <c r="AG1033" s="20">
        <v>0</v>
      </c>
      <c r="AH1033" s="20">
        <v>0</v>
      </c>
      <c r="AI1033" s="20">
        <v>0</v>
      </c>
      <c r="AJ1033" s="20">
        <v>0</v>
      </c>
      <c r="AK1033" s="20">
        <v>0</v>
      </c>
      <c r="AL1033" s="20">
        <v>0</v>
      </c>
      <c r="AM1033" s="20">
        <v>0</v>
      </c>
      <c r="AN1033" s="20">
        <v>0</v>
      </c>
      <c r="AO1033" s="20">
        <v>0</v>
      </c>
      <c r="AP1033" s="20">
        <v>0</v>
      </c>
      <c r="AQ1033" s="20">
        <v>0</v>
      </c>
      <c r="AR1033" s="20">
        <v>1</v>
      </c>
      <c r="AS1033" s="20">
        <v>0</v>
      </c>
      <c r="AT1033" s="20">
        <v>0</v>
      </c>
      <c r="AU1033" s="20">
        <v>0</v>
      </c>
    </row>
    <row r="1034" spans="1:47" x14ac:dyDescent="0.3">
      <c r="A1034" s="10" t="s">
        <v>77</v>
      </c>
      <c r="B1034" s="10" t="s">
        <v>78</v>
      </c>
      <c r="C1034" s="10">
        <v>45</v>
      </c>
      <c r="D1034" s="10">
        <v>2017</v>
      </c>
      <c r="E1034" s="10">
        <v>1</v>
      </c>
      <c r="F1034" s="10">
        <v>32475</v>
      </c>
      <c r="G1034" s="10">
        <v>524641206562.00433</v>
      </c>
      <c r="H1034" s="10">
        <v>8.9106347067895122E-2</v>
      </c>
      <c r="I1034" s="10">
        <v>37974826</v>
      </c>
      <c r="J1034" s="10">
        <v>3.0381844710705062E-3</v>
      </c>
      <c r="K1034" s="10">
        <v>13815.499946253982</v>
      </c>
      <c r="L1034" s="10">
        <v>3.7793333333333301</v>
      </c>
      <c r="M1034" s="10">
        <v>2.0759355367386201</v>
      </c>
      <c r="N1034" s="10">
        <v>1.0808768705465597</v>
      </c>
      <c r="O1034" s="10">
        <v>717782816132.4054</v>
      </c>
      <c r="P1034" s="10">
        <v>0.44201130273666328</v>
      </c>
      <c r="Q1034" s="10">
        <v>634535298782.32581</v>
      </c>
      <c r="R1034" s="10">
        <v>0.39074740679698394</v>
      </c>
      <c r="S1034" s="10">
        <v>92178691127.182999</v>
      </c>
      <c r="T1034" s="10">
        <v>0.15959303884354725</v>
      </c>
      <c r="U1034" s="10">
        <v>18432689</v>
      </c>
      <c r="V1034" s="10">
        <v>1.1854089138633773E-2</v>
      </c>
      <c r="W1034" s="10">
        <v>4.8899999999999997</v>
      </c>
      <c r="X1034" s="10">
        <v>0</v>
      </c>
      <c r="Y1034" s="20">
        <v>0</v>
      </c>
      <c r="Z1034" s="20">
        <v>0</v>
      </c>
      <c r="AA1034" s="20">
        <v>0</v>
      </c>
      <c r="AB1034" s="20">
        <v>0</v>
      </c>
      <c r="AC1034" s="20">
        <v>0</v>
      </c>
      <c r="AD1034" s="20">
        <v>0</v>
      </c>
      <c r="AE1034" s="20">
        <v>0</v>
      </c>
      <c r="AF1034" s="20">
        <v>0</v>
      </c>
      <c r="AG1034" s="20">
        <v>0</v>
      </c>
      <c r="AH1034" s="20">
        <v>0</v>
      </c>
      <c r="AI1034" s="20">
        <v>0</v>
      </c>
      <c r="AJ1034" s="20">
        <v>0</v>
      </c>
      <c r="AK1034" s="20">
        <v>0</v>
      </c>
      <c r="AL1034" s="20">
        <v>0</v>
      </c>
      <c r="AM1034" s="20">
        <v>0</v>
      </c>
      <c r="AN1034" s="20">
        <v>0</v>
      </c>
      <c r="AO1034" s="20">
        <v>0</v>
      </c>
      <c r="AP1034" s="20">
        <v>0</v>
      </c>
      <c r="AQ1034" s="20">
        <v>0</v>
      </c>
      <c r="AR1034" s="20">
        <v>0</v>
      </c>
      <c r="AS1034" s="20">
        <v>1</v>
      </c>
      <c r="AT1034" s="20">
        <v>0</v>
      </c>
      <c r="AU1034" s="20">
        <v>0</v>
      </c>
    </row>
    <row r="1035" spans="1:47" x14ac:dyDescent="0.3">
      <c r="A1035" s="10" t="s">
        <v>77</v>
      </c>
      <c r="B1035" s="10" t="s">
        <v>78</v>
      </c>
      <c r="C1035" s="10">
        <v>45</v>
      </c>
      <c r="D1035" s="10">
        <v>2018</v>
      </c>
      <c r="E1035" s="10">
        <v>1</v>
      </c>
      <c r="F1035" s="10">
        <v>34546</v>
      </c>
      <c r="G1035" s="10">
        <v>588779850763.48682</v>
      </c>
      <c r="H1035" s="10">
        <v>6.7122532390562331E-2</v>
      </c>
      <c r="I1035" s="10">
        <v>37974750</v>
      </c>
      <c r="J1035" s="10">
        <v>4.6913396063011179E-3</v>
      </c>
      <c r="K1035" s="10">
        <v>15504.508937214512</v>
      </c>
      <c r="L1035" s="10">
        <v>3.6117166666666698</v>
      </c>
      <c r="M1035" s="10">
        <v>1.81295156542681</v>
      </c>
      <c r="N1035" s="10">
        <v>-0.26018339041243782</v>
      </c>
      <c r="O1035" s="10">
        <v>776911726727.271</v>
      </c>
      <c r="P1035" s="10">
        <v>0.4504239218208741</v>
      </c>
      <c r="Q1035" s="10">
        <v>694259083773.25574</v>
      </c>
      <c r="R1035" s="10">
        <v>0.40250505754393312</v>
      </c>
      <c r="S1035" s="10">
        <v>110309594237.27396</v>
      </c>
      <c r="T1035" s="10">
        <v>2.5776892372158158E-2</v>
      </c>
      <c r="U1035" s="10">
        <v>18388899</v>
      </c>
      <c r="V1035" s="10">
        <v>6.2542764862009116E-3</v>
      </c>
      <c r="W1035" s="10">
        <v>3.85</v>
      </c>
      <c r="X1035" s="10">
        <v>5.0292479901643809E-2</v>
      </c>
      <c r="Y1035" s="20">
        <v>0</v>
      </c>
      <c r="Z1035" s="20">
        <v>0</v>
      </c>
      <c r="AA1035" s="20">
        <v>0</v>
      </c>
      <c r="AB1035" s="20">
        <v>0</v>
      </c>
      <c r="AC1035" s="20">
        <v>0</v>
      </c>
      <c r="AD1035" s="20">
        <v>0</v>
      </c>
      <c r="AE1035" s="20">
        <v>0</v>
      </c>
      <c r="AF1035" s="20">
        <v>0</v>
      </c>
      <c r="AG1035" s="20">
        <v>0</v>
      </c>
      <c r="AH1035" s="20">
        <v>0</v>
      </c>
      <c r="AI1035" s="20">
        <v>0</v>
      </c>
      <c r="AJ1035" s="20">
        <v>0</v>
      </c>
      <c r="AK1035" s="20">
        <v>0</v>
      </c>
      <c r="AL1035" s="20">
        <v>0</v>
      </c>
      <c r="AM1035" s="20">
        <v>0</v>
      </c>
      <c r="AN1035" s="20">
        <v>0</v>
      </c>
      <c r="AO1035" s="20">
        <v>0</v>
      </c>
      <c r="AP1035" s="20">
        <v>0</v>
      </c>
      <c r="AQ1035" s="20">
        <v>0</v>
      </c>
      <c r="AR1035" s="20">
        <v>0</v>
      </c>
      <c r="AS1035" s="20">
        <v>0</v>
      </c>
      <c r="AT1035" s="20">
        <v>1</v>
      </c>
      <c r="AU1035" s="20">
        <v>0</v>
      </c>
    </row>
    <row r="1036" spans="1:47" x14ac:dyDescent="0.3">
      <c r="A1036" s="10" t="s">
        <v>77</v>
      </c>
      <c r="B1036" s="10" t="s">
        <v>78</v>
      </c>
      <c r="C1036" s="10">
        <v>45</v>
      </c>
      <c r="D1036" s="10">
        <v>2019</v>
      </c>
      <c r="E1036" s="10">
        <v>1</v>
      </c>
      <c r="F1036" s="10">
        <v>36667</v>
      </c>
      <c r="G1036" s="10">
        <v>596058473058.76611</v>
      </c>
      <c r="H1036" s="10">
        <v>-4.5964973752915715E-2</v>
      </c>
      <c r="I1036" s="10">
        <v>37965475</v>
      </c>
      <c r="J1036" s="10">
        <v>3.7629270080486712E-3</v>
      </c>
      <c r="K1036" s="10">
        <v>15700.0135796738</v>
      </c>
      <c r="L1036" s="10">
        <v>3.839375</v>
      </c>
      <c r="M1036" s="10">
        <v>2.2274788093829998</v>
      </c>
      <c r="N1036" s="10">
        <v>-0.79958403126412825</v>
      </c>
      <c r="O1036" s="10">
        <v>700375620657.33923</v>
      </c>
      <c r="P1036" s="10">
        <v>0.42410433263102998</v>
      </c>
      <c r="Q1036" s="10">
        <v>650542011192.68103</v>
      </c>
      <c r="R1036" s="10">
        <v>0.39392816849674983</v>
      </c>
      <c r="S1036" s="10">
        <v>112756894025.72034</v>
      </c>
      <c r="T1036" s="10">
        <v>-5.5825512545484582E-2</v>
      </c>
      <c r="U1036" s="10">
        <v>18327422</v>
      </c>
      <c r="V1036" s="10">
        <v>1.1169177146356448E-2</v>
      </c>
      <c r="W1036" s="10">
        <v>3.28</v>
      </c>
      <c r="X1036" s="10">
        <v>-1.9787078248952834E-2</v>
      </c>
      <c r="Y1036" s="20">
        <v>0</v>
      </c>
      <c r="Z1036" s="20">
        <v>0</v>
      </c>
      <c r="AA1036" s="20">
        <v>0</v>
      </c>
      <c r="AB1036" s="20">
        <v>0</v>
      </c>
      <c r="AC1036" s="20">
        <v>0</v>
      </c>
      <c r="AD1036" s="20">
        <v>0</v>
      </c>
      <c r="AE1036" s="20">
        <v>0</v>
      </c>
      <c r="AF1036" s="20">
        <v>0</v>
      </c>
      <c r="AG1036" s="20">
        <v>0</v>
      </c>
      <c r="AH1036" s="20">
        <v>0</v>
      </c>
      <c r="AI1036" s="20">
        <v>0</v>
      </c>
      <c r="AJ1036" s="20">
        <v>0</v>
      </c>
      <c r="AK1036" s="20">
        <v>0</v>
      </c>
      <c r="AL1036" s="20">
        <v>0</v>
      </c>
      <c r="AM1036" s="20">
        <v>0</v>
      </c>
      <c r="AN1036" s="20">
        <v>0</v>
      </c>
      <c r="AO1036" s="20">
        <v>0</v>
      </c>
      <c r="AP1036" s="20">
        <v>0</v>
      </c>
      <c r="AQ1036" s="20">
        <v>0</v>
      </c>
      <c r="AR1036" s="20">
        <v>0</v>
      </c>
      <c r="AS1036" s="20">
        <v>0</v>
      </c>
      <c r="AT1036" s="20">
        <v>0</v>
      </c>
      <c r="AU1036" s="20">
        <v>1</v>
      </c>
    </row>
    <row r="1037" spans="1:47" x14ac:dyDescent="0.3">
      <c r="A1037" s="16" t="s">
        <v>79</v>
      </c>
      <c r="B1037" s="16" t="s">
        <v>80</v>
      </c>
      <c r="C1037" s="16">
        <v>46</v>
      </c>
      <c r="D1037" s="16">
        <v>1997</v>
      </c>
      <c r="E1037" s="16">
        <v>0</v>
      </c>
      <c r="F1037" s="16">
        <v>29179.212249186301</v>
      </c>
      <c r="G1037" s="16">
        <v>117016535162.95026</v>
      </c>
      <c r="H1037" s="16">
        <v>-4.5776322368809574E-2</v>
      </c>
      <c r="I1037" s="16">
        <v>10108977</v>
      </c>
      <c r="J1037" s="16">
        <v>5.0666847891730291E-3</v>
      </c>
      <c r="K1037" s="16">
        <v>11575.507112435833</v>
      </c>
      <c r="L1037" s="16">
        <v>175.312445</v>
      </c>
      <c r="M1037" s="16">
        <v>2.3368629831411201</v>
      </c>
      <c r="N1037" s="18">
        <v>0.10094270723270088</v>
      </c>
      <c r="O1037" s="16">
        <v>31774839336.763863</v>
      </c>
      <c r="P1037" s="16">
        <v>0.27154144747591541</v>
      </c>
      <c r="Q1037" s="16">
        <v>41132256146.369354</v>
      </c>
      <c r="R1037" s="16">
        <v>0.35150806754866759</v>
      </c>
      <c r="S1037" s="16">
        <v>30421212121.21212</v>
      </c>
      <c r="T1037" s="18">
        <v>0.11425928970514559</v>
      </c>
      <c r="U1037" s="16">
        <v>4842322</v>
      </c>
      <c r="V1037" s="18">
        <v>5.8076270020870152E-2</v>
      </c>
      <c r="W1037" s="16">
        <v>6.57</v>
      </c>
      <c r="X1037" s="18">
        <v>-0.29375951293759522</v>
      </c>
      <c r="Y1037" s="17">
        <v>1</v>
      </c>
      <c r="Z1037" s="17">
        <v>0</v>
      </c>
      <c r="AA1037" s="17">
        <v>0</v>
      </c>
      <c r="AB1037" s="17">
        <v>0</v>
      </c>
      <c r="AC1037" s="17">
        <v>0</v>
      </c>
      <c r="AD1037" s="17">
        <v>0</v>
      </c>
      <c r="AE1037" s="17">
        <v>0</v>
      </c>
      <c r="AF1037" s="17">
        <v>0</v>
      </c>
      <c r="AG1037" s="17">
        <v>0</v>
      </c>
      <c r="AH1037" s="17">
        <v>0</v>
      </c>
      <c r="AI1037" s="17">
        <v>0</v>
      </c>
      <c r="AJ1037" s="17">
        <v>0</v>
      </c>
      <c r="AK1037" s="17">
        <v>0</v>
      </c>
      <c r="AL1037" s="17">
        <v>0</v>
      </c>
      <c r="AM1037" s="17">
        <v>0</v>
      </c>
      <c r="AN1037" s="17">
        <v>0</v>
      </c>
      <c r="AO1037" s="17">
        <v>0</v>
      </c>
      <c r="AP1037" s="17">
        <v>0</v>
      </c>
      <c r="AQ1037" s="17">
        <v>0</v>
      </c>
      <c r="AR1037" s="17">
        <v>0</v>
      </c>
      <c r="AS1037" s="17">
        <v>0</v>
      </c>
      <c r="AT1037" s="17">
        <v>0</v>
      </c>
      <c r="AU1037" s="17">
        <v>0</v>
      </c>
    </row>
    <row r="1038" spans="1:47" x14ac:dyDescent="0.3">
      <c r="A1038" s="10" t="s">
        <v>79</v>
      </c>
      <c r="B1038" s="10" t="s">
        <v>80</v>
      </c>
      <c r="C1038" s="10">
        <v>46</v>
      </c>
      <c r="D1038" s="10">
        <v>1998</v>
      </c>
      <c r="E1038" s="10">
        <v>0</v>
      </c>
      <c r="F1038" s="10">
        <v>29544.2883954391</v>
      </c>
      <c r="G1038" s="10">
        <v>123946327916.29564</v>
      </c>
      <c r="H1038" s="10">
        <v>5.9220628466698025E-2</v>
      </c>
      <c r="I1038" s="10">
        <v>10160196</v>
      </c>
      <c r="J1038" s="10">
        <v>5.0666847891730291E-3</v>
      </c>
      <c r="K1038" s="10">
        <v>12199.206385024034</v>
      </c>
      <c r="L1038" s="10">
        <v>180.10448</v>
      </c>
      <c r="M1038" s="10">
        <v>2.5727522590912701</v>
      </c>
      <c r="N1038" s="10">
        <v>0.10094270723270088</v>
      </c>
      <c r="O1038" s="10">
        <v>33876548308.103294</v>
      </c>
      <c r="P1038" s="10">
        <v>0.27331627227376237</v>
      </c>
      <c r="Q1038" s="10">
        <v>45239506901.157616</v>
      </c>
      <c r="R1038" s="10">
        <v>0.36499271629659813</v>
      </c>
      <c r="S1038" s="10">
        <v>33897118210.151382</v>
      </c>
      <c r="T1038" s="10">
        <v>0.11425928970514559</v>
      </c>
      <c r="U1038" s="10">
        <v>5123546</v>
      </c>
      <c r="V1038" s="10">
        <v>5.8076270020870152E-2</v>
      </c>
      <c r="W1038" s="10">
        <v>4.6399999999999997</v>
      </c>
      <c r="X1038" s="10">
        <v>-0.29375951293759522</v>
      </c>
      <c r="Y1038" s="20">
        <v>0</v>
      </c>
      <c r="Z1038" s="20">
        <v>1</v>
      </c>
      <c r="AA1038" s="20">
        <v>0</v>
      </c>
      <c r="AB1038" s="20">
        <v>0</v>
      </c>
      <c r="AC1038" s="20">
        <v>0</v>
      </c>
      <c r="AD1038" s="20">
        <v>0</v>
      </c>
      <c r="AE1038" s="20">
        <v>0</v>
      </c>
      <c r="AF1038" s="20">
        <v>0</v>
      </c>
      <c r="AG1038" s="20">
        <v>0</v>
      </c>
      <c r="AH1038" s="20">
        <v>0</v>
      </c>
      <c r="AI1038" s="20">
        <v>0</v>
      </c>
      <c r="AJ1038" s="20">
        <v>0</v>
      </c>
      <c r="AK1038" s="20">
        <v>0</v>
      </c>
      <c r="AL1038" s="20">
        <v>0</v>
      </c>
      <c r="AM1038" s="20">
        <v>0</v>
      </c>
      <c r="AN1038" s="20">
        <v>0</v>
      </c>
      <c r="AO1038" s="20">
        <v>0</v>
      </c>
      <c r="AP1038" s="20">
        <v>0</v>
      </c>
      <c r="AQ1038" s="20">
        <v>0</v>
      </c>
      <c r="AR1038" s="20">
        <v>0</v>
      </c>
      <c r="AS1038" s="20">
        <v>0</v>
      </c>
      <c r="AT1038" s="20">
        <v>0</v>
      </c>
      <c r="AU1038" s="20">
        <v>0</v>
      </c>
    </row>
    <row r="1039" spans="1:47" x14ac:dyDescent="0.3">
      <c r="A1039" s="10" t="s">
        <v>79</v>
      </c>
      <c r="B1039" s="10" t="s">
        <v>80</v>
      </c>
      <c r="C1039" s="10">
        <v>46</v>
      </c>
      <c r="D1039" s="10">
        <v>1999</v>
      </c>
      <c r="E1039" s="10">
        <v>0</v>
      </c>
      <c r="F1039" s="10">
        <v>30550.517005068101</v>
      </c>
      <c r="G1039" s="10">
        <v>127470385557.18367</v>
      </c>
      <c r="H1039" s="10">
        <v>2.8432126228603756E-2</v>
      </c>
      <c r="I1039" s="10">
        <v>10217828</v>
      </c>
      <c r="J1039" s="10">
        <v>5.6723315180140224E-3</v>
      </c>
      <c r="K1039" s="10">
        <v>12475.291770147596</v>
      </c>
      <c r="L1039" s="10">
        <v>0.938283072395239</v>
      </c>
      <c r="M1039" s="10">
        <v>2.3400949031217402</v>
      </c>
      <c r="N1039" s="10">
        <v>-9.0431309562510151E-2</v>
      </c>
      <c r="O1039" s="10">
        <v>33756675284.724785</v>
      </c>
      <c r="P1039" s="10">
        <v>0.26481974724695112</v>
      </c>
      <c r="Q1039" s="10">
        <v>46950345046.237167</v>
      </c>
      <c r="R1039" s="10">
        <v>0.3683235509252859</v>
      </c>
      <c r="S1039" s="10">
        <v>35170526860.042549</v>
      </c>
      <c r="T1039" s="10">
        <v>3.756687049313269E-2</v>
      </c>
      <c r="U1039" s="10">
        <v>5171215</v>
      </c>
      <c r="V1039" s="10">
        <v>9.3039078794256939E-3</v>
      </c>
      <c r="W1039" s="10">
        <v>4.58</v>
      </c>
      <c r="X1039" s="10">
        <v>-1.2931034482758537E-2</v>
      </c>
      <c r="Y1039" s="20">
        <v>0</v>
      </c>
      <c r="Z1039" s="20">
        <v>0</v>
      </c>
      <c r="AA1039" s="20">
        <v>1</v>
      </c>
      <c r="AB1039" s="20">
        <v>0</v>
      </c>
      <c r="AC1039" s="20">
        <v>0</v>
      </c>
      <c r="AD1039" s="20">
        <v>0</v>
      </c>
      <c r="AE1039" s="20">
        <v>0</v>
      </c>
      <c r="AF1039" s="20">
        <v>0</v>
      </c>
      <c r="AG1039" s="20">
        <v>0</v>
      </c>
      <c r="AH1039" s="20">
        <v>0</v>
      </c>
      <c r="AI1039" s="20">
        <v>0</v>
      </c>
      <c r="AJ1039" s="20">
        <v>0</v>
      </c>
      <c r="AK1039" s="20">
        <v>0</v>
      </c>
      <c r="AL1039" s="20">
        <v>0</v>
      </c>
      <c r="AM1039" s="20">
        <v>0</v>
      </c>
      <c r="AN1039" s="20">
        <v>0</v>
      </c>
      <c r="AO1039" s="20">
        <v>0</v>
      </c>
      <c r="AP1039" s="20">
        <v>0</v>
      </c>
      <c r="AQ1039" s="20">
        <v>0</v>
      </c>
      <c r="AR1039" s="20">
        <v>0</v>
      </c>
      <c r="AS1039" s="20">
        <v>0</v>
      </c>
      <c r="AT1039" s="20">
        <v>0</v>
      </c>
      <c r="AU1039" s="20">
        <v>0</v>
      </c>
    </row>
    <row r="1040" spans="1:47" x14ac:dyDescent="0.3">
      <c r="A1040" s="10" t="s">
        <v>79</v>
      </c>
      <c r="B1040" s="10" t="s">
        <v>80</v>
      </c>
      <c r="C1040" s="10">
        <v>46</v>
      </c>
      <c r="D1040" s="10">
        <v>2000</v>
      </c>
      <c r="E1040" s="10">
        <v>0</v>
      </c>
      <c r="F1040" s="10">
        <v>30975.0102916494</v>
      </c>
      <c r="G1040" s="10">
        <v>118605192877.38849</v>
      </c>
      <c r="H1040" s="10">
        <v>-6.954707668800629E-2</v>
      </c>
      <c r="I1040" s="10">
        <v>10289898</v>
      </c>
      <c r="J1040" s="10">
        <v>7.0533581109409943E-3</v>
      </c>
      <c r="K1040" s="10">
        <v>11526.372066796823</v>
      </c>
      <c r="L1040" s="10">
        <v>1.08270508132601</v>
      </c>
      <c r="M1040" s="10">
        <v>2.8530303928715601</v>
      </c>
      <c r="N1040" s="10">
        <v>0.21919431090831071</v>
      </c>
      <c r="O1040" s="10">
        <v>33452144655.719288</v>
      </c>
      <c r="P1040" s="10">
        <v>0.2820462059389035</v>
      </c>
      <c r="Q1040" s="10">
        <v>46550613707.542061</v>
      </c>
      <c r="R1040" s="10">
        <v>0.39248377392434319</v>
      </c>
      <c r="S1040" s="10">
        <v>33213072165.468307</v>
      </c>
      <c r="T1040" s="10">
        <v>-5.5656109513619996E-2</v>
      </c>
      <c r="U1040" s="10">
        <v>5232792</v>
      </c>
      <c r="V1040" s="10">
        <v>1.1907646462195054E-2</v>
      </c>
      <c r="W1040" s="10">
        <v>3.81</v>
      </c>
      <c r="X1040" s="10">
        <v>-0.16812227074235808</v>
      </c>
      <c r="Y1040" s="20">
        <v>0</v>
      </c>
      <c r="Z1040" s="20">
        <v>0</v>
      </c>
      <c r="AA1040" s="20">
        <v>0</v>
      </c>
      <c r="AB1040" s="20">
        <v>1</v>
      </c>
      <c r="AC1040" s="20">
        <v>0</v>
      </c>
      <c r="AD1040" s="20">
        <v>0</v>
      </c>
      <c r="AE1040" s="20">
        <v>0</v>
      </c>
      <c r="AF1040" s="20">
        <v>0</v>
      </c>
      <c r="AG1040" s="20">
        <v>0</v>
      </c>
      <c r="AH1040" s="20">
        <v>0</v>
      </c>
      <c r="AI1040" s="20">
        <v>0</v>
      </c>
      <c r="AJ1040" s="20">
        <v>0</v>
      </c>
      <c r="AK1040" s="20">
        <v>0</v>
      </c>
      <c r="AL1040" s="20">
        <v>0</v>
      </c>
      <c r="AM1040" s="20">
        <v>0</v>
      </c>
      <c r="AN1040" s="20">
        <v>0</v>
      </c>
      <c r="AO1040" s="20">
        <v>0</v>
      </c>
      <c r="AP1040" s="20">
        <v>0</v>
      </c>
      <c r="AQ1040" s="20">
        <v>0</v>
      </c>
      <c r="AR1040" s="20">
        <v>0</v>
      </c>
      <c r="AS1040" s="20">
        <v>0</v>
      </c>
      <c r="AT1040" s="20">
        <v>0</v>
      </c>
      <c r="AU1040" s="20">
        <v>0</v>
      </c>
    </row>
    <row r="1041" spans="1:47" x14ac:dyDescent="0.3">
      <c r="A1041" s="10" t="s">
        <v>79</v>
      </c>
      <c r="B1041" s="10" t="s">
        <v>80</v>
      </c>
      <c r="C1041" s="10">
        <v>46</v>
      </c>
      <c r="D1041" s="10">
        <v>2001</v>
      </c>
      <c r="E1041" s="10">
        <v>1</v>
      </c>
      <c r="F1041" s="10">
        <v>31099.397099240199</v>
      </c>
      <c r="G1041" s="10">
        <v>121604107164.9966</v>
      </c>
      <c r="H1041" s="10">
        <v>2.5284848115447373E-2</v>
      </c>
      <c r="I1041" s="10">
        <v>10362722</v>
      </c>
      <c r="J1041" s="10">
        <v>7.0772324468133694E-3</v>
      </c>
      <c r="K1041" s="10">
        <v>11734.764974395395</v>
      </c>
      <c r="L1041" s="10">
        <v>1.11653308564468</v>
      </c>
      <c r="M1041" s="10">
        <v>4.3699033055179504</v>
      </c>
      <c r="N1041" s="10">
        <v>0.53167078641586629</v>
      </c>
      <c r="O1041" s="10">
        <v>33364915450.302402</v>
      </c>
      <c r="P1041" s="10">
        <v>0.27437326113526533</v>
      </c>
      <c r="Q1041" s="10">
        <v>45789575479.064621</v>
      </c>
      <c r="R1041" s="10">
        <v>0.37654629063585626</v>
      </c>
      <c r="S1041" s="10">
        <v>33297137790.174843</v>
      </c>
      <c r="T1041" s="10">
        <v>2.5311005343835228E-3</v>
      </c>
      <c r="U1041" s="10">
        <v>5335194</v>
      </c>
      <c r="V1041" s="10">
        <v>1.9569285383405265E-2</v>
      </c>
      <c r="W1041" s="10">
        <v>3.83</v>
      </c>
      <c r="X1041" s="10">
        <v>5.2493438320210016E-3</v>
      </c>
      <c r="Y1041" s="20">
        <v>0</v>
      </c>
      <c r="Z1041" s="20">
        <v>0</v>
      </c>
      <c r="AA1041" s="20">
        <v>0</v>
      </c>
      <c r="AB1041" s="20">
        <v>0</v>
      </c>
      <c r="AC1041" s="20">
        <v>1</v>
      </c>
      <c r="AD1041" s="20">
        <v>0</v>
      </c>
      <c r="AE1041" s="20">
        <v>0</v>
      </c>
      <c r="AF1041" s="20">
        <v>0</v>
      </c>
      <c r="AG1041" s="20">
        <v>0</v>
      </c>
      <c r="AH1041" s="20">
        <v>0</v>
      </c>
      <c r="AI1041" s="20">
        <v>0</v>
      </c>
      <c r="AJ1041" s="20">
        <v>0</v>
      </c>
      <c r="AK1041" s="20">
        <v>0</v>
      </c>
      <c r="AL1041" s="20">
        <v>0</v>
      </c>
      <c r="AM1041" s="20">
        <v>0</v>
      </c>
      <c r="AN1041" s="20">
        <v>0</v>
      </c>
      <c r="AO1041" s="20">
        <v>0</v>
      </c>
      <c r="AP1041" s="20">
        <v>0</v>
      </c>
      <c r="AQ1041" s="20">
        <v>0</v>
      </c>
      <c r="AR1041" s="20">
        <v>0</v>
      </c>
      <c r="AS1041" s="20">
        <v>0</v>
      </c>
      <c r="AT1041" s="20">
        <v>0</v>
      </c>
      <c r="AU1041" s="20">
        <v>0</v>
      </c>
    </row>
    <row r="1042" spans="1:47" x14ac:dyDescent="0.3">
      <c r="A1042" s="10" t="s">
        <v>79</v>
      </c>
      <c r="B1042" s="10" t="s">
        <v>80</v>
      </c>
      <c r="C1042" s="10">
        <v>46</v>
      </c>
      <c r="D1042" s="10">
        <v>2002</v>
      </c>
      <c r="E1042" s="10">
        <v>1</v>
      </c>
      <c r="F1042" s="10">
        <v>31085.997105149701</v>
      </c>
      <c r="G1042" s="10">
        <v>134795565549.41945</v>
      </c>
      <c r="H1042" s="10">
        <v>0.10847872404937961</v>
      </c>
      <c r="I1042" s="10">
        <v>10419631</v>
      </c>
      <c r="J1042" s="10">
        <v>5.4917038206756877E-3</v>
      </c>
      <c r="K1042" s="10">
        <v>12936.692820448196</v>
      </c>
      <c r="L1042" s="10">
        <v>1.0575589962396501</v>
      </c>
      <c r="M1042" s="10">
        <v>3.6003465829091099</v>
      </c>
      <c r="N1042" s="10">
        <v>-0.17610383315280873</v>
      </c>
      <c r="O1042" s="10">
        <v>36493691734.673004</v>
      </c>
      <c r="P1042" s="10">
        <v>0.27073362232597703</v>
      </c>
      <c r="Q1042" s="10">
        <v>47495078930.440872</v>
      </c>
      <c r="R1042" s="10">
        <v>0.35234897184379543</v>
      </c>
      <c r="S1042" s="10">
        <v>34854230478.927513</v>
      </c>
      <c r="T1042" s="10">
        <v>4.6763559635811386E-2</v>
      </c>
      <c r="U1042" s="10">
        <v>5419875</v>
      </c>
      <c r="V1042" s="10">
        <v>1.5872150103632594E-2</v>
      </c>
      <c r="W1042" s="10">
        <v>4.5</v>
      </c>
      <c r="X1042" s="10">
        <v>0.17493472584856395</v>
      </c>
      <c r="Y1042" s="20">
        <v>0</v>
      </c>
      <c r="Z1042" s="20">
        <v>0</v>
      </c>
      <c r="AA1042" s="20">
        <v>0</v>
      </c>
      <c r="AB1042" s="20">
        <v>0</v>
      </c>
      <c r="AC1042" s="20">
        <v>0</v>
      </c>
      <c r="AD1042" s="20">
        <v>1</v>
      </c>
      <c r="AE1042" s="20">
        <v>0</v>
      </c>
      <c r="AF1042" s="20">
        <v>0</v>
      </c>
      <c r="AG1042" s="20">
        <v>0</v>
      </c>
      <c r="AH1042" s="20">
        <v>0</v>
      </c>
      <c r="AI1042" s="20">
        <v>0</v>
      </c>
      <c r="AJ1042" s="20">
        <v>0</v>
      </c>
      <c r="AK1042" s="20">
        <v>0</v>
      </c>
      <c r="AL1042" s="20">
        <v>0</v>
      </c>
      <c r="AM1042" s="20">
        <v>0</v>
      </c>
      <c r="AN1042" s="20">
        <v>0</v>
      </c>
      <c r="AO1042" s="20">
        <v>0</v>
      </c>
      <c r="AP1042" s="20">
        <v>0</v>
      </c>
      <c r="AQ1042" s="20">
        <v>0</v>
      </c>
      <c r="AR1042" s="20">
        <v>0</v>
      </c>
      <c r="AS1042" s="20">
        <v>0</v>
      </c>
      <c r="AT1042" s="20">
        <v>0</v>
      </c>
      <c r="AU1042" s="20">
        <v>0</v>
      </c>
    </row>
    <row r="1043" spans="1:47" x14ac:dyDescent="0.3">
      <c r="A1043" s="10" t="s">
        <v>79</v>
      </c>
      <c r="B1043" s="10" t="s">
        <v>80</v>
      </c>
      <c r="C1043" s="10">
        <v>46</v>
      </c>
      <c r="D1043" s="10">
        <v>2003</v>
      </c>
      <c r="E1043" s="10">
        <v>1</v>
      </c>
      <c r="F1043" s="10">
        <v>31014.381375377499</v>
      </c>
      <c r="G1043" s="10">
        <v>165226175536.7926</v>
      </c>
      <c r="H1043" s="10">
        <v>0.22575379140507798</v>
      </c>
      <c r="I1043" s="10">
        <v>10458821</v>
      </c>
      <c r="J1043" s="10">
        <v>3.7611696613824423E-3</v>
      </c>
      <c r="K1043" s="10">
        <v>15797.782134027593</v>
      </c>
      <c r="L1043" s="10">
        <v>0.88404792718496095</v>
      </c>
      <c r="M1043" s="10">
        <v>3.2189909068289699</v>
      </c>
      <c r="N1043" s="10">
        <v>-0.1059219348188422</v>
      </c>
      <c r="O1043" s="10">
        <v>45217764524.701477</v>
      </c>
      <c r="P1043" s="10">
        <v>0.27367191897891735</v>
      </c>
      <c r="Q1043" s="10">
        <v>55799780173.77243</v>
      </c>
      <c r="R1043" s="10">
        <v>0.33771755590473568</v>
      </c>
      <c r="S1043" s="10">
        <v>39258471099.541092</v>
      </c>
      <c r="T1043" s="10">
        <v>0.12636172309918978</v>
      </c>
      <c r="U1043" s="10">
        <v>5442325</v>
      </c>
      <c r="V1043" s="10">
        <v>4.1421619502294794E-3</v>
      </c>
      <c r="W1043" s="10">
        <v>6.13</v>
      </c>
      <c r="X1043" s="10">
        <v>0.36222222222222222</v>
      </c>
      <c r="Y1043" s="20">
        <v>0</v>
      </c>
      <c r="Z1043" s="20">
        <v>0</v>
      </c>
      <c r="AA1043" s="20">
        <v>0</v>
      </c>
      <c r="AB1043" s="20">
        <v>0</v>
      </c>
      <c r="AC1043" s="20">
        <v>0</v>
      </c>
      <c r="AD1043" s="20">
        <v>0</v>
      </c>
      <c r="AE1043" s="20">
        <v>1</v>
      </c>
      <c r="AF1043" s="20">
        <v>0</v>
      </c>
      <c r="AG1043" s="20">
        <v>0</v>
      </c>
      <c r="AH1043" s="20">
        <v>0</v>
      </c>
      <c r="AI1043" s="20">
        <v>0</v>
      </c>
      <c r="AJ1043" s="20">
        <v>0</v>
      </c>
      <c r="AK1043" s="20">
        <v>0</v>
      </c>
      <c r="AL1043" s="20">
        <v>0</v>
      </c>
      <c r="AM1043" s="20">
        <v>0</v>
      </c>
      <c r="AN1043" s="20">
        <v>0</v>
      </c>
      <c r="AO1043" s="20">
        <v>0</v>
      </c>
      <c r="AP1043" s="20">
        <v>0</v>
      </c>
      <c r="AQ1043" s="20">
        <v>0</v>
      </c>
      <c r="AR1043" s="20">
        <v>0</v>
      </c>
      <c r="AS1043" s="20">
        <v>0</v>
      </c>
      <c r="AT1043" s="20">
        <v>0</v>
      </c>
      <c r="AU1043" s="20">
        <v>0</v>
      </c>
    </row>
    <row r="1044" spans="1:47" x14ac:dyDescent="0.3">
      <c r="A1044" s="10" t="s">
        <v>79</v>
      </c>
      <c r="B1044" s="10" t="s">
        <v>80</v>
      </c>
      <c r="C1044" s="10">
        <v>46</v>
      </c>
      <c r="D1044" s="10">
        <v>2004</v>
      </c>
      <c r="E1044" s="10">
        <v>1</v>
      </c>
      <c r="F1044" s="10">
        <v>31055.554590842901</v>
      </c>
      <c r="G1044" s="10">
        <v>189382122532.16882</v>
      </c>
      <c r="H1044" s="10">
        <v>0.1461992745211074</v>
      </c>
      <c r="I1044" s="10">
        <v>10483861</v>
      </c>
      <c r="J1044" s="10">
        <v>2.3941513101715765E-3</v>
      </c>
      <c r="K1044" s="10">
        <v>18064.15809329872</v>
      </c>
      <c r="L1044" s="10">
        <v>0.80392164774760499</v>
      </c>
      <c r="M1044" s="10">
        <v>2.3653620409729998</v>
      </c>
      <c r="N1044" s="10">
        <v>-0.26518523679114098</v>
      </c>
      <c r="O1044" s="10">
        <v>52396449477.40554</v>
      </c>
      <c r="P1044" s="10">
        <v>0.27667051555251937</v>
      </c>
      <c r="Q1044" s="10">
        <v>67301751547.044579</v>
      </c>
      <c r="R1044" s="10">
        <v>0.35537542111775927</v>
      </c>
      <c r="S1044" s="10">
        <v>44360995999.94413</v>
      </c>
      <c r="T1044" s="10">
        <v>0.12997258317740967</v>
      </c>
      <c r="U1044" s="10">
        <v>5418926</v>
      </c>
      <c r="V1044" s="10">
        <v>-4.2994492243664242E-3</v>
      </c>
      <c r="W1044" s="10">
        <v>6.32</v>
      </c>
      <c r="X1044" s="10">
        <v>3.0995106035889133E-2</v>
      </c>
      <c r="Y1044" s="20">
        <v>0</v>
      </c>
      <c r="Z1044" s="20">
        <v>0</v>
      </c>
      <c r="AA1044" s="20">
        <v>0</v>
      </c>
      <c r="AB1044" s="20">
        <v>0</v>
      </c>
      <c r="AC1044" s="20">
        <v>0</v>
      </c>
      <c r="AD1044" s="20">
        <v>0</v>
      </c>
      <c r="AE1044" s="20">
        <v>0</v>
      </c>
      <c r="AF1044" s="20">
        <v>1</v>
      </c>
      <c r="AG1044" s="20">
        <v>0</v>
      </c>
      <c r="AH1044" s="20">
        <v>0</v>
      </c>
      <c r="AI1044" s="20">
        <v>0</v>
      </c>
      <c r="AJ1044" s="20">
        <v>0</v>
      </c>
      <c r="AK1044" s="20">
        <v>0</v>
      </c>
      <c r="AL1044" s="20">
        <v>0</v>
      </c>
      <c r="AM1044" s="20">
        <v>0</v>
      </c>
      <c r="AN1044" s="20">
        <v>0</v>
      </c>
      <c r="AO1044" s="20">
        <v>0</v>
      </c>
      <c r="AP1044" s="20">
        <v>0</v>
      </c>
      <c r="AQ1044" s="20">
        <v>0</v>
      </c>
      <c r="AR1044" s="20">
        <v>0</v>
      </c>
      <c r="AS1044" s="20">
        <v>0</v>
      </c>
      <c r="AT1044" s="20">
        <v>0</v>
      </c>
      <c r="AU1044" s="20">
        <v>0</v>
      </c>
    </row>
    <row r="1045" spans="1:47" x14ac:dyDescent="0.3">
      <c r="A1045" s="10" t="s">
        <v>79</v>
      </c>
      <c r="B1045" s="10" t="s">
        <v>80</v>
      </c>
      <c r="C1045" s="10">
        <v>46</v>
      </c>
      <c r="D1045" s="10">
        <v>2005</v>
      </c>
      <c r="E1045" s="10">
        <v>1</v>
      </c>
      <c r="F1045" s="10">
        <v>30885.787885202099</v>
      </c>
      <c r="G1045" s="10">
        <v>197253876704.9213</v>
      </c>
      <c r="H1045" s="10">
        <v>4.1565455426846643E-2</v>
      </c>
      <c r="I1045" s="10">
        <v>10503330</v>
      </c>
      <c r="J1045" s="10">
        <v>1.8570448425441733E-3</v>
      </c>
      <c r="K1045" s="10">
        <v>18780.127512409996</v>
      </c>
      <c r="L1045" s="10">
        <v>0.80380019216141596</v>
      </c>
      <c r="M1045" s="10">
        <v>2.27716394887833</v>
      </c>
      <c r="N1045" s="10">
        <v>-3.7287354141520464E-2</v>
      </c>
      <c r="O1045" s="10">
        <v>53424570457.64978</v>
      </c>
      <c r="P1045" s="10">
        <v>0.2708416754595368</v>
      </c>
      <c r="Q1045" s="10">
        <v>70735904960.547821</v>
      </c>
      <c r="R1045" s="10">
        <v>0.35860337014498345</v>
      </c>
      <c r="S1045" s="10">
        <v>45618066974.331497</v>
      </c>
      <c r="T1045" s="10">
        <v>2.8337302760040609E-2</v>
      </c>
      <c r="U1045" s="10">
        <v>5464806</v>
      </c>
      <c r="V1045" s="10">
        <v>8.4666223528426111E-3</v>
      </c>
      <c r="W1045" s="10">
        <v>7.58</v>
      </c>
      <c r="X1045" s="10">
        <v>0.19936708860759489</v>
      </c>
      <c r="Y1045" s="20">
        <v>0</v>
      </c>
      <c r="Z1045" s="20">
        <v>0</v>
      </c>
      <c r="AA1045" s="20">
        <v>0</v>
      </c>
      <c r="AB1045" s="20">
        <v>0</v>
      </c>
      <c r="AC1045" s="20">
        <v>0</v>
      </c>
      <c r="AD1045" s="20">
        <v>0</v>
      </c>
      <c r="AE1045" s="20">
        <v>0</v>
      </c>
      <c r="AF1045" s="20">
        <v>0</v>
      </c>
      <c r="AG1045" s="20">
        <v>1</v>
      </c>
      <c r="AH1045" s="20">
        <v>0</v>
      </c>
      <c r="AI1045" s="20">
        <v>0</v>
      </c>
      <c r="AJ1045" s="20">
        <v>0</v>
      </c>
      <c r="AK1045" s="20">
        <v>0</v>
      </c>
      <c r="AL1045" s="20">
        <v>0</v>
      </c>
      <c r="AM1045" s="20">
        <v>0</v>
      </c>
      <c r="AN1045" s="20">
        <v>0</v>
      </c>
      <c r="AO1045" s="20">
        <v>0</v>
      </c>
      <c r="AP1045" s="20">
        <v>0</v>
      </c>
      <c r="AQ1045" s="20">
        <v>0</v>
      </c>
      <c r="AR1045" s="20">
        <v>0</v>
      </c>
      <c r="AS1045" s="20">
        <v>0</v>
      </c>
      <c r="AT1045" s="20">
        <v>0</v>
      </c>
      <c r="AU1045" s="20">
        <v>0</v>
      </c>
    </row>
    <row r="1046" spans="1:47" x14ac:dyDescent="0.3">
      <c r="A1046" s="10" t="s">
        <v>79</v>
      </c>
      <c r="B1046" s="10" t="s">
        <v>80</v>
      </c>
      <c r="C1046" s="10">
        <v>46</v>
      </c>
      <c r="D1046" s="10">
        <v>2006</v>
      </c>
      <c r="E1046" s="10">
        <v>1</v>
      </c>
      <c r="F1046" s="10">
        <v>30215</v>
      </c>
      <c r="G1046" s="10">
        <v>208756449275.84793</v>
      </c>
      <c r="H1046" s="10">
        <v>5.8313543759313385E-2</v>
      </c>
      <c r="I1046" s="10">
        <v>10522288</v>
      </c>
      <c r="J1046" s="10">
        <v>1.804951382085491E-3</v>
      </c>
      <c r="K1046" s="10">
        <v>19839.454049903208</v>
      </c>
      <c r="L1046" s="10">
        <v>0.79643273094909595</v>
      </c>
      <c r="M1046" s="10">
        <v>3.1076654587105401</v>
      </c>
      <c r="N1046" s="10">
        <v>0.36470870278852474</v>
      </c>
      <c r="O1046" s="10">
        <v>63373039603.549324</v>
      </c>
      <c r="P1046" s="10">
        <v>0.30357404441100189</v>
      </c>
      <c r="Q1046" s="10">
        <v>79723354569.236359</v>
      </c>
      <c r="R1046" s="10">
        <v>0.38189648677100752</v>
      </c>
      <c r="S1046" s="10">
        <v>47038785002.414055</v>
      </c>
      <c r="T1046" s="10">
        <v>3.1143757776539969E-2</v>
      </c>
      <c r="U1046" s="10">
        <v>5500215</v>
      </c>
      <c r="V1046" s="10">
        <v>6.4794614850005655E-3</v>
      </c>
      <c r="W1046" s="10">
        <v>7.65</v>
      </c>
      <c r="X1046" s="10">
        <v>9.2348284960422546E-3</v>
      </c>
      <c r="Y1046" s="20">
        <v>0</v>
      </c>
      <c r="Z1046" s="20">
        <v>0</v>
      </c>
      <c r="AA1046" s="20">
        <v>0</v>
      </c>
      <c r="AB1046" s="20">
        <v>0</v>
      </c>
      <c r="AC1046" s="20">
        <v>0</v>
      </c>
      <c r="AD1046" s="20">
        <v>0</v>
      </c>
      <c r="AE1046" s="20">
        <v>0</v>
      </c>
      <c r="AF1046" s="20">
        <v>0</v>
      </c>
      <c r="AG1046" s="20">
        <v>0</v>
      </c>
      <c r="AH1046" s="20">
        <v>1</v>
      </c>
      <c r="AI1046" s="20">
        <v>0</v>
      </c>
      <c r="AJ1046" s="20">
        <v>0</v>
      </c>
      <c r="AK1046" s="20">
        <v>0</v>
      </c>
      <c r="AL1046" s="20">
        <v>0</v>
      </c>
      <c r="AM1046" s="20">
        <v>0</v>
      </c>
      <c r="AN1046" s="20">
        <v>0</v>
      </c>
      <c r="AO1046" s="20">
        <v>0</v>
      </c>
      <c r="AP1046" s="20">
        <v>0</v>
      </c>
      <c r="AQ1046" s="20">
        <v>0</v>
      </c>
      <c r="AR1046" s="20">
        <v>0</v>
      </c>
      <c r="AS1046" s="20">
        <v>0</v>
      </c>
      <c r="AT1046" s="20">
        <v>0</v>
      </c>
      <c r="AU1046" s="20">
        <v>0</v>
      </c>
    </row>
    <row r="1047" spans="1:47" x14ac:dyDescent="0.3">
      <c r="A1047" s="10" t="s">
        <v>79</v>
      </c>
      <c r="B1047" s="10" t="s">
        <v>80</v>
      </c>
      <c r="C1047" s="10">
        <v>46</v>
      </c>
      <c r="D1047" s="10">
        <v>2007</v>
      </c>
      <c r="E1047" s="10">
        <v>1</v>
      </c>
      <c r="F1047" s="10">
        <v>30417</v>
      </c>
      <c r="G1047" s="10">
        <v>240496147317.38077</v>
      </c>
      <c r="H1047" s="10">
        <v>0.15204176039415401</v>
      </c>
      <c r="I1047" s="10">
        <v>10542964</v>
      </c>
      <c r="J1047" s="10">
        <v>1.9649718768389537E-3</v>
      </c>
      <c r="K1047" s="10">
        <v>22811.056484436518</v>
      </c>
      <c r="L1047" s="10">
        <v>0.72967239998408795</v>
      </c>
      <c r="M1047" s="10">
        <v>2.45396528138739</v>
      </c>
      <c r="N1047" s="10">
        <v>-0.21035088429189838</v>
      </c>
      <c r="O1047" s="10">
        <v>75020812081.139069</v>
      </c>
      <c r="P1047" s="10">
        <v>0.31194184571337324</v>
      </c>
      <c r="Q1047" s="10">
        <v>93196905901.172852</v>
      </c>
      <c r="R1047" s="10">
        <v>0.3875193301046177</v>
      </c>
      <c r="S1047" s="10">
        <v>54134774730.223312</v>
      </c>
      <c r="T1047" s="10">
        <v>0.150854018177661</v>
      </c>
      <c r="U1047" s="10">
        <v>5534266</v>
      </c>
      <c r="V1047" s="10">
        <v>6.1908489031792394E-3</v>
      </c>
      <c r="W1047" s="10">
        <v>7.97</v>
      </c>
      <c r="X1047" s="10">
        <v>4.1830065359477045E-2</v>
      </c>
      <c r="Y1047" s="20">
        <v>0</v>
      </c>
      <c r="Z1047" s="20">
        <v>0</v>
      </c>
      <c r="AA1047" s="20">
        <v>0</v>
      </c>
      <c r="AB1047" s="20">
        <v>0</v>
      </c>
      <c r="AC1047" s="20">
        <v>0</v>
      </c>
      <c r="AD1047" s="20">
        <v>0</v>
      </c>
      <c r="AE1047" s="20">
        <v>0</v>
      </c>
      <c r="AF1047" s="20">
        <v>0</v>
      </c>
      <c r="AG1047" s="20">
        <v>0</v>
      </c>
      <c r="AH1047" s="20">
        <v>0</v>
      </c>
      <c r="AI1047" s="20">
        <v>1</v>
      </c>
      <c r="AJ1047" s="20">
        <v>0</v>
      </c>
      <c r="AK1047" s="20">
        <v>0</v>
      </c>
      <c r="AL1047" s="20">
        <v>0</v>
      </c>
      <c r="AM1047" s="20">
        <v>0</v>
      </c>
      <c r="AN1047" s="20">
        <v>0</v>
      </c>
      <c r="AO1047" s="20">
        <v>0</v>
      </c>
      <c r="AP1047" s="20">
        <v>0</v>
      </c>
      <c r="AQ1047" s="20">
        <v>0</v>
      </c>
      <c r="AR1047" s="20">
        <v>0</v>
      </c>
      <c r="AS1047" s="20">
        <v>0</v>
      </c>
      <c r="AT1047" s="20">
        <v>0</v>
      </c>
      <c r="AU1047" s="20">
        <v>0</v>
      </c>
    </row>
    <row r="1048" spans="1:47" x14ac:dyDescent="0.3">
      <c r="A1048" s="10" t="s">
        <v>79</v>
      </c>
      <c r="B1048" s="10" t="s">
        <v>80</v>
      </c>
      <c r="C1048" s="10">
        <v>46</v>
      </c>
      <c r="D1048" s="10">
        <v>2008</v>
      </c>
      <c r="E1048" s="10">
        <v>1</v>
      </c>
      <c r="F1048" s="10">
        <v>30315</v>
      </c>
      <c r="G1048" s="10">
        <v>263416394624.08353</v>
      </c>
      <c r="H1048" s="10">
        <v>9.5304010323521315E-2</v>
      </c>
      <c r="I1048" s="10">
        <v>10558177</v>
      </c>
      <c r="J1048" s="10">
        <v>1.4429528546241834E-3</v>
      </c>
      <c r="K1048" s="10">
        <v>24949.041356673933</v>
      </c>
      <c r="L1048" s="10">
        <v>0.67992268004272904</v>
      </c>
      <c r="M1048" s="10">
        <v>2.5885065765796398</v>
      </c>
      <c r="N1048" s="10">
        <v>5.4826079330749386E-2</v>
      </c>
      <c r="O1048" s="10">
        <v>82346807428.8703</v>
      </c>
      <c r="P1048" s="10">
        <v>0.31261079078386844</v>
      </c>
      <c r="Q1048" s="10">
        <v>107512515975.20779</v>
      </c>
      <c r="R1048" s="10">
        <v>0.40814663843773596</v>
      </c>
      <c r="S1048" s="10">
        <v>60196535872.914047</v>
      </c>
      <c r="T1048" s="10">
        <v>0.11197536468746896</v>
      </c>
      <c r="U1048" s="10">
        <v>5535756</v>
      </c>
      <c r="V1048" s="10">
        <v>2.6923172829061703E-4</v>
      </c>
      <c r="W1048" s="10">
        <v>7.55</v>
      </c>
      <c r="X1048" s="10">
        <v>-5.2697616060225841E-2</v>
      </c>
      <c r="Y1048" s="20">
        <v>0</v>
      </c>
      <c r="Z1048" s="20">
        <v>0</v>
      </c>
      <c r="AA1048" s="20">
        <v>0</v>
      </c>
      <c r="AB1048" s="20">
        <v>0</v>
      </c>
      <c r="AC1048" s="20">
        <v>0</v>
      </c>
      <c r="AD1048" s="20">
        <v>0</v>
      </c>
      <c r="AE1048" s="20">
        <v>0</v>
      </c>
      <c r="AF1048" s="20">
        <v>0</v>
      </c>
      <c r="AG1048" s="20">
        <v>0</v>
      </c>
      <c r="AH1048" s="20">
        <v>0</v>
      </c>
      <c r="AI1048" s="20">
        <v>0</v>
      </c>
      <c r="AJ1048" s="20">
        <v>1</v>
      </c>
      <c r="AK1048" s="20">
        <v>0</v>
      </c>
      <c r="AL1048" s="20">
        <v>0</v>
      </c>
      <c r="AM1048" s="20">
        <v>0</v>
      </c>
      <c r="AN1048" s="20">
        <v>0</v>
      </c>
      <c r="AO1048" s="20">
        <v>0</v>
      </c>
      <c r="AP1048" s="20">
        <v>0</v>
      </c>
      <c r="AQ1048" s="20">
        <v>0</v>
      </c>
      <c r="AR1048" s="20">
        <v>0</v>
      </c>
      <c r="AS1048" s="20">
        <v>0</v>
      </c>
      <c r="AT1048" s="20">
        <v>0</v>
      </c>
      <c r="AU1048" s="20">
        <v>0</v>
      </c>
    </row>
    <row r="1049" spans="1:47" x14ac:dyDescent="0.3">
      <c r="A1049" s="10" t="s">
        <v>79</v>
      </c>
      <c r="B1049" s="10" t="s">
        <v>80</v>
      </c>
      <c r="C1049" s="10">
        <v>46</v>
      </c>
      <c r="D1049" s="10">
        <v>2009</v>
      </c>
      <c r="E1049" s="10">
        <v>1</v>
      </c>
      <c r="F1049" s="10">
        <v>31716</v>
      </c>
      <c r="G1049" s="10">
        <v>244667762835.54318</v>
      </c>
      <c r="H1049" s="10">
        <v>-7.1174885736691354E-2</v>
      </c>
      <c r="I1049" s="10">
        <v>10568247</v>
      </c>
      <c r="J1049" s="10">
        <v>9.5376313543521767E-4</v>
      </c>
      <c r="K1049" s="10">
        <v>23151.215413071171</v>
      </c>
      <c r="L1049" s="10">
        <v>0.71695770201613596</v>
      </c>
      <c r="M1049" s="10">
        <v>-0.83553002150417</v>
      </c>
      <c r="N1049" s="10">
        <v>-1.3227845851596056</v>
      </c>
      <c r="O1049" s="10">
        <v>66778989702.411285</v>
      </c>
      <c r="P1049" s="10">
        <v>0.27293742718078357</v>
      </c>
      <c r="Q1049" s="10">
        <v>83673807856.868301</v>
      </c>
      <c r="R1049" s="10">
        <v>0.34198950808697592</v>
      </c>
      <c r="S1049" s="10">
        <v>51873468818.894104</v>
      </c>
      <c r="T1049" s="10">
        <v>-0.13826488407225737</v>
      </c>
      <c r="U1049" s="10">
        <v>5490080</v>
      </c>
      <c r="V1049" s="10">
        <v>-8.2510862111697114E-3</v>
      </c>
      <c r="W1049" s="10">
        <v>9.43</v>
      </c>
      <c r="X1049" s="10">
        <v>0.24900662251655628</v>
      </c>
      <c r="Y1049" s="20">
        <v>0</v>
      </c>
      <c r="Z1049" s="20">
        <v>0</v>
      </c>
      <c r="AA1049" s="20">
        <v>0</v>
      </c>
      <c r="AB1049" s="20">
        <v>0</v>
      </c>
      <c r="AC1049" s="20">
        <v>0</v>
      </c>
      <c r="AD1049" s="20">
        <v>0</v>
      </c>
      <c r="AE1049" s="20">
        <v>0</v>
      </c>
      <c r="AF1049" s="20">
        <v>0</v>
      </c>
      <c r="AG1049" s="20">
        <v>0</v>
      </c>
      <c r="AH1049" s="20">
        <v>0</v>
      </c>
      <c r="AI1049" s="20">
        <v>0</v>
      </c>
      <c r="AJ1049" s="20">
        <v>0</v>
      </c>
      <c r="AK1049" s="20">
        <v>1</v>
      </c>
      <c r="AL1049" s="20">
        <v>0</v>
      </c>
      <c r="AM1049" s="20">
        <v>0</v>
      </c>
      <c r="AN1049" s="20">
        <v>0</v>
      </c>
      <c r="AO1049" s="20">
        <v>0</v>
      </c>
      <c r="AP1049" s="20">
        <v>0</v>
      </c>
      <c r="AQ1049" s="20">
        <v>0</v>
      </c>
      <c r="AR1049" s="20">
        <v>0</v>
      </c>
      <c r="AS1049" s="20">
        <v>0</v>
      </c>
      <c r="AT1049" s="20">
        <v>0</v>
      </c>
      <c r="AU1049" s="20">
        <v>0</v>
      </c>
    </row>
    <row r="1050" spans="1:47" x14ac:dyDescent="0.3">
      <c r="A1050" s="10" t="s">
        <v>79</v>
      </c>
      <c r="B1050" s="10" t="s">
        <v>80</v>
      </c>
      <c r="C1050" s="10">
        <v>46</v>
      </c>
      <c r="D1050" s="10">
        <v>2010</v>
      </c>
      <c r="E1050" s="10">
        <v>1</v>
      </c>
      <c r="F1050" s="10">
        <v>31589</v>
      </c>
      <c r="G1050" s="10">
        <v>238113003233.28946</v>
      </c>
      <c r="H1050" s="10">
        <v>-2.6790450553388169E-2</v>
      </c>
      <c r="I1050" s="10">
        <v>10573100</v>
      </c>
      <c r="J1050" s="10">
        <v>4.5920576988785368E-4</v>
      </c>
      <c r="K1050" s="10">
        <v>22520.642312405016</v>
      </c>
      <c r="L1050" s="10">
        <v>0.75430899010597896</v>
      </c>
      <c r="M1050" s="10">
        <v>1.4025728989537101</v>
      </c>
      <c r="N1050" s="10">
        <v>-2.6786624811263113</v>
      </c>
      <c r="O1050" s="10">
        <v>71598934532.668518</v>
      </c>
      <c r="P1050" s="10">
        <v>0.30069308924939303</v>
      </c>
      <c r="Q1050" s="10">
        <v>89801905967.585648</v>
      </c>
      <c r="R1050" s="10">
        <v>0.37713986530841781</v>
      </c>
      <c r="S1050" s="10">
        <v>48988944165.717926</v>
      </c>
      <c r="T1050" s="10">
        <v>-5.5606935854760779E-2</v>
      </c>
      <c r="U1050" s="10">
        <v>5491635</v>
      </c>
      <c r="V1050" s="10">
        <v>2.8323813132049078E-4</v>
      </c>
      <c r="W1050" s="10">
        <v>10.77</v>
      </c>
      <c r="X1050" s="10">
        <v>0.14209968186638386</v>
      </c>
      <c r="Y1050" s="20">
        <v>0</v>
      </c>
      <c r="Z1050" s="20">
        <v>0</v>
      </c>
      <c r="AA1050" s="20">
        <v>0</v>
      </c>
      <c r="AB1050" s="20">
        <v>0</v>
      </c>
      <c r="AC1050" s="20">
        <v>0</v>
      </c>
      <c r="AD1050" s="20">
        <v>0</v>
      </c>
      <c r="AE1050" s="20">
        <v>0</v>
      </c>
      <c r="AF1050" s="20">
        <v>0</v>
      </c>
      <c r="AG1050" s="20">
        <v>0</v>
      </c>
      <c r="AH1050" s="20">
        <v>0</v>
      </c>
      <c r="AI1050" s="20">
        <v>0</v>
      </c>
      <c r="AJ1050" s="20">
        <v>0</v>
      </c>
      <c r="AK1050" s="20">
        <v>0</v>
      </c>
      <c r="AL1050" s="20">
        <v>1</v>
      </c>
      <c r="AM1050" s="20">
        <v>0</v>
      </c>
      <c r="AN1050" s="20">
        <v>0</v>
      </c>
      <c r="AO1050" s="20">
        <v>0</v>
      </c>
      <c r="AP1050" s="20">
        <v>0</v>
      </c>
      <c r="AQ1050" s="20">
        <v>0</v>
      </c>
      <c r="AR1050" s="20">
        <v>0</v>
      </c>
      <c r="AS1050" s="20">
        <v>0</v>
      </c>
      <c r="AT1050" s="20">
        <v>0</v>
      </c>
      <c r="AU1050" s="20">
        <v>0</v>
      </c>
    </row>
    <row r="1051" spans="1:47" x14ac:dyDescent="0.3">
      <c r="A1051" s="10" t="s">
        <v>79</v>
      </c>
      <c r="B1051" s="10" t="s">
        <v>80</v>
      </c>
      <c r="C1051" s="10">
        <v>46</v>
      </c>
      <c r="D1051" s="10">
        <v>2011</v>
      </c>
      <c r="E1051" s="10">
        <v>1</v>
      </c>
      <c r="F1051" s="10">
        <v>30820</v>
      </c>
      <c r="G1051" s="10">
        <v>245117990242.24927</v>
      </c>
      <c r="H1051" s="10">
        <v>2.9418750399350196E-2</v>
      </c>
      <c r="I1051" s="10">
        <v>10557560</v>
      </c>
      <c r="J1051" s="10">
        <v>-1.4697676178225874E-3</v>
      </c>
      <c r="K1051" s="10">
        <v>23217.295496520906</v>
      </c>
      <c r="L1051" s="10">
        <v>0.71841389865332195</v>
      </c>
      <c r="M1051" s="10">
        <v>3.6530110043072899</v>
      </c>
      <c r="N1051" s="10">
        <v>1.6045070506013339</v>
      </c>
      <c r="O1051" s="10">
        <v>84455064293.347061</v>
      </c>
      <c r="P1051" s="10">
        <v>0.34454861599460901</v>
      </c>
      <c r="Q1051" s="10">
        <v>94725068832.277115</v>
      </c>
      <c r="R1051" s="10">
        <v>0.38644682399142005</v>
      </c>
      <c r="S1051" s="10">
        <v>45151353642.801956</v>
      </c>
      <c r="T1051" s="10">
        <v>-7.8335848797522881E-2</v>
      </c>
      <c r="U1051" s="10">
        <v>5428758</v>
      </c>
      <c r="V1051" s="10">
        <v>-1.14495956122357E-2</v>
      </c>
      <c r="W1051" s="10">
        <v>12.68</v>
      </c>
      <c r="X1051" s="10">
        <v>0.1773444753946147</v>
      </c>
      <c r="Y1051" s="20">
        <v>0</v>
      </c>
      <c r="Z1051" s="20">
        <v>0</v>
      </c>
      <c r="AA1051" s="20">
        <v>0</v>
      </c>
      <c r="AB1051" s="20">
        <v>0</v>
      </c>
      <c r="AC1051" s="20">
        <v>0</v>
      </c>
      <c r="AD1051" s="20">
        <v>0</v>
      </c>
      <c r="AE1051" s="20">
        <v>0</v>
      </c>
      <c r="AF1051" s="20">
        <v>0</v>
      </c>
      <c r="AG1051" s="20">
        <v>0</v>
      </c>
      <c r="AH1051" s="20">
        <v>0</v>
      </c>
      <c r="AI1051" s="20">
        <v>0</v>
      </c>
      <c r="AJ1051" s="20">
        <v>0</v>
      </c>
      <c r="AK1051" s="20">
        <v>0</v>
      </c>
      <c r="AL1051" s="20">
        <v>0</v>
      </c>
      <c r="AM1051" s="20">
        <v>1</v>
      </c>
      <c r="AN1051" s="20">
        <v>0</v>
      </c>
      <c r="AO1051" s="20">
        <v>0</v>
      </c>
      <c r="AP1051" s="20">
        <v>0</v>
      </c>
      <c r="AQ1051" s="20">
        <v>0</v>
      </c>
      <c r="AR1051" s="20">
        <v>0</v>
      </c>
      <c r="AS1051" s="20">
        <v>0</v>
      </c>
      <c r="AT1051" s="20">
        <v>0</v>
      </c>
      <c r="AU1051" s="20">
        <v>0</v>
      </c>
    </row>
    <row r="1052" spans="1:47" x14ac:dyDescent="0.3">
      <c r="A1052" s="10" t="s">
        <v>79</v>
      </c>
      <c r="B1052" s="10" t="s">
        <v>80</v>
      </c>
      <c r="C1052" s="10">
        <v>46</v>
      </c>
      <c r="D1052" s="10">
        <v>2012</v>
      </c>
      <c r="E1052" s="10">
        <v>1</v>
      </c>
      <c r="F1052" s="10">
        <v>29496</v>
      </c>
      <c r="G1052" s="10">
        <v>216224240577.95746</v>
      </c>
      <c r="H1052" s="10">
        <v>-0.11787690342816623</v>
      </c>
      <c r="I1052" s="10">
        <v>10514844</v>
      </c>
      <c r="J1052" s="10">
        <v>-4.0460106312443407E-3</v>
      </c>
      <c r="K1052" s="10">
        <v>20563.713601262887</v>
      </c>
      <c r="L1052" s="10">
        <v>0.77833812041681205</v>
      </c>
      <c r="M1052" s="10">
        <v>2.7733385405157902</v>
      </c>
      <c r="N1052" s="10">
        <v>-0.24080750448171986</v>
      </c>
      <c r="O1052" s="10">
        <v>81685225652.255875</v>
      </c>
      <c r="P1052" s="10">
        <v>0.37778014821055689</v>
      </c>
      <c r="Q1052" s="10">
        <v>82755123140.450409</v>
      </c>
      <c r="R1052" s="10">
        <v>0.38272824045652681</v>
      </c>
      <c r="S1052" s="10">
        <v>34215799408.280869</v>
      </c>
      <c r="T1052" s="10">
        <v>-0.24219770510168165</v>
      </c>
      <c r="U1052" s="10">
        <v>5385170</v>
      </c>
      <c r="V1052" s="10">
        <v>-8.0290924738218201E-3</v>
      </c>
      <c r="W1052" s="10">
        <v>15.53</v>
      </c>
      <c r="X1052" s="10">
        <v>0.22476340694006308</v>
      </c>
      <c r="Y1052" s="20">
        <v>0</v>
      </c>
      <c r="Z1052" s="20">
        <v>0</v>
      </c>
      <c r="AA1052" s="20">
        <v>0</v>
      </c>
      <c r="AB1052" s="20">
        <v>0</v>
      </c>
      <c r="AC1052" s="20">
        <v>0</v>
      </c>
      <c r="AD1052" s="20">
        <v>0</v>
      </c>
      <c r="AE1052" s="20">
        <v>0</v>
      </c>
      <c r="AF1052" s="20">
        <v>0</v>
      </c>
      <c r="AG1052" s="20">
        <v>0</v>
      </c>
      <c r="AH1052" s="20">
        <v>0</v>
      </c>
      <c r="AI1052" s="20">
        <v>0</v>
      </c>
      <c r="AJ1052" s="20">
        <v>0</v>
      </c>
      <c r="AK1052" s="20">
        <v>0</v>
      </c>
      <c r="AL1052" s="20">
        <v>0</v>
      </c>
      <c r="AM1052" s="20">
        <v>0</v>
      </c>
      <c r="AN1052" s="20">
        <v>1</v>
      </c>
      <c r="AO1052" s="20">
        <v>0</v>
      </c>
      <c r="AP1052" s="20">
        <v>0</v>
      </c>
      <c r="AQ1052" s="20">
        <v>0</v>
      </c>
      <c r="AR1052" s="20">
        <v>0</v>
      </c>
      <c r="AS1052" s="20">
        <v>0</v>
      </c>
      <c r="AT1052" s="20">
        <v>0</v>
      </c>
      <c r="AU1052" s="20">
        <v>0</v>
      </c>
    </row>
    <row r="1053" spans="1:47" x14ac:dyDescent="0.3">
      <c r="A1053" s="10" t="s">
        <v>79</v>
      </c>
      <c r="B1053" s="10" t="s">
        <v>80</v>
      </c>
      <c r="C1053" s="10">
        <v>46</v>
      </c>
      <c r="D1053" s="10">
        <v>2013</v>
      </c>
      <c r="E1053" s="10">
        <v>1</v>
      </c>
      <c r="F1053" s="10">
        <v>30056</v>
      </c>
      <c r="G1053" s="10">
        <v>226433858005.71579</v>
      </c>
      <c r="H1053" s="10">
        <v>4.7217728227272264E-2</v>
      </c>
      <c r="I1053" s="10">
        <v>10457295</v>
      </c>
      <c r="J1053" s="10">
        <v>-5.4731197153281589E-3</v>
      </c>
      <c r="K1053" s="10">
        <v>21653.195975222636</v>
      </c>
      <c r="L1053" s="10">
        <v>0.75294512270200198</v>
      </c>
      <c r="M1053" s="10">
        <v>0.27441666666668002</v>
      </c>
      <c r="N1053" s="10">
        <v>-0.90105186847630814</v>
      </c>
      <c r="O1053" s="10">
        <v>89682537231.502533</v>
      </c>
      <c r="P1053" s="10">
        <v>0.39606504972961554</v>
      </c>
      <c r="Q1053" s="10">
        <v>87194990737.704071</v>
      </c>
      <c r="R1053" s="10">
        <v>0.38507929646944866</v>
      </c>
      <c r="S1053" s="10">
        <v>33402580402.867027</v>
      </c>
      <c r="T1053" s="10">
        <v>-2.3767353663437334E-2</v>
      </c>
      <c r="U1053" s="10">
        <v>5289169</v>
      </c>
      <c r="V1053" s="10">
        <v>-1.7826920969997231E-2</v>
      </c>
      <c r="W1053" s="10">
        <v>16.190000000000001</v>
      </c>
      <c r="X1053" s="10">
        <v>4.2498390212492076E-2</v>
      </c>
      <c r="Y1053" s="20">
        <v>0</v>
      </c>
      <c r="Z1053" s="20">
        <v>0</v>
      </c>
      <c r="AA1053" s="20">
        <v>0</v>
      </c>
      <c r="AB1053" s="20">
        <v>0</v>
      </c>
      <c r="AC1053" s="20">
        <v>0</v>
      </c>
      <c r="AD1053" s="20">
        <v>0</v>
      </c>
      <c r="AE1053" s="20">
        <v>0</v>
      </c>
      <c r="AF1053" s="20">
        <v>0</v>
      </c>
      <c r="AG1053" s="20">
        <v>0</v>
      </c>
      <c r="AH1053" s="20">
        <v>0</v>
      </c>
      <c r="AI1053" s="20">
        <v>0</v>
      </c>
      <c r="AJ1053" s="20">
        <v>0</v>
      </c>
      <c r="AK1053" s="20">
        <v>0</v>
      </c>
      <c r="AL1053" s="20">
        <v>0</v>
      </c>
      <c r="AM1053" s="20">
        <v>0</v>
      </c>
      <c r="AN1053" s="20">
        <v>0</v>
      </c>
      <c r="AO1053" s="20">
        <v>1</v>
      </c>
      <c r="AP1053" s="20">
        <v>0</v>
      </c>
      <c r="AQ1053" s="20">
        <v>0</v>
      </c>
      <c r="AR1053" s="20">
        <v>0</v>
      </c>
      <c r="AS1053" s="20">
        <v>0</v>
      </c>
      <c r="AT1053" s="20">
        <v>0</v>
      </c>
      <c r="AU1053" s="20">
        <v>0</v>
      </c>
    </row>
    <row r="1054" spans="1:47" x14ac:dyDescent="0.3">
      <c r="A1054" s="10" t="s">
        <v>79</v>
      </c>
      <c r="B1054" s="10" t="s">
        <v>80</v>
      </c>
      <c r="C1054" s="10">
        <v>46</v>
      </c>
      <c r="D1054" s="10">
        <v>2014</v>
      </c>
      <c r="E1054" s="10">
        <v>1</v>
      </c>
      <c r="F1054" s="10">
        <v>29538</v>
      </c>
      <c r="G1054" s="10">
        <v>229901964221.88062</v>
      </c>
      <c r="H1054" s="10">
        <v>1.5316199824132667E-2</v>
      </c>
      <c r="I1054" s="10">
        <v>10401062</v>
      </c>
      <c r="J1054" s="10">
        <v>-5.3773944409142137E-3</v>
      </c>
      <c r="K1054" s="10">
        <v>22103.700970331742</v>
      </c>
      <c r="L1054" s="10">
        <v>0.75272819693259096</v>
      </c>
      <c r="M1054" s="10">
        <v>-0.27815336746742098</v>
      </c>
      <c r="N1054" s="10">
        <v>-2.0136168872180047</v>
      </c>
      <c r="O1054" s="10">
        <v>92457300368.982117</v>
      </c>
      <c r="P1054" s="10">
        <v>0.40215968002670338</v>
      </c>
      <c r="Q1054" s="10">
        <v>92113302361.394287</v>
      </c>
      <c r="R1054" s="10">
        <v>0.40066339873675394</v>
      </c>
      <c r="S1054" s="10">
        <v>34557933535.641289</v>
      </c>
      <c r="T1054" s="10">
        <v>3.458873891895773E-2</v>
      </c>
      <c r="U1054" s="10">
        <v>5231791</v>
      </c>
      <c r="V1054" s="10">
        <v>-1.0848206967862059E-2</v>
      </c>
      <c r="W1054" s="10">
        <v>13.9</v>
      </c>
      <c r="X1054" s="10">
        <v>-0.14144533662754791</v>
      </c>
      <c r="Y1054" s="20">
        <v>0</v>
      </c>
      <c r="Z1054" s="20">
        <v>0</v>
      </c>
      <c r="AA1054" s="20">
        <v>0</v>
      </c>
      <c r="AB1054" s="20">
        <v>0</v>
      </c>
      <c r="AC1054" s="20">
        <v>0</v>
      </c>
      <c r="AD1054" s="20">
        <v>0</v>
      </c>
      <c r="AE1054" s="20">
        <v>0</v>
      </c>
      <c r="AF1054" s="20">
        <v>0</v>
      </c>
      <c r="AG1054" s="20">
        <v>0</v>
      </c>
      <c r="AH1054" s="20">
        <v>0</v>
      </c>
      <c r="AI1054" s="20">
        <v>0</v>
      </c>
      <c r="AJ1054" s="20">
        <v>0</v>
      </c>
      <c r="AK1054" s="20">
        <v>0</v>
      </c>
      <c r="AL1054" s="20">
        <v>0</v>
      </c>
      <c r="AM1054" s="20">
        <v>0</v>
      </c>
      <c r="AN1054" s="20">
        <v>0</v>
      </c>
      <c r="AO1054" s="20">
        <v>0</v>
      </c>
      <c r="AP1054" s="20">
        <v>1</v>
      </c>
      <c r="AQ1054" s="20">
        <v>0</v>
      </c>
      <c r="AR1054" s="20">
        <v>0</v>
      </c>
      <c r="AS1054" s="20">
        <v>0</v>
      </c>
      <c r="AT1054" s="20">
        <v>0</v>
      </c>
      <c r="AU1054" s="20">
        <v>0</v>
      </c>
    </row>
    <row r="1055" spans="1:47" x14ac:dyDescent="0.3">
      <c r="A1055" s="10" t="s">
        <v>79</v>
      </c>
      <c r="B1055" s="10" t="s">
        <v>80</v>
      </c>
      <c r="C1055" s="10">
        <v>46</v>
      </c>
      <c r="D1055" s="10">
        <v>2015</v>
      </c>
      <c r="E1055" s="10">
        <v>1</v>
      </c>
      <c r="F1055" s="10">
        <v>29448</v>
      </c>
      <c r="G1055" s="10">
        <v>199394066525.44012</v>
      </c>
      <c r="H1055" s="10">
        <v>-0.13269959567199271</v>
      </c>
      <c r="I1055" s="10">
        <v>10358076</v>
      </c>
      <c r="J1055" s="10">
        <v>-4.1328472034874901E-3</v>
      </c>
      <c r="K1055" s="10">
        <v>19250.106537685195</v>
      </c>
      <c r="L1055" s="10">
        <v>0.90129642336709603</v>
      </c>
      <c r="M1055" s="10">
        <v>0.48793862390473602</v>
      </c>
      <c r="N1055" s="10">
        <v>-2.7542071424387351</v>
      </c>
      <c r="O1055" s="10">
        <v>80984130312.332382</v>
      </c>
      <c r="P1055" s="10">
        <v>0.40615115446276256</v>
      </c>
      <c r="Q1055" s="10">
        <v>79509937177.252304</v>
      </c>
      <c r="R1055" s="10">
        <v>0.39875778935030576</v>
      </c>
      <c r="S1055" s="10">
        <v>30940414581.720688</v>
      </c>
      <c r="T1055" s="10">
        <v>-0.10467984001964922</v>
      </c>
      <c r="U1055" s="10">
        <v>5204013</v>
      </c>
      <c r="V1055" s="10">
        <v>-5.3094628588947835E-3</v>
      </c>
      <c r="W1055" s="10">
        <v>12.45</v>
      </c>
      <c r="X1055" s="10">
        <v>-0.10431654676259</v>
      </c>
      <c r="Y1055" s="20">
        <v>0</v>
      </c>
      <c r="Z1055" s="20">
        <v>0</v>
      </c>
      <c r="AA1055" s="20">
        <v>0</v>
      </c>
      <c r="AB1055" s="20">
        <v>0</v>
      </c>
      <c r="AC1055" s="20">
        <v>0</v>
      </c>
      <c r="AD1055" s="20">
        <v>0</v>
      </c>
      <c r="AE1055" s="20">
        <v>0</v>
      </c>
      <c r="AF1055" s="20">
        <v>0</v>
      </c>
      <c r="AG1055" s="20">
        <v>0</v>
      </c>
      <c r="AH1055" s="20">
        <v>0</v>
      </c>
      <c r="AI1055" s="20">
        <v>0</v>
      </c>
      <c r="AJ1055" s="20">
        <v>0</v>
      </c>
      <c r="AK1055" s="20">
        <v>0</v>
      </c>
      <c r="AL1055" s="20">
        <v>0</v>
      </c>
      <c r="AM1055" s="20">
        <v>0</v>
      </c>
      <c r="AN1055" s="20">
        <v>0</v>
      </c>
      <c r="AO1055" s="20">
        <v>0</v>
      </c>
      <c r="AP1055" s="20">
        <v>0</v>
      </c>
      <c r="AQ1055" s="20">
        <v>1</v>
      </c>
      <c r="AR1055" s="20">
        <v>0</v>
      </c>
      <c r="AS1055" s="20">
        <v>0</v>
      </c>
      <c r="AT1055" s="20">
        <v>0</v>
      </c>
      <c r="AU1055" s="20">
        <v>0</v>
      </c>
    </row>
    <row r="1056" spans="1:47" x14ac:dyDescent="0.3">
      <c r="A1056" s="10" t="s">
        <v>79</v>
      </c>
      <c r="B1056" s="10" t="s">
        <v>80</v>
      </c>
      <c r="C1056" s="10">
        <v>46</v>
      </c>
      <c r="D1056" s="10">
        <v>2016</v>
      </c>
      <c r="E1056" s="10">
        <v>1</v>
      </c>
      <c r="F1056" s="10">
        <v>29320</v>
      </c>
      <c r="G1056" s="10">
        <v>206426152308.93655</v>
      </c>
      <c r="H1056" s="10">
        <v>3.5267277036045729E-2</v>
      </c>
      <c r="I1056" s="10">
        <v>10325452</v>
      </c>
      <c r="J1056" s="10">
        <v>-3.1496196784035952E-3</v>
      </c>
      <c r="K1056" s="10">
        <v>19991.972487881067</v>
      </c>
      <c r="L1056" s="10">
        <v>0.90342143625728799</v>
      </c>
      <c r="M1056" s="10">
        <v>0.60739707464166104</v>
      </c>
      <c r="N1056" s="10">
        <v>0.24482269876681825</v>
      </c>
      <c r="O1056" s="10">
        <v>83005656043.173309</v>
      </c>
      <c r="P1056" s="10">
        <v>0.40210823635828552</v>
      </c>
      <c r="Q1056" s="10">
        <v>80637085944.964294</v>
      </c>
      <c r="R1056" s="10">
        <v>0.39063405989510064</v>
      </c>
      <c r="S1056" s="10">
        <v>31982152338.227421</v>
      </c>
      <c r="T1056" s="10">
        <v>3.3669159595624228E-2</v>
      </c>
      <c r="U1056" s="10">
        <v>5187357</v>
      </c>
      <c r="V1056" s="10">
        <v>-3.2006069162394484E-3</v>
      </c>
      <c r="W1056" s="10">
        <v>11.07</v>
      </c>
      <c r="X1056" s="10">
        <v>-0.11084337349397583</v>
      </c>
      <c r="Y1056" s="20">
        <v>0</v>
      </c>
      <c r="Z1056" s="20">
        <v>0</v>
      </c>
      <c r="AA1056" s="20">
        <v>0</v>
      </c>
      <c r="AB1056" s="20">
        <v>0</v>
      </c>
      <c r="AC1056" s="20">
        <v>0</v>
      </c>
      <c r="AD1056" s="20">
        <v>0</v>
      </c>
      <c r="AE1056" s="20">
        <v>0</v>
      </c>
      <c r="AF1056" s="20">
        <v>0</v>
      </c>
      <c r="AG1056" s="20">
        <v>0</v>
      </c>
      <c r="AH1056" s="20">
        <v>0</v>
      </c>
      <c r="AI1056" s="20">
        <v>0</v>
      </c>
      <c r="AJ1056" s="20">
        <v>0</v>
      </c>
      <c r="AK1056" s="20">
        <v>0</v>
      </c>
      <c r="AL1056" s="20">
        <v>0</v>
      </c>
      <c r="AM1056" s="20">
        <v>0</v>
      </c>
      <c r="AN1056" s="20">
        <v>0</v>
      </c>
      <c r="AO1056" s="20">
        <v>0</v>
      </c>
      <c r="AP1056" s="20">
        <v>0</v>
      </c>
      <c r="AQ1056" s="20">
        <v>0</v>
      </c>
      <c r="AR1056" s="20">
        <v>1</v>
      </c>
      <c r="AS1056" s="20">
        <v>0</v>
      </c>
      <c r="AT1056" s="20">
        <v>0</v>
      </c>
      <c r="AU1056" s="20">
        <v>0</v>
      </c>
    </row>
    <row r="1057" spans="1:47" x14ac:dyDescent="0.3">
      <c r="A1057" s="10" t="s">
        <v>79</v>
      </c>
      <c r="B1057" s="10" t="s">
        <v>80</v>
      </c>
      <c r="C1057" s="10">
        <v>46</v>
      </c>
      <c r="D1057" s="10">
        <v>2017</v>
      </c>
      <c r="E1057" s="10">
        <v>1</v>
      </c>
      <c r="F1057" s="10">
        <v>29433</v>
      </c>
      <c r="G1057" s="10">
        <v>221357874718.93179</v>
      </c>
      <c r="H1057" s="10">
        <v>7.2334451051766363E-2</v>
      </c>
      <c r="I1057" s="10">
        <v>10300300</v>
      </c>
      <c r="J1057" s="10">
        <v>-2.4359224177304779E-3</v>
      </c>
      <c r="K1057" s="10">
        <v>21490.42986310416</v>
      </c>
      <c r="L1057" s="10">
        <v>0.88520550826938005</v>
      </c>
      <c r="M1057" s="10">
        <v>1.36861411643481</v>
      </c>
      <c r="N1057" s="10">
        <v>1.25324449783074</v>
      </c>
      <c r="O1057" s="10">
        <v>94573528088.038666</v>
      </c>
      <c r="P1057" s="10">
        <v>0.42724266398077321</v>
      </c>
      <c r="Q1057" s="10">
        <v>92339158801.445694</v>
      </c>
      <c r="R1057" s="10">
        <v>0.41714874123494788</v>
      </c>
      <c r="S1057" s="10">
        <v>37152652906.890991</v>
      </c>
      <c r="T1057" s="10">
        <v>0.1616683115627402</v>
      </c>
      <c r="U1057" s="10">
        <v>5226891</v>
      </c>
      <c r="V1057" s="10">
        <v>7.6212221368222779E-3</v>
      </c>
      <c r="W1057" s="10">
        <v>8.8699999999999992</v>
      </c>
      <c r="X1057" s="10">
        <v>-0.19873532068654029</v>
      </c>
      <c r="Y1057" s="20">
        <v>0</v>
      </c>
      <c r="Z1057" s="20">
        <v>0</v>
      </c>
      <c r="AA1057" s="20">
        <v>0</v>
      </c>
      <c r="AB1057" s="20">
        <v>0</v>
      </c>
      <c r="AC1057" s="20">
        <v>0</v>
      </c>
      <c r="AD1057" s="20">
        <v>0</v>
      </c>
      <c r="AE1057" s="20">
        <v>0</v>
      </c>
      <c r="AF1057" s="20">
        <v>0</v>
      </c>
      <c r="AG1057" s="20">
        <v>0</v>
      </c>
      <c r="AH1057" s="20">
        <v>0</v>
      </c>
      <c r="AI1057" s="20">
        <v>0</v>
      </c>
      <c r="AJ1057" s="20">
        <v>0</v>
      </c>
      <c r="AK1057" s="20">
        <v>0</v>
      </c>
      <c r="AL1057" s="20">
        <v>0</v>
      </c>
      <c r="AM1057" s="20">
        <v>0</v>
      </c>
      <c r="AN1057" s="20">
        <v>0</v>
      </c>
      <c r="AO1057" s="20">
        <v>0</v>
      </c>
      <c r="AP1057" s="20">
        <v>0</v>
      </c>
      <c r="AQ1057" s="20">
        <v>0</v>
      </c>
      <c r="AR1057" s="20">
        <v>0</v>
      </c>
      <c r="AS1057" s="20">
        <v>1</v>
      </c>
      <c r="AT1057" s="20">
        <v>0</v>
      </c>
      <c r="AU1057" s="20">
        <v>0</v>
      </c>
    </row>
    <row r="1058" spans="1:47" x14ac:dyDescent="0.3">
      <c r="A1058" s="10" t="s">
        <v>79</v>
      </c>
      <c r="B1058" s="10" t="s">
        <v>80</v>
      </c>
      <c r="C1058" s="10">
        <v>46</v>
      </c>
      <c r="D1058" s="10">
        <v>2018</v>
      </c>
      <c r="E1058" s="10">
        <v>1</v>
      </c>
      <c r="F1058" s="10">
        <v>29919</v>
      </c>
      <c r="G1058" s="10">
        <v>242313116577.96255</v>
      </c>
      <c r="H1058" s="10">
        <v>9.4666800924243552E-2</v>
      </c>
      <c r="I1058" s="10">
        <v>10283822</v>
      </c>
      <c r="J1058" s="10">
        <v>-1.5997592303136801E-3</v>
      </c>
      <c r="K1058" s="10">
        <v>23562.554522818711</v>
      </c>
      <c r="L1058" s="10">
        <v>0.84677266710809596</v>
      </c>
      <c r="M1058" s="10">
        <v>0.99371568346825001</v>
      </c>
      <c r="N1058" s="10">
        <v>-0.27392559265949762</v>
      </c>
      <c r="O1058" s="10">
        <v>105274675792.78706</v>
      </c>
      <c r="P1058" s="10">
        <v>0.43445719026487645</v>
      </c>
      <c r="Q1058" s="10">
        <v>104153548438.44983</v>
      </c>
      <c r="R1058" s="10">
        <v>0.42983041904353186</v>
      </c>
      <c r="S1058" s="10">
        <v>42459381834.78196</v>
      </c>
      <c r="T1058" s="10">
        <v>0.14283580074861055</v>
      </c>
      <c r="U1058" s="10">
        <v>5242420</v>
      </c>
      <c r="V1058" s="10">
        <v>2.9709821765940784E-3</v>
      </c>
      <c r="W1058" s="10">
        <v>6.99</v>
      </c>
      <c r="X1058" s="10">
        <v>-0.21195039458850046</v>
      </c>
      <c r="Y1058" s="20">
        <v>0</v>
      </c>
      <c r="Z1058" s="20">
        <v>0</v>
      </c>
      <c r="AA1058" s="20">
        <v>0</v>
      </c>
      <c r="AB1058" s="20">
        <v>0</v>
      </c>
      <c r="AC1058" s="20">
        <v>0</v>
      </c>
      <c r="AD1058" s="20">
        <v>0</v>
      </c>
      <c r="AE1058" s="20">
        <v>0</v>
      </c>
      <c r="AF1058" s="20">
        <v>0</v>
      </c>
      <c r="AG1058" s="20">
        <v>0</v>
      </c>
      <c r="AH1058" s="20">
        <v>0</v>
      </c>
      <c r="AI1058" s="20">
        <v>0</v>
      </c>
      <c r="AJ1058" s="20">
        <v>0</v>
      </c>
      <c r="AK1058" s="20">
        <v>0</v>
      </c>
      <c r="AL1058" s="20">
        <v>0</v>
      </c>
      <c r="AM1058" s="20">
        <v>0</v>
      </c>
      <c r="AN1058" s="20">
        <v>0</v>
      </c>
      <c r="AO1058" s="20">
        <v>0</v>
      </c>
      <c r="AP1058" s="20">
        <v>0</v>
      </c>
      <c r="AQ1058" s="20">
        <v>0</v>
      </c>
      <c r="AR1058" s="20">
        <v>0</v>
      </c>
      <c r="AS1058" s="20">
        <v>0</v>
      </c>
      <c r="AT1058" s="20">
        <v>1</v>
      </c>
      <c r="AU1058" s="20">
        <v>0</v>
      </c>
    </row>
    <row r="1059" spans="1:47" x14ac:dyDescent="0.3">
      <c r="A1059" s="10" t="s">
        <v>79</v>
      </c>
      <c r="B1059" s="10" t="s">
        <v>80</v>
      </c>
      <c r="C1059" s="10">
        <v>46</v>
      </c>
      <c r="D1059" s="10">
        <v>2019</v>
      </c>
      <c r="E1059" s="10">
        <v>1</v>
      </c>
      <c r="F1059" s="10">
        <v>31081</v>
      </c>
      <c r="G1059" s="10">
        <v>239986922638.89728</v>
      </c>
      <c r="H1059" s="10">
        <v>-9.599950559493713E-3</v>
      </c>
      <c r="I1059" s="10">
        <v>10286263</v>
      </c>
      <c r="J1059" s="10">
        <v>2.3736311266375477E-4</v>
      </c>
      <c r="K1059" s="10">
        <v>23330.817288931587</v>
      </c>
      <c r="L1059" s="10">
        <v>0.893276257067393</v>
      </c>
      <c r="M1059" s="10">
        <v>0.33817841004612498</v>
      </c>
      <c r="N1059" s="10">
        <v>-0.65968292976335008</v>
      </c>
      <c r="O1059" s="10">
        <v>104414522676.56267</v>
      </c>
      <c r="P1059" s="10">
        <v>0.43508421845832307</v>
      </c>
      <c r="Q1059" s="10">
        <v>103329478724.7823</v>
      </c>
      <c r="R1059" s="10">
        <v>0.43056295563346075</v>
      </c>
      <c r="S1059" s="10">
        <v>43452578855.536407</v>
      </c>
      <c r="T1059" s="10">
        <v>2.3391697613949689E-2</v>
      </c>
      <c r="U1059" s="10">
        <v>5264058</v>
      </c>
      <c r="V1059" s="10">
        <v>4.1274831089458683E-3</v>
      </c>
      <c r="W1059" s="10">
        <v>6.46</v>
      </c>
      <c r="X1059" s="10">
        <v>-7.5822603719599466E-2</v>
      </c>
      <c r="Y1059" s="20">
        <v>0</v>
      </c>
      <c r="Z1059" s="20">
        <v>0</v>
      </c>
      <c r="AA1059" s="20">
        <v>0</v>
      </c>
      <c r="AB1059" s="20">
        <v>0</v>
      </c>
      <c r="AC1059" s="20">
        <v>0</v>
      </c>
      <c r="AD1059" s="20">
        <v>0</v>
      </c>
      <c r="AE1059" s="20">
        <v>0</v>
      </c>
      <c r="AF1059" s="20">
        <v>0</v>
      </c>
      <c r="AG1059" s="20">
        <v>0</v>
      </c>
      <c r="AH1059" s="20">
        <v>0</v>
      </c>
      <c r="AI1059" s="20">
        <v>0</v>
      </c>
      <c r="AJ1059" s="20">
        <v>0</v>
      </c>
      <c r="AK1059" s="20">
        <v>0</v>
      </c>
      <c r="AL1059" s="20">
        <v>0</v>
      </c>
      <c r="AM1059" s="20">
        <v>0</v>
      </c>
      <c r="AN1059" s="20">
        <v>0</v>
      </c>
      <c r="AO1059" s="20">
        <v>0</v>
      </c>
      <c r="AP1059" s="20">
        <v>0</v>
      </c>
      <c r="AQ1059" s="20">
        <v>0</v>
      </c>
      <c r="AR1059" s="20">
        <v>0</v>
      </c>
      <c r="AS1059" s="20">
        <v>0</v>
      </c>
      <c r="AT1059" s="20">
        <v>0</v>
      </c>
      <c r="AU1059" s="20">
        <v>1</v>
      </c>
    </row>
    <row r="1060" spans="1:47" x14ac:dyDescent="0.3">
      <c r="A1060" s="16" t="s">
        <v>110</v>
      </c>
      <c r="B1060" s="16" t="s">
        <v>131</v>
      </c>
      <c r="C1060" s="16">
        <v>47</v>
      </c>
      <c r="D1060" s="16">
        <v>1997</v>
      </c>
      <c r="E1060" s="16">
        <v>0</v>
      </c>
      <c r="F1060" s="16">
        <v>1321.1999999999998</v>
      </c>
      <c r="G1060" s="16">
        <v>125493038126</v>
      </c>
      <c r="H1060" s="16">
        <v>2.808820415289892E-3</v>
      </c>
      <c r="I1060" s="16">
        <v>22546000</v>
      </c>
      <c r="J1060" s="16">
        <v>-1.9072119222922027E-3</v>
      </c>
      <c r="K1060" s="16">
        <f t="shared" ref="K1060:K1123" si="31">G1060/I1060</f>
        <v>5566.0888018273754</v>
      </c>
      <c r="L1060" s="16">
        <v>108.1842</v>
      </c>
      <c r="M1060" s="16">
        <v>9.5000000000000001E-2</v>
      </c>
      <c r="N1060" s="18">
        <v>0.58947368421052626</v>
      </c>
      <c r="O1060" s="16">
        <v>3565050523.4129963</v>
      </c>
      <c r="P1060" s="16">
        <f t="shared" ref="P1060:P1123" si="32">O1060/G1060</f>
        <v>2.8408352978382307E-2</v>
      </c>
      <c r="Q1060" s="16">
        <v>5860879364.6636343</v>
      </c>
      <c r="R1060" s="16">
        <f t="shared" ref="R1060:R1123" si="33">Q1060/G1060</f>
        <v>4.6702824731831565E-2</v>
      </c>
      <c r="S1060" s="16">
        <v>3263361089.5001478</v>
      </c>
      <c r="T1060" s="18">
        <v>-0.2320690340233228</v>
      </c>
      <c r="U1060" s="16">
        <v>1328695</v>
      </c>
      <c r="V1060" s="18">
        <v>8.9210089599193187E-2</v>
      </c>
      <c r="W1060" s="16">
        <v>6.1</v>
      </c>
      <c r="X1060" s="18">
        <v>4.9180327868852576E-2</v>
      </c>
      <c r="Y1060" s="17">
        <v>1</v>
      </c>
      <c r="Z1060" s="17">
        <v>0</v>
      </c>
      <c r="AA1060" s="17">
        <v>0</v>
      </c>
      <c r="AB1060" s="17">
        <v>0</v>
      </c>
      <c r="AC1060" s="17">
        <v>0</v>
      </c>
      <c r="AD1060" s="17">
        <v>0</v>
      </c>
      <c r="AE1060" s="17">
        <v>0</v>
      </c>
      <c r="AF1060" s="17">
        <v>0</v>
      </c>
      <c r="AG1060" s="17">
        <v>0</v>
      </c>
      <c r="AH1060" s="17">
        <v>0</v>
      </c>
      <c r="AI1060" s="17">
        <v>0</v>
      </c>
      <c r="AJ1060" s="17">
        <v>0</v>
      </c>
      <c r="AK1060" s="17">
        <v>0</v>
      </c>
      <c r="AL1060" s="17">
        <v>0</v>
      </c>
      <c r="AM1060" s="17">
        <v>0</v>
      </c>
      <c r="AN1060" s="17">
        <v>0</v>
      </c>
      <c r="AO1060" s="17">
        <v>0</v>
      </c>
      <c r="AP1060" s="17">
        <v>0</v>
      </c>
      <c r="AQ1060" s="17">
        <v>0</v>
      </c>
      <c r="AR1060" s="17">
        <v>0</v>
      </c>
      <c r="AS1060" s="17">
        <v>0</v>
      </c>
      <c r="AT1060" s="17">
        <v>0</v>
      </c>
      <c r="AU1060" s="17">
        <v>0</v>
      </c>
    </row>
    <row r="1061" spans="1:47" x14ac:dyDescent="0.3">
      <c r="A1061" s="10" t="s">
        <v>110</v>
      </c>
      <c r="B1061" s="10" t="s">
        <v>131</v>
      </c>
      <c r="C1061" s="10">
        <v>47</v>
      </c>
      <c r="D1061" s="10">
        <v>1998</v>
      </c>
      <c r="E1061" s="10">
        <v>0</v>
      </c>
      <c r="F1061" s="10">
        <v>1834.8000000000002</v>
      </c>
      <c r="G1061" s="10">
        <v>124790033174</v>
      </c>
      <c r="H1061" s="10">
        <v>-5.6019060824109715E-3</v>
      </c>
      <c r="I1061" s="10">
        <v>22503000</v>
      </c>
      <c r="J1061" s="10">
        <v>-1.9072119222922027E-3</v>
      </c>
      <c r="K1061" s="10">
        <f t="shared" si="31"/>
        <v>5545.4842987157272</v>
      </c>
      <c r="L1061" s="10">
        <v>401.76400000000001</v>
      </c>
      <c r="M1061" s="10">
        <v>0.151</v>
      </c>
      <c r="N1061" s="10">
        <v>0.58947368421052626</v>
      </c>
      <c r="O1061" s="10">
        <v>2926877150.110569</v>
      </c>
      <c r="P1061" s="10">
        <f t="shared" si="32"/>
        <v>2.3454414392449923E-2</v>
      </c>
      <c r="Q1061" s="10">
        <v>5139736823.7852001</v>
      </c>
      <c r="R1061" s="10">
        <f t="shared" si="33"/>
        <v>4.118707795051748E-2</v>
      </c>
      <c r="S1061" s="10">
        <v>2506036033.7905502</v>
      </c>
      <c r="T1061" s="10">
        <v>-0.2320690340233228</v>
      </c>
      <c r="U1061" s="10">
        <v>1447228</v>
      </c>
      <c r="V1061" s="10">
        <v>8.9210089599193187E-2</v>
      </c>
      <c r="W1061" s="10">
        <v>6.4</v>
      </c>
      <c r="X1061" s="10">
        <v>4.9180327868852576E-2</v>
      </c>
      <c r="Y1061" s="20">
        <v>0</v>
      </c>
      <c r="Z1061" s="20">
        <v>1</v>
      </c>
      <c r="AA1061" s="20">
        <v>0</v>
      </c>
      <c r="AB1061" s="20">
        <v>0</v>
      </c>
      <c r="AC1061" s="20">
        <v>0</v>
      </c>
      <c r="AD1061" s="20">
        <v>0</v>
      </c>
      <c r="AE1061" s="20">
        <v>0</v>
      </c>
      <c r="AF1061" s="20">
        <v>0</v>
      </c>
      <c r="AG1061" s="20">
        <v>0</v>
      </c>
      <c r="AH1061" s="20">
        <v>0</v>
      </c>
      <c r="AI1061" s="20">
        <v>0</v>
      </c>
      <c r="AJ1061" s="20">
        <v>0</v>
      </c>
      <c r="AK1061" s="20">
        <v>0</v>
      </c>
      <c r="AL1061" s="20">
        <v>0</v>
      </c>
      <c r="AM1061" s="20">
        <v>0</v>
      </c>
      <c r="AN1061" s="20">
        <v>0</v>
      </c>
      <c r="AO1061" s="20">
        <v>0</v>
      </c>
      <c r="AP1061" s="20">
        <v>0</v>
      </c>
      <c r="AQ1061" s="20">
        <v>0</v>
      </c>
      <c r="AR1061" s="20">
        <v>0</v>
      </c>
      <c r="AS1061" s="20">
        <v>0</v>
      </c>
      <c r="AT1061" s="20">
        <v>0</v>
      </c>
      <c r="AU1061" s="20">
        <v>0</v>
      </c>
    </row>
    <row r="1062" spans="1:47" x14ac:dyDescent="0.3">
      <c r="A1062" s="10" t="s">
        <v>110</v>
      </c>
      <c r="B1062" s="10" t="s">
        <v>131</v>
      </c>
      <c r="C1062" s="10">
        <v>47</v>
      </c>
      <c r="D1062" s="10">
        <v>1999</v>
      </c>
      <c r="E1062" s="10">
        <v>0</v>
      </c>
      <c r="F1062" s="10">
        <v>1530</v>
      </c>
      <c r="G1062" s="10">
        <v>125765018768</v>
      </c>
      <c r="H1062" s="10">
        <v>7.8131260517669693E-3</v>
      </c>
      <c r="I1062" s="10">
        <v>22458000</v>
      </c>
      <c r="J1062" s="10">
        <v>-1.999733368884149E-3</v>
      </c>
      <c r="K1062" s="10">
        <f t="shared" si="31"/>
        <v>5600.0097412058067</v>
      </c>
      <c r="L1062" s="10">
        <v>0.78559999999999997</v>
      </c>
      <c r="M1062" s="10">
        <v>0.22</v>
      </c>
      <c r="N1062" s="10">
        <v>0.45695364238410602</v>
      </c>
      <c r="O1062" s="10">
        <v>36912711339.595566</v>
      </c>
      <c r="P1062" s="10">
        <f t="shared" si="32"/>
        <v>0.29350539363961625</v>
      </c>
      <c r="Q1062" s="10">
        <v>17620927826.370525</v>
      </c>
      <c r="R1062" s="10">
        <f t="shared" si="33"/>
        <v>0.14010992880998197</v>
      </c>
      <c r="S1062" s="10">
        <v>15646754618.241205</v>
      </c>
      <c r="T1062" s="10">
        <v>5.2436271495164508</v>
      </c>
      <c r="U1062" s="10">
        <v>4359293</v>
      </c>
      <c r="V1062" s="10">
        <v>2.0121673986407118</v>
      </c>
      <c r="W1062" s="10">
        <v>7.1</v>
      </c>
      <c r="X1062" s="10">
        <v>0.10937499999999989</v>
      </c>
      <c r="Y1062" s="20">
        <v>0</v>
      </c>
      <c r="Z1062" s="20">
        <v>0</v>
      </c>
      <c r="AA1062" s="20">
        <v>1</v>
      </c>
      <c r="AB1062" s="20">
        <v>0</v>
      </c>
      <c r="AC1062" s="20">
        <v>0</v>
      </c>
      <c r="AD1062" s="20">
        <v>0</v>
      </c>
      <c r="AE1062" s="20">
        <v>0</v>
      </c>
      <c r="AF1062" s="20">
        <v>0</v>
      </c>
      <c r="AG1062" s="20">
        <v>0</v>
      </c>
      <c r="AH1062" s="20">
        <v>0</v>
      </c>
      <c r="AI1062" s="20">
        <v>0</v>
      </c>
      <c r="AJ1062" s="20">
        <v>0</v>
      </c>
      <c r="AK1062" s="20">
        <v>0</v>
      </c>
      <c r="AL1062" s="20">
        <v>0</v>
      </c>
      <c r="AM1062" s="20">
        <v>0</v>
      </c>
      <c r="AN1062" s="20">
        <v>0</v>
      </c>
      <c r="AO1062" s="20">
        <v>0</v>
      </c>
      <c r="AP1062" s="20">
        <v>0</v>
      </c>
      <c r="AQ1062" s="20">
        <v>0</v>
      </c>
      <c r="AR1062" s="20">
        <v>0</v>
      </c>
      <c r="AS1062" s="20">
        <v>0</v>
      </c>
      <c r="AT1062" s="20">
        <v>0</v>
      </c>
      <c r="AU1062" s="20">
        <v>0</v>
      </c>
    </row>
    <row r="1063" spans="1:47" x14ac:dyDescent="0.3">
      <c r="A1063" s="10" t="s">
        <v>110</v>
      </c>
      <c r="B1063" s="10" t="s">
        <v>131</v>
      </c>
      <c r="C1063" s="10">
        <v>47</v>
      </c>
      <c r="D1063" s="10">
        <v>2000</v>
      </c>
      <c r="E1063" s="10">
        <v>0</v>
      </c>
      <c r="F1063" s="10">
        <v>1591.1999999999998</v>
      </c>
      <c r="G1063" s="10">
        <v>131249029724</v>
      </c>
      <c r="H1063" s="10">
        <v>4.3605136564226932E-2</v>
      </c>
      <c r="I1063" s="10">
        <v>22435000</v>
      </c>
      <c r="J1063" s="10">
        <v>-1.0241339389081843E-3</v>
      </c>
      <c r="K1063" s="10">
        <f t="shared" si="31"/>
        <v>5850.1907610430135</v>
      </c>
      <c r="L1063" s="10">
        <v>1.5222</v>
      </c>
      <c r="M1063" s="10">
        <v>0.32</v>
      </c>
      <c r="N1063" s="10">
        <v>0.45454545454545459</v>
      </c>
      <c r="O1063" s="10">
        <v>5572942460.2265348</v>
      </c>
      <c r="P1063" s="10">
        <f t="shared" si="32"/>
        <v>4.2460827877704874E-2</v>
      </c>
      <c r="Q1063" s="10">
        <v>9611582991.5474548</v>
      </c>
      <c r="R1063" s="10">
        <f t="shared" si="33"/>
        <v>7.323164987778874E-2</v>
      </c>
      <c r="S1063" s="10">
        <v>11466978913.486172</v>
      </c>
      <c r="T1063" s="10">
        <v>-0.2671337160156006</v>
      </c>
      <c r="U1063" s="10">
        <v>3335298</v>
      </c>
      <c r="V1063" s="10">
        <v>-0.2348993288590604</v>
      </c>
      <c r="W1063" s="10">
        <v>7.3</v>
      </c>
      <c r="X1063" s="10">
        <v>2.8169014084507067E-2</v>
      </c>
      <c r="Y1063" s="20">
        <v>0</v>
      </c>
      <c r="Z1063" s="20">
        <v>0</v>
      </c>
      <c r="AA1063" s="20">
        <v>0</v>
      </c>
      <c r="AB1063" s="20">
        <v>1</v>
      </c>
      <c r="AC1063" s="20">
        <v>0</v>
      </c>
      <c r="AD1063" s="20">
        <v>0</v>
      </c>
      <c r="AE1063" s="20">
        <v>0</v>
      </c>
      <c r="AF1063" s="20">
        <v>0</v>
      </c>
      <c r="AG1063" s="20">
        <v>0</v>
      </c>
      <c r="AH1063" s="20">
        <v>0</v>
      </c>
      <c r="AI1063" s="20">
        <v>0</v>
      </c>
      <c r="AJ1063" s="20">
        <v>0</v>
      </c>
      <c r="AK1063" s="20">
        <v>0</v>
      </c>
      <c r="AL1063" s="20">
        <v>0</v>
      </c>
      <c r="AM1063" s="20">
        <v>0</v>
      </c>
      <c r="AN1063" s="20">
        <v>0</v>
      </c>
      <c r="AO1063" s="20">
        <v>0</v>
      </c>
      <c r="AP1063" s="20">
        <v>0</v>
      </c>
      <c r="AQ1063" s="20">
        <v>0</v>
      </c>
      <c r="AR1063" s="20">
        <v>0</v>
      </c>
      <c r="AS1063" s="20">
        <v>0</v>
      </c>
      <c r="AT1063" s="20">
        <v>0</v>
      </c>
      <c r="AU1063" s="20">
        <v>0</v>
      </c>
    </row>
    <row r="1064" spans="1:47" x14ac:dyDescent="0.3">
      <c r="A1064" s="10" t="s">
        <v>110</v>
      </c>
      <c r="B1064" s="10" t="s">
        <v>131</v>
      </c>
      <c r="C1064" s="10">
        <v>47</v>
      </c>
      <c r="D1064" s="10">
        <v>2001</v>
      </c>
      <c r="E1064" s="10">
        <v>1</v>
      </c>
      <c r="F1064" s="10">
        <v>1768.8000000000002</v>
      </c>
      <c r="G1064" s="10">
        <v>144270037170</v>
      </c>
      <c r="H1064" s="10">
        <v>9.9208374920951775E-2</v>
      </c>
      <c r="I1064" s="10">
        <v>22408000</v>
      </c>
      <c r="J1064" s="10">
        <v>-1.2034767104969913E-3</v>
      </c>
      <c r="K1064" s="10">
        <f t="shared" si="31"/>
        <v>6438.3272567832919</v>
      </c>
      <c r="L1064" s="10">
        <v>1.5221</v>
      </c>
      <c r="M1064" s="10">
        <v>0.43</v>
      </c>
      <c r="N1064" s="10">
        <v>0.34374999999999994</v>
      </c>
      <c r="O1064" s="10">
        <v>32766139394.337517</v>
      </c>
      <c r="P1064" s="10">
        <f t="shared" si="32"/>
        <v>0.22711673218554504</v>
      </c>
      <c r="Q1064" s="10">
        <v>34550158969.979637</v>
      </c>
      <c r="R1064" s="10">
        <f t="shared" si="33"/>
        <v>0.23948256788252989</v>
      </c>
      <c r="S1064" s="10">
        <v>3766886366.6899114</v>
      </c>
      <c r="T1064" s="10">
        <v>-0.67150141330950541</v>
      </c>
      <c r="U1064" s="10">
        <v>1416274</v>
      </c>
      <c r="V1064" s="10">
        <v>-0.57536807805479451</v>
      </c>
      <c r="W1064" s="10">
        <v>6.8</v>
      </c>
      <c r="X1064" s="10">
        <v>-6.8493150684931503E-2</v>
      </c>
      <c r="Y1064" s="20">
        <v>0</v>
      </c>
      <c r="Z1064" s="20">
        <v>0</v>
      </c>
      <c r="AA1064" s="20">
        <v>0</v>
      </c>
      <c r="AB1064" s="20">
        <v>0</v>
      </c>
      <c r="AC1064" s="20">
        <v>1</v>
      </c>
      <c r="AD1064" s="20">
        <v>0</v>
      </c>
      <c r="AE1064" s="20">
        <v>0</v>
      </c>
      <c r="AF1064" s="20">
        <v>0</v>
      </c>
      <c r="AG1064" s="20">
        <v>0</v>
      </c>
      <c r="AH1064" s="20">
        <v>0</v>
      </c>
      <c r="AI1064" s="20">
        <v>0</v>
      </c>
      <c r="AJ1064" s="20">
        <v>0</v>
      </c>
      <c r="AK1064" s="20">
        <v>0</v>
      </c>
      <c r="AL1064" s="20">
        <v>0</v>
      </c>
      <c r="AM1064" s="20">
        <v>0</v>
      </c>
      <c r="AN1064" s="20">
        <v>0</v>
      </c>
      <c r="AO1064" s="20">
        <v>0</v>
      </c>
      <c r="AP1064" s="20">
        <v>0</v>
      </c>
      <c r="AQ1064" s="20">
        <v>0</v>
      </c>
      <c r="AR1064" s="20">
        <v>0</v>
      </c>
      <c r="AS1064" s="20">
        <v>0</v>
      </c>
      <c r="AT1064" s="20">
        <v>0</v>
      </c>
      <c r="AU1064" s="20">
        <v>0</v>
      </c>
    </row>
    <row r="1065" spans="1:47" x14ac:dyDescent="0.3">
      <c r="A1065" s="10" t="s">
        <v>110</v>
      </c>
      <c r="B1065" s="10" t="s">
        <v>131</v>
      </c>
      <c r="C1065" s="10">
        <v>47</v>
      </c>
      <c r="D1065" s="10">
        <v>2002</v>
      </c>
      <c r="E1065" s="10">
        <v>1</v>
      </c>
      <c r="F1065" s="10">
        <v>1980</v>
      </c>
      <c r="G1065" s="10">
        <v>155641001968</v>
      </c>
      <c r="H1065" s="10">
        <v>7.8817494974700211E-2</v>
      </c>
      <c r="I1065" s="10">
        <v>21676000</v>
      </c>
      <c r="J1065" s="10">
        <v>-3.2666904676901108E-2</v>
      </c>
      <c r="K1065" s="10">
        <f t="shared" si="31"/>
        <v>7180.3377914744415</v>
      </c>
      <c r="L1065" s="10">
        <v>0.77829999999999999</v>
      </c>
      <c r="M1065" s="10">
        <v>0.52700000000000002</v>
      </c>
      <c r="N1065" s="10">
        <v>0.22558139534883728</v>
      </c>
      <c r="O1065" s="10">
        <v>22281950314.144985</v>
      </c>
      <c r="P1065" s="10">
        <f t="shared" si="32"/>
        <v>0.1431624702514199</v>
      </c>
      <c r="Q1065" s="10">
        <v>23196373062.600159</v>
      </c>
      <c r="R1065" s="10">
        <f t="shared" si="33"/>
        <v>0.14903767496542694</v>
      </c>
      <c r="S1065" s="10">
        <v>3872784746.025001</v>
      </c>
      <c r="T1065" s="10">
        <v>2.8112974224955484E-2</v>
      </c>
      <c r="U1065" s="10">
        <v>612980</v>
      </c>
      <c r="V1065" s="10">
        <v>-0.5671882700663855</v>
      </c>
      <c r="W1065" s="10">
        <v>8.6</v>
      </c>
      <c r="X1065" s="10">
        <v>0.26470588235294118</v>
      </c>
      <c r="Y1065" s="20">
        <v>0</v>
      </c>
      <c r="Z1065" s="20">
        <v>0</v>
      </c>
      <c r="AA1065" s="20">
        <v>0</v>
      </c>
      <c r="AB1065" s="20">
        <v>0</v>
      </c>
      <c r="AC1065" s="20">
        <v>0</v>
      </c>
      <c r="AD1065" s="20">
        <v>1</v>
      </c>
      <c r="AE1065" s="20">
        <v>0</v>
      </c>
      <c r="AF1065" s="20">
        <v>0</v>
      </c>
      <c r="AG1065" s="20">
        <v>0</v>
      </c>
      <c r="AH1065" s="20">
        <v>0</v>
      </c>
      <c r="AI1065" s="20">
        <v>0</v>
      </c>
      <c r="AJ1065" s="20">
        <v>0</v>
      </c>
      <c r="AK1065" s="20">
        <v>0</v>
      </c>
      <c r="AL1065" s="20">
        <v>0</v>
      </c>
      <c r="AM1065" s="20">
        <v>0</v>
      </c>
      <c r="AN1065" s="20">
        <v>0</v>
      </c>
      <c r="AO1065" s="20">
        <v>0</v>
      </c>
      <c r="AP1065" s="20">
        <v>0</v>
      </c>
      <c r="AQ1065" s="20">
        <v>0</v>
      </c>
      <c r="AR1065" s="20">
        <v>0</v>
      </c>
      <c r="AS1065" s="20">
        <v>0</v>
      </c>
      <c r="AT1065" s="20">
        <v>0</v>
      </c>
      <c r="AU1065" s="20">
        <v>0</v>
      </c>
    </row>
    <row r="1066" spans="1:47" x14ac:dyDescent="0.3">
      <c r="A1066" s="10" t="s">
        <v>110</v>
      </c>
      <c r="B1066" s="10" t="s">
        <v>131</v>
      </c>
      <c r="C1066" s="10">
        <v>47</v>
      </c>
      <c r="D1066" s="10">
        <v>2003</v>
      </c>
      <c r="E1066" s="10">
        <v>1</v>
      </c>
      <c r="F1066" s="10">
        <v>2436</v>
      </c>
      <c r="G1066" s="10">
        <v>163100018018</v>
      </c>
      <c r="H1066" s="10">
        <v>4.7924390102864929E-2</v>
      </c>
      <c r="I1066" s="10">
        <v>21574000</v>
      </c>
      <c r="J1066" s="10">
        <v>-4.7056652518914933E-3</v>
      </c>
      <c r="K1066" s="10">
        <f t="shared" si="31"/>
        <v>7560.0267923426345</v>
      </c>
      <c r="L1066" s="10">
        <v>0.77829999999999999</v>
      </c>
      <c r="M1066" s="10">
        <v>0.60799999999999998</v>
      </c>
      <c r="N1066" s="10">
        <v>0.15370018975332062</v>
      </c>
      <c r="O1066" s="10">
        <v>13845815484.700785</v>
      </c>
      <c r="P1066" s="10">
        <f t="shared" si="32"/>
        <v>8.4891563182860813E-2</v>
      </c>
      <c r="Q1066" s="10">
        <v>14293541210.653128</v>
      </c>
      <c r="R1066" s="10">
        <f t="shared" si="33"/>
        <v>8.7636662364290283E-2</v>
      </c>
      <c r="S1066" s="10">
        <v>54627506065.636574</v>
      </c>
      <c r="T1066" s="10">
        <v>13.105484721738243</v>
      </c>
      <c r="U1066" s="10">
        <v>5254149</v>
      </c>
      <c r="V1066" s="10">
        <v>7.5714852034324123</v>
      </c>
      <c r="W1066" s="10">
        <v>7</v>
      </c>
      <c r="X1066" s="10">
        <v>-0.18604651162790695</v>
      </c>
      <c r="Y1066" s="20">
        <v>0</v>
      </c>
      <c r="Z1066" s="20">
        <v>0</v>
      </c>
      <c r="AA1066" s="20">
        <v>0</v>
      </c>
      <c r="AB1066" s="20">
        <v>0</v>
      </c>
      <c r="AC1066" s="20">
        <v>0</v>
      </c>
      <c r="AD1066" s="20">
        <v>0</v>
      </c>
      <c r="AE1066" s="20">
        <v>1</v>
      </c>
      <c r="AF1066" s="20">
        <v>0</v>
      </c>
      <c r="AG1066" s="20">
        <v>0</v>
      </c>
      <c r="AH1066" s="20">
        <v>0</v>
      </c>
      <c r="AI1066" s="20">
        <v>0</v>
      </c>
      <c r="AJ1066" s="20">
        <v>0</v>
      </c>
      <c r="AK1066" s="20">
        <v>0</v>
      </c>
      <c r="AL1066" s="20">
        <v>0</v>
      </c>
      <c r="AM1066" s="20">
        <v>0</v>
      </c>
      <c r="AN1066" s="20">
        <v>0</v>
      </c>
      <c r="AO1066" s="20">
        <v>0</v>
      </c>
      <c r="AP1066" s="20">
        <v>0</v>
      </c>
      <c r="AQ1066" s="20">
        <v>0</v>
      </c>
      <c r="AR1066" s="20">
        <v>0</v>
      </c>
      <c r="AS1066" s="20">
        <v>0</v>
      </c>
      <c r="AT1066" s="20">
        <v>0</v>
      </c>
      <c r="AU1066" s="20">
        <v>0</v>
      </c>
    </row>
    <row r="1067" spans="1:47" x14ac:dyDescent="0.3">
      <c r="A1067" s="10" t="s">
        <v>110</v>
      </c>
      <c r="B1067" s="10" t="s">
        <v>131</v>
      </c>
      <c r="C1067" s="10">
        <v>47</v>
      </c>
      <c r="D1067" s="10">
        <v>2004</v>
      </c>
      <c r="E1067" s="10">
        <v>1</v>
      </c>
      <c r="F1067" s="10">
        <v>3037.2</v>
      </c>
      <c r="G1067" s="10">
        <v>192858014493</v>
      </c>
      <c r="H1067" s="10">
        <v>0.18245248313917842</v>
      </c>
      <c r="I1067" s="10">
        <v>21452000</v>
      </c>
      <c r="J1067" s="10">
        <v>-5.6549550384722355E-3</v>
      </c>
      <c r="K1067" s="10">
        <f t="shared" si="31"/>
        <v>8990.2113785661004</v>
      </c>
      <c r="L1067" s="10">
        <v>19.5733</v>
      </c>
      <c r="M1067" s="10">
        <v>0.68</v>
      </c>
      <c r="N1067" s="10">
        <v>0.11842105263157905</v>
      </c>
      <c r="O1067" s="10">
        <v>157992900012.76974</v>
      </c>
      <c r="P1067" s="10">
        <f t="shared" si="32"/>
        <v>0.81921874197509315</v>
      </c>
      <c r="Q1067" s="10">
        <v>148043927978.54678</v>
      </c>
      <c r="R1067" s="10">
        <f t="shared" si="33"/>
        <v>0.76763171272781205</v>
      </c>
      <c r="S1067" s="10">
        <v>3646491816.8467555</v>
      </c>
      <c r="T1067" s="10">
        <v>-0.93324806348535505</v>
      </c>
      <c r="U1067" s="10">
        <v>2047551</v>
      </c>
      <c r="V1067" s="10">
        <v>-0.61029826143110899</v>
      </c>
      <c r="W1067" s="10">
        <v>8.1</v>
      </c>
      <c r="X1067" s="10">
        <v>0.15714285714285708</v>
      </c>
      <c r="Y1067" s="20">
        <v>0</v>
      </c>
      <c r="Z1067" s="20">
        <v>0</v>
      </c>
      <c r="AA1067" s="20">
        <v>0</v>
      </c>
      <c r="AB1067" s="20">
        <v>0</v>
      </c>
      <c r="AC1067" s="20">
        <v>0</v>
      </c>
      <c r="AD1067" s="20">
        <v>0</v>
      </c>
      <c r="AE1067" s="20">
        <v>0</v>
      </c>
      <c r="AF1067" s="20">
        <v>1</v>
      </c>
      <c r="AG1067" s="20">
        <v>0</v>
      </c>
      <c r="AH1067" s="20">
        <v>0</v>
      </c>
      <c r="AI1067" s="20">
        <v>0</v>
      </c>
      <c r="AJ1067" s="20">
        <v>0</v>
      </c>
      <c r="AK1067" s="20">
        <v>0</v>
      </c>
      <c r="AL1067" s="20">
        <v>0</v>
      </c>
      <c r="AM1067" s="20">
        <v>0</v>
      </c>
      <c r="AN1067" s="20">
        <v>0</v>
      </c>
      <c r="AO1067" s="20">
        <v>0</v>
      </c>
      <c r="AP1067" s="20">
        <v>0</v>
      </c>
      <c r="AQ1067" s="20">
        <v>0</v>
      </c>
      <c r="AR1067" s="20">
        <v>0</v>
      </c>
      <c r="AS1067" s="20">
        <v>0</v>
      </c>
      <c r="AT1067" s="20">
        <v>0</v>
      </c>
      <c r="AU1067" s="20">
        <v>0</v>
      </c>
    </row>
    <row r="1068" spans="1:47" x14ac:dyDescent="0.3">
      <c r="A1068" s="10" t="s">
        <v>110</v>
      </c>
      <c r="B1068" s="10" t="s">
        <v>131</v>
      </c>
      <c r="C1068" s="10">
        <v>47</v>
      </c>
      <c r="D1068" s="10">
        <v>2005</v>
      </c>
      <c r="E1068" s="10">
        <v>1</v>
      </c>
      <c r="F1068" s="10">
        <v>3979.2000000000003</v>
      </c>
      <c r="G1068" s="10">
        <v>204714022990</v>
      </c>
      <c r="H1068" s="10">
        <v>6.1475282332078524E-2</v>
      </c>
      <c r="I1068" s="10">
        <v>21320000</v>
      </c>
      <c r="J1068" s="10">
        <v>-6.153272422151781E-3</v>
      </c>
      <c r="K1068" s="10">
        <f t="shared" si="31"/>
        <v>9601.971059568481</v>
      </c>
      <c r="L1068" s="10">
        <v>1.6513</v>
      </c>
      <c r="M1068" s="10">
        <v>0.74099999999999999</v>
      </c>
      <c r="N1068" s="10">
        <v>8.970588235294108E-2</v>
      </c>
      <c r="O1068" s="10">
        <v>6021105116.8048735</v>
      </c>
      <c r="P1068" s="10">
        <f t="shared" si="32"/>
        <v>2.9412274884065934E-2</v>
      </c>
      <c r="Q1068" s="10">
        <v>9139090895.3273201</v>
      </c>
      <c r="R1068" s="10">
        <f t="shared" si="33"/>
        <v>4.4643208910870515E-2</v>
      </c>
      <c r="S1068" s="10">
        <v>11053136195.251228</v>
      </c>
      <c r="T1068" s="10">
        <v>2.031169888873972</v>
      </c>
      <c r="U1068" s="10">
        <v>1865281</v>
      </c>
      <c r="V1068" s="10">
        <v>-8.9018539709145222E-2</v>
      </c>
      <c r="W1068" s="10">
        <v>7.2</v>
      </c>
      <c r="X1068" s="10">
        <v>-0.11111111111111105</v>
      </c>
      <c r="Y1068" s="20">
        <v>0</v>
      </c>
      <c r="Z1068" s="20">
        <v>0</v>
      </c>
      <c r="AA1068" s="20">
        <v>0</v>
      </c>
      <c r="AB1068" s="20">
        <v>0</v>
      </c>
      <c r="AC1068" s="20">
        <v>0</v>
      </c>
      <c r="AD1068" s="20">
        <v>0</v>
      </c>
      <c r="AE1068" s="20">
        <v>0</v>
      </c>
      <c r="AF1068" s="20">
        <v>0</v>
      </c>
      <c r="AG1068" s="20">
        <v>1</v>
      </c>
      <c r="AH1068" s="20">
        <v>0</v>
      </c>
      <c r="AI1068" s="20">
        <v>0</v>
      </c>
      <c r="AJ1068" s="20">
        <v>0</v>
      </c>
      <c r="AK1068" s="20">
        <v>0</v>
      </c>
      <c r="AL1068" s="20">
        <v>0</v>
      </c>
      <c r="AM1068" s="20">
        <v>0</v>
      </c>
      <c r="AN1068" s="20">
        <v>0</v>
      </c>
      <c r="AO1068" s="20">
        <v>0</v>
      </c>
      <c r="AP1068" s="20">
        <v>0</v>
      </c>
      <c r="AQ1068" s="20">
        <v>0</v>
      </c>
      <c r="AR1068" s="20">
        <v>0</v>
      </c>
      <c r="AS1068" s="20">
        <v>0</v>
      </c>
      <c r="AT1068" s="20">
        <v>0</v>
      </c>
      <c r="AU1068" s="20">
        <v>0</v>
      </c>
    </row>
    <row r="1069" spans="1:47" x14ac:dyDescent="0.3">
      <c r="A1069" s="10" t="s">
        <v>110</v>
      </c>
      <c r="B1069" s="10" t="s">
        <v>131</v>
      </c>
      <c r="C1069" s="10">
        <v>47</v>
      </c>
      <c r="D1069" s="10">
        <v>2006</v>
      </c>
      <c r="E1069" s="10">
        <v>1</v>
      </c>
      <c r="F1069" s="10">
        <v>4911.6000000000004</v>
      </c>
      <c r="G1069" s="10">
        <v>244928006424</v>
      </c>
      <c r="H1069" s="10">
        <v>0.1964399112908741</v>
      </c>
      <c r="I1069" s="10">
        <v>21194000</v>
      </c>
      <c r="J1069" s="10">
        <v>-5.9099437148217634E-3</v>
      </c>
      <c r="K1069" s="10">
        <f t="shared" si="31"/>
        <v>11556.478551665567</v>
      </c>
      <c r="L1069" s="10">
        <v>149.11250000000001</v>
      </c>
      <c r="M1069" s="10">
        <v>0.79</v>
      </c>
      <c r="N1069" s="10">
        <v>6.6126855600539866E-2</v>
      </c>
      <c r="O1069" s="10">
        <v>91747467851.454437</v>
      </c>
      <c r="P1069" s="10">
        <f t="shared" si="32"/>
        <v>0.37458953425125452</v>
      </c>
      <c r="Q1069" s="10">
        <v>61596840640.456024</v>
      </c>
      <c r="R1069" s="10">
        <f t="shared" si="33"/>
        <v>0.25148957663022187</v>
      </c>
      <c r="S1069" s="10">
        <v>47430238913.57196</v>
      </c>
      <c r="T1069" s="10">
        <v>3.2911114163190596</v>
      </c>
      <c r="U1069" s="10">
        <v>8857279</v>
      </c>
      <c r="V1069" s="10">
        <v>3.7484958030452247</v>
      </c>
      <c r="W1069" s="10">
        <v>7.3</v>
      </c>
      <c r="X1069" s="10">
        <v>1.388888888888884E-2</v>
      </c>
      <c r="Y1069" s="20">
        <v>0</v>
      </c>
      <c r="Z1069" s="20">
        <v>0</v>
      </c>
      <c r="AA1069" s="20">
        <v>0</v>
      </c>
      <c r="AB1069" s="20">
        <v>0</v>
      </c>
      <c r="AC1069" s="20">
        <v>0</v>
      </c>
      <c r="AD1069" s="20">
        <v>0</v>
      </c>
      <c r="AE1069" s="20">
        <v>0</v>
      </c>
      <c r="AF1069" s="20">
        <v>0</v>
      </c>
      <c r="AG1069" s="20">
        <v>0</v>
      </c>
      <c r="AH1069" s="20">
        <v>1</v>
      </c>
      <c r="AI1069" s="20">
        <v>0</v>
      </c>
      <c r="AJ1069" s="20">
        <v>0</v>
      </c>
      <c r="AK1069" s="20">
        <v>0</v>
      </c>
      <c r="AL1069" s="20">
        <v>0</v>
      </c>
      <c r="AM1069" s="20">
        <v>0</v>
      </c>
      <c r="AN1069" s="20">
        <v>0</v>
      </c>
      <c r="AO1069" s="20">
        <v>0</v>
      </c>
      <c r="AP1069" s="20">
        <v>0</v>
      </c>
      <c r="AQ1069" s="20">
        <v>0</v>
      </c>
      <c r="AR1069" s="20">
        <v>0</v>
      </c>
      <c r="AS1069" s="20">
        <v>0</v>
      </c>
      <c r="AT1069" s="20">
        <v>0</v>
      </c>
      <c r="AU1069" s="20">
        <v>0</v>
      </c>
    </row>
    <row r="1070" spans="1:47" x14ac:dyDescent="0.3">
      <c r="A1070" s="10" t="s">
        <v>110</v>
      </c>
      <c r="B1070" s="10" t="s">
        <v>131</v>
      </c>
      <c r="C1070" s="10">
        <v>47</v>
      </c>
      <c r="D1070" s="10">
        <v>2007</v>
      </c>
      <c r="E1070" s="10">
        <v>1</v>
      </c>
      <c r="F1070" s="10">
        <v>6939.5999999999995</v>
      </c>
      <c r="G1070" s="10">
        <v>286098038501</v>
      </c>
      <c r="H1070" s="10">
        <v>0.1680902142670499</v>
      </c>
      <c r="I1070" s="10">
        <v>20883000</v>
      </c>
      <c r="J1070" s="10">
        <v>-1.4673964329527224E-2</v>
      </c>
      <c r="K1070" s="10">
        <f t="shared" si="31"/>
        <v>13700.044940908872</v>
      </c>
      <c r="L1070" s="10">
        <v>47.0045</v>
      </c>
      <c r="M1070" s="10">
        <v>0.82799999999999996</v>
      </c>
      <c r="N1070" s="10">
        <v>4.8101265822784713E-2</v>
      </c>
      <c r="O1070" s="10">
        <v>2932960911.7200589</v>
      </c>
      <c r="P1070" s="10">
        <f t="shared" si="32"/>
        <v>1.0251593918948896E-2</v>
      </c>
      <c r="Q1070" s="10">
        <v>6292834329.7837963</v>
      </c>
      <c r="R1070" s="10">
        <f t="shared" si="33"/>
        <v>2.1995377398443091E-2</v>
      </c>
      <c r="S1070" s="10">
        <v>2073447079.4801929</v>
      </c>
      <c r="T1070" s="10">
        <v>-0.95628427924939496</v>
      </c>
      <c r="U1070" s="10">
        <v>2477827</v>
      </c>
      <c r="V1070" s="10">
        <v>-0.72024963874345604</v>
      </c>
      <c r="W1070" s="10">
        <v>6.4</v>
      </c>
      <c r="X1070" s="10">
        <v>-0.12328767123287664</v>
      </c>
      <c r="Y1070" s="20">
        <v>0</v>
      </c>
      <c r="Z1070" s="20">
        <v>0</v>
      </c>
      <c r="AA1070" s="20">
        <v>0</v>
      </c>
      <c r="AB1070" s="20">
        <v>0</v>
      </c>
      <c r="AC1070" s="20">
        <v>0</v>
      </c>
      <c r="AD1070" s="20">
        <v>0</v>
      </c>
      <c r="AE1070" s="20">
        <v>0</v>
      </c>
      <c r="AF1070" s="20">
        <v>0</v>
      </c>
      <c r="AG1070" s="20">
        <v>0</v>
      </c>
      <c r="AH1070" s="20">
        <v>0</v>
      </c>
      <c r="AI1070" s="20">
        <v>1</v>
      </c>
      <c r="AJ1070" s="20">
        <v>0</v>
      </c>
      <c r="AK1070" s="20">
        <v>0</v>
      </c>
      <c r="AL1070" s="20">
        <v>0</v>
      </c>
      <c r="AM1070" s="20">
        <v>0</v>
      </c>
      <c r="AN1070" s="20">
        <v>0</v>
      </c>
      <c r="AO1070" s="20">
        <v>0</v>
      </c>
      <c r="AP1070" s="20">
        <v>0</v>
      </c>
      <c r="AQ1070" s="20">
        <v>0</v>
      </c>
      <c r="AR1070" s="20">
        <v>0</v>
      </c>
      <c r="AS1070" s="20">
        <v>0</v>
      </c>
      <c r="AT1070" s="20">
        <v>0</v>
      </c>
      <c r="AU1070" s="20">
        <v>0</v>
      </c>
    </row>
    <row r="1071" spans="1:47" x14ac:dyDescent="0.3">
      <c r="A1071" s="10" t="s">
        <v>110</v>
      </c>
      <c r="B1071" s="10" t="s">
        <v>131</v>
      </c>
      <c r="C1071" s="10">
        <v>47</v>
      </c>
      <c r="D1071" s="10">
        <v>2008</v>
      </c>
      <c r="E1071" s="10">
        <v>1</v>
      </c>
      <c r="F1071" s="10">
        <v>8221.2000000000007</v>
      </c>
      <c r="G1071" s="10">
        <v>344667014446</v>
      </c>
      <c r="H1071" s="10">
        <v>0.20471656565232893</v>
      </c>
      <c r="I1071" s="10">
        <v>20538000</v>
      </c>
      <c r="J1071" s="10">
        <v>-1.6520614854187616E-2</v>
      </c>
      <c r="K1071" s="10">
        <f t="shared" si="31"/>
        <v>16781.91715093972</v>
      </c>
      <c r="L1071" s="10">
        <v>0.77829999999999999</v>
      </c>
      <c r="M1071" s="10">
        <v>0.89300000000000002</v>
      </c>
      <c r="N1071" s="10">
        <v>7.8502415458937269E-2</v>
      </c>
      <c r="O1071" s="10">
        <v>15434037836.367191</v>
      </c>
      <c r="P1071" s="10">
        <f t="shared" si="32"/>
        <v>4.4779561691376438E-2</v>
      </c>
      <c r="Q1071" s="10">
        <v>15096909288.867191</v>
      </c>
      <c r="R1071" s="10">
        <f t="shared" si="33"/>
        <v>4.380143343027236E-2</v>
      </c>
      <c r="S1071" s="10">
        <v>2058310139.3270931</v>
      </c>
      <c r="T1071" s="10">
        <v>-7.3003744840666792E-3</v>
      </c>
      <c r="U1071" s="10">
        <v>958149</v>
      </c>
      <c r="V1071" s="10">
        <v>-0.61331077593391303</v>
      </c>
      <c r="W1071" s="10">
        <v>5.8</v>
      </c>
      <c r="X1071" s="10">
        <v>-9.3750000000000083E-2</v>
      </c>
      <c r="Y1071" s="20">
        <v>0</v>
      </c>
      <c r="Z1071" s="20">
        <v>0</v>
      </c>
      <c r="AA1071" s="20">
        <v>0</v>
      </c>
      <c r="AB1071" s="20">
        <v>0</v>
      </c>
      <c r="AC1071" s="20">
        <v>0</v>
      </c>
      <c r="AD1071" s="20">
        <v>0</v>
      </c>
      <c r="AE1071" s="20">
        <v>0</v>
      </c>
      <c r="AF1071" s="20">
        <v>0</v>
      </c>
      <c r="AG1071" s="20">
        <v>0</v>
      </c>
      <c r="AH1071" s="20">
        <v>0</v>
      </c>
      <c r="AI1071" s="20">
        <v>0</v>
      </c>
      <c r="AJ1071" s="20">
        <v>1</v>
      </c>
      <c r="AK1071" s="20">
        <v>0</v>
      </c>
      <c r="AL1071" s="20">
        <v>0</v>
      </c>
      <c r="AM1071" s="20">
        <v>0</v>
      </c>
      <c r="AN1071" s="20">
        <v>0</v>
      </c>
      <c r="AO1071" s="20">
        <v>0</v>
      </c>
      <c r="AP1071" s="20">
        <v>0</v>
      </c>
      <c r="AQ1071" s="20">
        <v>0</v>
      </c>
      <c r="AR1071" s="20">
        <v>0</v>
      </c>
      <c r="AS1071" s="20">
        <v>0</v>
      </c>
      <c r="AT1071" s="20">
        <v>0</v>
      </c>
      <c r="AU1071" s="20">
        <v>0</v>
      </c>
    </row>
    <row r="1072" spans="1:47" x14ac:dyDescent="0.3">
      <c r="A1072" s="10" t="s">
        <v>110</v>
      </c>
      <c r="B1072" s="10" t="s">
        <v>131</v>
      </c>
      <c r="C1072" s="10">
        <v>47</v>
      </c>
      <c r="D1072" s="10">
        <v>2009</v>
      </c>
      <c r="E1072" s="10">
        <v>1</v>
      </c>
      <c r="F1072" s="10">
        <v>7465.2000000000007</v>
      </c>
      <c r="G1072" s="10">
        <v>338747036483</v>
      </c>
      <c r="H1072" s="10">
        <v>-1.7175998862670346E-2</v>
      </c>
      <c r="I1072" s="10">
        <v>20367000</v>
      </c>
      <c r="J1072" s="10">
        <v>-8.3260297984224362E-3</v>
      </c>
      <c r="K1072" s="10">
        <f t="shared" si="31"/>
        <v>16632.151837924092</v>
      </c>
      <c r="L1072" s="10">
        <v>0.77829999999999999</v>
      </c>
      <c r="M1072" s="10">
        <v>0.94299999999999995</v>
      </c>
      <c r="N1072" s="10">
        <v>5.5991041433370588E-2</v>
      </c>
      <c r="O1072" s="10">
        <v>1785123924.3632817</v>
      </c>
      <c r="P1072" s="10">
        <f t="shared" si="32"/>
        <v>5.2697846242349871E-3</v>
      </c>
      <c r="Q1072" s="10">
        <v>2783341767.7652349</v>
      </c>
      <c r="R1072" s="10">
        <f t="shared" si="33"/>
        <v>8.2165789453479601E-3</v>
      </c>
      <c r="S1072" s="10">
        <v>2284828331.4453359</v>
      </c>
      <c r="T1072" s="10">
        <v>0.11005056419354593</v>
      </c>
      <c r="U1072" s="10">
        <v>934772</v>
      </c>
      <c r="V1072" s="10">
        <v>-2.4398084222808768E-2</v>
      </c>
      <c r="W1072" s="10">
        <v>8.4</v>
      </c>
      <c r="X1072" s="10">
        <v>0.44827586206896564</v>
      </c>
      <c r="Y1072" s="20">
        <v>0</v>
      </c>
      <c r="Z1072" s="20">
        <v>0</v>
      </c>
      <c r="AA1072" s="20">
        <v>0</v>
      </c>
      <c r="AB1072" s="20">
        <v>0</v>
      </c>
      <c r="AC1072" s="20">
        <v>0</v>
      </c>
      <c r="AD1072" s="20">
        <v>0</v>
      </c>
      <c r="AE1072" s="20">
        <v>0</v>
      </c>
      <c r="AF1072" s="20">
        <v>0</v>
      </c>
      <c r="AG1072" s="20">
        <v>0</v>
      </c>
      <c r="AH1072" s="20">
        <v>0</v>
      </c>
      <c r="AI1072" s="20">
        <v>0</v>
      </c>
      <c r="AJ1072" s="20">
        <v>0</v>
      </c>
      <c r="AK1072" s="20">
        <v>1</v>
      </c>
      <c r="AL1072" s="20">
        <v>0</v>
      </c>
      <c r="AM1072" s="20">
        <v>0</v>
      </c>
      <c r="AN1072" s="20">
        <v>0</v>
      </c>
      <c r="AO1072" s="20">
        <v>0</v>
      </c>
      <c r="AP1072" s="20">
        <v>0</v>
      </c>
      <c r="AQ1072" s="20">
        <v>0</v>
      </c>
      <c r="AR1072" s="20">
        <v>0</v>
      </c>
      <c r="AS1072" s="20">
        <v>0</v>
      </c>
      <c r="AT1072" s="20">
        <v>0</v>
      </c>
      <c r="AU1072" s="20">
        <v>0</v>
      </c>
    </row>
    <row r="1073" spans="1:47" x14ac:dyDescent="0.3">
      <c r="A1073" s="10" t="s">
        <v>110</v>
      </c>
      <c r="B1073" s="10" t="s">
        <v>131</v>
      </c>
      <c r="C1073" s="10">
        <v>47</v>
      </c>
      <c r="D1073" s="10">
        <v>2010</v>
      </c>
      <c r="E1073" s="10">
        <v>1</v>
      </c>
      <c r="F1073" s="10">
        <v>7308</v>
      </c>
      <c r="G1073" s="10">
        <v>351370037779</v>
      </c>
      <c r="H1073" s="10">
        <v>3.7263798646187271E-2</v>
      </c>
      <c r="I1073" s="10">
        <v>20247000</v>
      </c>
      <c r="J1073" s="10">
        <v>-5.8918839298865815E-3</v>
      </c>
      <c r="K1073" s="10">
        <f t="shared" si="31"/>
        <v>17354.177793203933</v>
      </c>
      <c r="L1073" s="10">
        <v>47.889099999999999</v>
      </c>
      <c r="M1073" s="10">
        <v>1</v>
      </c>
      <c r="N1073" s="10">
        <v>6.0445387062566337E-2</v>
      </c>
      <c r="O1073" s="10">
        <v>4421839518.4823627</v>
      </c>
      <c r="P1073" s="10">
        <f t="shared" si="32"/>
        <v>1.2584566249395322E-2</v>
      </c>
      <c r="Q1073" s="10">
        <v>6513789341.2542219</v>
      </c>
      <c r="R1073" s="10">
        <f t="shared" si="33"/>
        <v>1.8538260639489067E-2</v>
      </c>
      <c r="S1073" s="10">
        <v>1665856991.9531255</v>
      </c>
      <c r="T1073" s="10">
        <v>-0.27090496514487006</v>
      </c>
      <c r="U1073" s="10">
        <v>187135</v>
      </c>
      <c r="V1073" s="10">
        <v>-0.79980679780737973</v>
      </c>
      <c r="W1073" s="10">
        <v>9</v>
      </c>
      <c r="X1073" s="10">
        <v>7.1428571428571383E-2</v>
      </c>
      <c r="Y1073" s="20">
        <v>0</v>
      </c>
      <c r="Z1073" s="20">
        <v>0</v>
      </c>
      <c r="AA1073" s="20">
        <v>0</v>
      </c>
      <c r="AB1073" s="20">
        <v>0</v>
      </c>
      <c r="AC1073" s="20">
        <v>0</v>
      </c>
      <c r="AD1073" s="20">
        <v>0</v>
      </c>
      <c r="AE1073" s="20">
        <v>0</v>
      </c>
      <c r="AF1073" s="20">
        <v>0</v>
      </c>
      <c r="AG1073" s="20">
        <v>0</v>
      </c>
      <c r="AH1073" s="20">
        <v>0</v>
      </c>
      <c r="AI1073" s="20">
        <v>0</v>
      </c>
      <c r="AJ1073" s="20">
        <v>0</v>
      </c>
      <c r="AK1073" s="20">
        <v>0</v>
      </c>
      <c r="AL1073" s="20">
        <v>1</v>
      </c>
      <c r="AM1073" s="20">
        <v>0</v>
      </c>
      <c r="AN1073" s="20">
        <v>0</v>
      </c>
      <c r="AO1073" s="20">
        <v>0</v>
      </c>
      <c r="AP1073" s="20">
        <v>0</v>
      </c>
      <c r="AQ1073" s="20">
        <v>0</v>
      </c>
      <c r="AR1073" s="20">
        <v>0</v>
      </c>
      <c r="AS1073" s="20">
        <v>0</v>
      </c>
      <c r="AT1073" s="20">
        <v>0</v>
      </c>
      <c r="AU1073" s="20">
        <v>0</v>
      </c>
    </row>
    <row r="1074" spans="1:47" x14ac:dyDescent="0.3">
      <c r="A1074" s="10" t="s">
        <v>110</v>
      </c>
      <c r="B1074" s="10" t="s">
        <v>131</v>
      </c>
      <c r="C1074" s="10">
        <v>47</v>
      </c>
      <c r="D1074" s="10">
        <v>2011</v>
      </c>
      <c r="E1074" s="10">
        <v>1</v>
      </c>
      <c r="F1074" s="10">
        <v>7995.5999999999995</v>
      </c>
      <c r="G1074" s="10">
        <v>378660036551</v>
      </c>
      <c r="H1074" s="10">
        <v>7.7667416114067786E-2</v>
      </c>
      <c r="I1074" s="10">
        <v>20148000</v>
      </c>
      <c r="J1074" s="10">
        <v>-4.8896132760408951E-3</v>
      </c>
      <c r="K1074" s="10">
        <f t="shared" si="31"/>
        <v>18793.926769456026</v>
      </c>
      <c r="L1074" s="10">
        <v>12.1114</v>
      </c>
      <c r="M1074" s="10">
        <v>1.0580000000000001</v>
      </c>
      <c r="N1074" s="10">
        <v>5.8000000000000052E-2</v>
      </c>
      <c r="O1074" s="10">
        <v>2711403155.4762182</v>
      </c>
      <c r="P1074" s="10">
        <f t="shared" si="32"/>
        <v>7.1605210314055192E-3</v>
      </c>
      <c r="Q1074" s="10">
        <v>5676055718.6504288</v>
      </c>
      <c r="R1074" s="10">
        <f t="shared" si="33"/>
        <v>1.4989846222882162E-2</v>
      </c>
      <c r="S1074" s="10">
        <v>807299531.55000019</v>
      </c>
      <c r="T1074" s="10">
        <v>-0.51538485269165513</v>
      </c>
      <c r="U1074" s="10">
        <v>251895</v>
      </c>
      <c r="V1074" s="10">
        <v>0.34606033077724635</v>
      </c>
      <c r="W1074" s="10">
        <v>9.1</v>
      </c>
      <c r="X1074" s="10">
        <v>1.1111111111111072E-2</v>
      </c>
      <c r="Y1074" s="20">
        <v>0</v>
      </c>
      <c r="Z1074" s="20">
        <v>0</v>
      </c>
      <c r="AA1074" s="20">
        <v>0</v>
      </c>
      <c r="AB1074" s="20">
        <v>0</v>
      </c>
      <c r="AC1074" s="20">
        <v>0</v>
      </c>
      <c r="AD1074" s="20">
        <v>0</v>
      </c>
      <c r="AE1074" s="20">
        <v>0</v>
      </c>
      <c r="AF1074" s="20">
        <v>0</v>
      </c>
      <c r="AG1074" s="20">
        <v>0</v>
      </c>
      <c r="AH1074" s="20">
        <v>0</v>
      </c>
      <c r="AI1074" s="20">
        <v>0</v>
      </c>
      <c r="AJ1074" s="20">
        <v>0</v>
      </c>
      <c r="AK1074" s="20">
        <v>0</v>
      </c>
      <c r="AL1074" s="20">
        <v>0</v>
      </c>
      <c r="AM1074" s="20">
        <v>1</v>
      </c>
      <c r="AN1074" s="20">
        <v>0</v>
      </c>
      <c r="AO1074" s="20">
        <v>0</v>
      </c>
      <c r="AP1074" s="20">
        <v>0</v>
      </c>
      <c r="AQ1074" s="20">
        <v>0</v>
      </c>
      <c r="AR1074" s="20">
        <v>0</v>
      </c>
      <c r="AS1074" s="20">
        <v>0</v>
      </c>
      <c r="AT1074" s="20">
        <v>0</v>
      </c>
      <c r="AU1074" s="20">
        <v>0</v>
      </c>
    </row>
    <row r="1075" spans="1:47" x14ac:dyDescent="0.3">
      <c r="A1075" s="10" t="s">
        <v>110</v>
      </c>
      <c r="B1075" s="10" t="s">
        <v>131</v>
      </c>
      <c r="C1075" s="10">
        <v>47</v>
      </c>
      <c r="D1075" s="10">
        <v>2012</v>
      </c>
      <c r="E1075" s="10">
        <v>1</v>
      </c>
      <c r="F1075" s="10">
        <v>7378.7999999999993</v>
      </c>
      <c r="G1075" s="10">
        <v>397137041384</v>
      </c>
      <c r="H1075" s="10">
        <v>4.8795753446363492E-2</v>
      </c>
      <c r="I1075" s="10">
        <v>20060000</v>
      </c>
      <c r="J1075" s="10">
        <v>-4.3676791741115743E-3</v>
      </c>
      <c r="K1075" s="10">
        <f t="shared" si="31"/>
        <v>19797.45969012961</v>
      </c>
      <c r="L1075" s="10">
        <v>3.4704000000000002</v>
      </c>
      <c r="M1075" s="10">
        <v>1.093</v>
      </c>
      <c r="N1075" s="10">
        <v>3.3081285444234325E-2</v>
      </c>
      <c r="O1075" s="10">
        <v>64042731099.705902</v>
      </c>
      <c r="P1075" s="10">
        <f t="shared" si="32"/>
        <v>0.161261036937075</v>
      </c>
      <c r="Q1075" s="10">
        <v>73064211983.161301</v>
      </c>
      <c r="R1075" s="10">
        <f t="shared" si="33"/>
        <v>0.18397732865344588</v>
      </c>
      <c r="S1075" s="10">
        <v>48378236549.218613</v>
      </c>
      <c r="T1075" s="10">
        <v>58.926005972446546</v>
      </c>
      <c r="U1075" s="10">
        <v>9217871</v>
      </c>
      <c r="V1075" s="10">
        <v>35.594100716568413</v>
      </c>
      <c r="W1075" s="10">
        <v>8.6999999999999993</v>
      </c>
      <c r="X1075" s="10">
        <v>-4.3956043956043994E-2</v>
      </c>
      <c r="Y1075" s="20">
        <v>0</v>
      </c>
      <c r="Z1075" s="20">
        <v>0</v>
      </c>
      <c r="AA1075" s="20">
        <v>0</v>
      </c>
      <c r="AB1075" s="20">
        <v>0</v>
      </c>
      <c r="AC1075" s="20">
        <v>0</v>
      </c>
      <c r="AD1075" s="20">
        <v>0</v>
      </c>
      <c r="AE1075" s="20">
        <v>0</v>
      </c>
      <c r="AF1075" s="20">
        <v>0</v>
      </c>
      <c r="AG1075" s="20">
        <v>0</v>
      </c>
      <c r="AH1075" s="20">
        <v>0</v>
      </c>
      <c r="AI1075" s="20">
        <v>0</v>
      </c>
      <c r="AJ1075" s="20">
        <v>0</v>
      </c>
      <c r="AK1075" s="20">
        <v>0</v>
      </c>
      <c r="AL1075" s="20">
        <v>0</v>
      </c>
      <c r="AM1075" s="20">
        <v>0</v>
      </c>
      <c r="AN1075" s="20">
        <v>1</v>
      </c>
      <c r="AO1075" s="20">
        <v>0</v>
      </c>
      <c r="AP1075" s="20">
        <v>0</v>
      </c>
      <c r="AQ1075" s="20">
        <v>0</v>
      </c>
      <c r="AR1075" s="20">
        <v>0</v>
      </c>
      <c r="AS1075" s="20">
        <v>0</v>
      </c>
      <c r="AT1075" s="20">
        <v>0</v>
      </c>
      <c r="AU1075" s="20">
        <v>0</v>
      </c>
    </row>
    <row r="1076" spans="1:47" x14ac:dyDescent="0.3">
      <c r="A1076" s="10" t="s">
        <v>110</v>
      </c>
      <c r="B1076" s="10" t="s">
        <v>131</v>
      </c>
      <c r="C1076" s="10">
        <v>47</v>
      </c>
      <c r="D1076" s="10">
        <v>2013</v>
      </c>
      <c r="E1076" s="10">
        <v>1</v>
      </c>
      <c r="F1076" s="10">
        <v>8079.5999999999995</v>
      </c>
      <c r="G1076" s="10">
        <v>393338025952</v>
      </c>
      <c r="H1076" s="10">
        <v>-9.5659684189586969E-3</v>
      </c>
      <c r="I1076" s="10">
        <v>19989000</v>
      </c>
      <c r="J1076" s="10">
        <v>-3.5393818544366901E-3</v>
      </c>
      <c r="K1076" s="10">
        <f t="shared" si="31"/>
        <v>19677.724045825205</v>
      </c>
      <c r="L1076" s="10">
        <v>30.8398</v>
      </c>
      <c r="M1076" s="10">
        <v>1.137</v>
      </c>
      <c r="N1076" s="10">
        <v>4.0256175663312022E-2</v>
      </c>
      <c r="O1076" s="10">
        <v>594192613793.80237</v>
      </c>
      <c r="P1076" s="10">
        <f t="shared" si="32"/>
        <v>1.5106411650784894</v>
      </c>
      <c r="Q1076" s="10">
        <v>447048488775.52679</v>
      </c>
      <c r="R1076" s="10">
        <f t="shared" si="33"/>
        <v>1.1365503950286291</v>
      </c>
      <c r="S1076" s="10">
        <v>476134250943.3562</v>
      </c>
      <c r="T1076" s="10">
        <v>8.8419100179261605</v>
      </c>
      <c r="U1076" s="10">
        <v>75911657</v>
      </c>
      <c r="V1076" s="10">
        <v>7.2352700531391685</v>
      </c>
      <c r="W1076" s="10">
        <v>9</v>
      </c>
      <c r="X1076" s="10">
        <v>3.4482758620689738E-2</v>
      </c>
      <c r="Y1076" s="20">
        <v>0</v>
      </c>
      <c r="Z1076" s="20">
        <v>0</v>
      </c>
      <c r="AA1076" s="20">
        <v>0</v>
      </c>
      <c r="AB1076" s="20">
        <v>0</v>
      </c>
      <c r="AC1076" s="20">
        <v>0</v>
      </c>
      <c r="AD1076" s="20">
        <v>0</v>
      </c>
      <c r="AE1076" s="20">
        <v>0</v>
      </c>
      <c r="AF1076" s="20">
        <v>0</v>
      </c>
      <c r="AG1076" s="20">
        <v>0</v>
      </c>
      <c r="AH1076" s="20">
        <v>0</v>
      </c>
      <c r="AI1076" s="20">
        <v>0</v>
      </c>
      <c r="AJ1076" s="20">
        <v>0</v>
      </c>
      <c r="AK1076" s="20">
        <v>0</v>
      </c>
      <c r="AL1076" s="20">
        <v>0</v>
      </c>
      <c r="AM1076" s="20">
        <v>0</v>
      </c>
      <c r="AN1076" s="20">
        <v>0</v>
      </c>
      <c r="AO1076" s="20">
        <v>1</v>
      </c>
      <c r="AP1076" s="20">
        <v>0</v>
      </c>
      <c r="AQ1076" s="20">
        <v>0</v>
      </c>
      <c r="AR1076" s="20">
        <v>0</v>
      </c>
      <c r="AS1076" s="20">
        <v>0</v>
      </c>
      <c r="AT1076" s="20">
        <v>0</v>
      </c>
      <c r="AU1076" s="20">
        <v>0</v>
      </c>
    </row>
    <row r="1077" spans="1:47" x14ac:dyDescent="0.3">
      <c r="A1077" s="10" t="s">
        <v>110</v>
      </c>
      <c r="B1077" s="10" t="s">
        <v>131</v>
      </c>
      <c r="C1077" s="10">
        <v>47</v>
      </c>
      <c r="D1077" s="10">
        <v>2014</v>
      </c>
      <c r="E1077" s="10">
        <v>1</v>
      </c>
      <c r="F1077" s="10">
        <v>8455.2000000000007</v>
      </c>
      <c r="G1077" s="10">
        <v>410827002152</v>
      </c>
      <c r="H1077" s="10">
        <v>4.4463031794538033E-2</v>
      </c>
      <c r="I1077" s="10">
        <v>19916000</v>
      </c>
      <c r="J1077" s="10">
        <v>-3.652008604732603E-3</v>
      </c>
      <c r="K1077" s="10">
        <f t="shared" si="31"/>
        <v>20627.987655754168</v>
      </c>
      <c r="L1077" s="10">
        <v>87.958799999999997</v>
      </c>
      <c r="M1077" s="10">
        <v>1.149</v>
      </c>
      <c r="N1077" s="10">
        <v>1.0554089709762543E-2</v>
      </c>
      <c r="O1077" s="10">
        <v>15524118113.10932</v>
      </c>
      <c r="P1077" s="10">
        <f t="shared" si="32"/>
        <v>3.7787482399624803E-2</v>
      </c>
      <c r="Q1077" s="10">
        <v>21492658567.997337</v>
      </c>
      <c r="R1077" s="10">
        <f t="shared" si="33"/>
        <v>5.2315593803265559E-2</v>
      </c>
      <c r="S1077" s="10">
        <v>8751208605.3382111</v>
      </c>
      <c r="T1077" s="10">
        <v>-0.98162029178115295</v>
      </c>
      <c r="U1077" s="10">
        <v>3108558</v>
      </c>
      <c r="V1077" s="10">
        <v>-0.95905032082226849</v>
      </c>
      <c r="W1077" s="10">
        <v>8.6</v>
      </c>
      <c r="X1077" s="10">
        <v>-4.4444444444444481E-2</v>
      </c>
      <c r="Y1077" s="20">
        <v>0</v>
      </c>
      <c r="Z1077" s="20">
        <v>0</v>
      </c>
      <c r="AA1077" s="20">
        <v>0</v>
      </c>
      <c r="AB1077" s="20">
        <v>0</v>
      </c>
      <c r="AC1077" s="20">
        <v>0</v>
      </c>
      <c r="AD1077" s="20">
        <v>0</v>
      </c>
      <c r="AE1077" s="20">
        <v>0</v>
      </c>
      <c r="AF1077" s="20">
        <v>0</v>
      </c>
      <c r="AG1077" s="20">
        <v>0</v>
      </c>
      <c r="AH1077" s="20">
        <v>0</v>
      </c>
      <c r="AI1077" s="20">
        <v>0</v>
      </c>
      <c r="AJ1077" s="20">
        <v>0</v>
      </c>
      <c r="AK1077" s="20">
        <v>0</v>
      </c>
      <c r="AL1077" s="20">
        <v>0</v>
      </c>
      <c r="AM1077" s="20">
        <v>0</v>
      </c>
      <c r="AN1077" s="20">
        <v>0</v>
      </c>
      <c r="AO1077" s="20">
        <v>0</v>
      </c>
      <c r="AP1077" s="20">
        <v>1</v>
      </c>
      <c r="AQ1077" s="20">
        <v>0</v>
      </c>
      <c r="AR1077" s="20">
        <v>0</v>
      </c>
      <c r="AS1077" s="20">
        <v>0</v>
      </c>
      <c r="AT1077" s="20">
        <v>0</v>
      </c>
      <c r="AU1077" s="20">
        <v>0</v>
      </c>
    </row>
    <row r="1078" spans="1:47" x14ac:dyDescent="0.3">
      <c r="A1078" s="10" t="s">
        <v>110</v>
      </c>
      <c r="B1078" s="10" t="s">
        <v>131</v>
      </c>
      <c r="C1078" s="10">
        <v>47</v>
      </c>
      <c r="D1078" s="10">
        <v>2015</v>
      </c>
      <c r="E1078" s="10">
        <v>1</v>
      </c>
      <c r="F1078" s="10">
        <v>7663.2000000000007</v>
      </c>
      <c r="G1078" s="10">
        <v>428510005012</v>
      </c>
      <c r="H1078" s="10">
        <v>4.3042448524561433E-2</v>
      </c>
      <c r="I1078" s="10">
        <v>19822000</v>
      </c>
      <c r="J1078" s="10">
        <v>-4.7198232576822659E-3</v>
      </c>
      <c r="K1078" s="10">
        <f t="shared" si="31"/>
        <v>21617.899556654222</v>
      </c>
      <c r="L1078" s="10">
        <v>4.7377000000000002</v>
      </c>
      <c r="M1078" s="10">
        <v>1.1420000000000001</v>
      </c>
      <c r="N1078" s="10">
        <v>-6.0922541340294994E-3</v>
      </c>
      <c r="O1078" s="10">
        <v>1318781056.2420306</v>
      </c>
      <c r="P1078" s="10">
        <f t="shared" si="32"/>
        <v>3.0775968841266601E-3</v>
      </c>
      <c r="Q1078" s="10">
        <v>5030069038.3008699</v>
      </c>
      <c r="R1078" s="10">
        <f t="shared" si="33"/>
        <v>1.1738510138543925E-2</v>
      </c>
      <c r="S1078" s="10">
        <v>1658143441.3614187</v>
      </c>
      <c r="T1078" s="10">
        <v>-0.81052406403042931</v>
      </c>
      <c r="U1078" s="10">
        <v>2141635</v>
      </c>
      <c r="V1078" s="10">
        <v>-0.31105194112511331</v>
      </c>
      <c r="W1078" s="10">
        <v>8.4</v>
      </c>
      <c r="X1078" s="10">
        <v>-2.3255813953488292E-2</v>
      </c>
      <c r="Y1078" s="20">
        <v>0</v>
      </c>
      <c r="Z1078" s="20">
        <v>0</v>
      </c>
      <c r="AA1078" s="20">
        <v>0</v>
      </c>
      <c r="AB1078" s="20">
        <v>0</v>
      </c>
      <c r="AC1078" s="20">
        <v>0</v>
      </c>
      <c r="AD1078" s="20">
        <v>0</v>
      </c>
      <c r="AE1078" s="20">
        <v>0</v>
      </c>
      <c r="AF1078" s="20">
        <v>0</v>
      </c>
      <c r="AG1078" s="20">
        <v>0</v>
      </c>
      <c r="AH1078" s="20">
        <v>0</v>
      </c>
      <c r="AI1078" s="20">
        <v>0</v>
      </c>
      <c r="AJ1078" s="20">
        <v>0</v>
      </c>
      <c r="AK1078" s="20">
        <v>0</v>
      </c>
      <c r="AL1078" s="20">
        <v>0</v>
      </c>
      <c r="AM1078" s="20">
        <v>0</v>
      </c>
      <c r="AN1078" s="20">
        <v>0</v>
      </c>
      <c r="AO1078" s="20">
        <v>0</v>
      </c>
      <c r="AP1078" s="20">
        <v>0</v>
      </c>
      <c r="AQ1078" s="20">
        <v>1</v>
      </c>
      <c r="AR1078" s="20">
        <v>0</v>
      </c>
      <c r="AS1078" s="20">
        <v>0</v>
      </c>
      <c r="AT1078" s="20">
        <v>0</v>
      </c>
      <c r="AU1078" s="20">
        <v>0</v>
      </c>
    </row>
    <row r="1079" spans="1:47" x14ac:dyDescent="0.3">
      <c r="A1079" s="10" t="s">
        <v>110</v>
      </c>
      <c r="B1079" s="10" t="s">
        <v>131</v>
      </c>
      <c r="C1079" s="10">
        <v>47</v>
      </c>
      <c r="D1079" s="10">
        <v>2016</v>
      </c>
      <c r="E1079" s="10">
        <v>1</v>
      </c>
      <c r="F1079" s="10">
        <v>8532</v>
      </c>
      <c r="G1079" s="10">
        <v>471130030041</v>
      </c>
      <c r="H1079" s="10">
        <v>9.9460922732258289E-2</v>
      </c>
      <c r="I1079" s="10">
        <v>19706000</v>
      </c>
      <c r="J1079" s="10">
        <v>-5.8520835435374834E-3</v>
      </c>
      <c r="K1079" s="10">
        <f t="shared" si="31"/>
        <v>23907.948342687505</v>
      </c>
      <c r="L1079" s="10">
        <v>1.8006</v>
      </c>
      <c r="M1079" s="10">
        <v>1.1240000000000001</v>
      </c>
      <c r="N1079" s="10">
        <v>-1.5761821366024532E-2</v>
      </c>
      <c r="O1079" s="10">
        <v>214511129795.53586</v>
      </c>
      <c r="P1079" s="10">
        <f t="shared" si="32"/>
        <v>0.45531194387432289</v>
      </c>
      <c r="Q1079" s="10">
        <v>250693626749.18817</v>
      </c>
      <c r="R1079" s="10">
        <f t="shared" si="33"/>
        <v>0.53211132970524422</v>
      </c>
      <c r="S1079" s="10">
        <v>16597507368.421053</v>
      </c>
      <c r="T1079" s="10">
        <v>9.0096933440171316</v>
      </c>
      <c r="U1079" s="10">
        <v>1840853</v>
      </c>
      <c r="V1079" s="10">
        <v>-0.14044503381762066</v>
      </c>
      <c r="W1079" s="10">
        <v>7.2</v>
      </c>
      <c r="X1079" s="10">
        <v>-0.14285714285714288</v>
      </c>
      <c r="Y1079" s="20">
        <v>0</v>
      </c>
      <c r="Z1079" s="20">
        <v>0</v>
      </c>
      <c r="AA1079" s="20">
        <v>0</v>
      </c>
      <c r="AB1079" s="20">
        <v>0</v>
      </c>
      <c r="AC1079" s="20">
        <v>0</v>
      </c>
      <c r="AD1079" s="20">
        <v>0</v>
      </c>
      <c r="AE1079" s="20">
        <v>0</v>
      </c>
      <c r="AF1079" s="20">
        <v>0</v>
      </c>
      <c r="AG1079" s="20">
        <v>0</v>
      </c>
      <c r="AH1079" s="20">
        <v>0</v>
      </c>
      <c r="AI1079" s="20">
        <v>0</v>
      </c>
      <c r="AJ1079" s="20">
        <v>0</v>
      </c>
      <c r="AK1079" s="20">
        <v>0</v>
      </c>
      <c r="AL1079" s="20">
        <v>0</v>
      </c>
      <c r="AM1079" s="20">
        <v>0</v>
      </c>
      <c r="AN1079" s="20">
        <v>0</v>
      </c>
      <c r="AO1079" s="20">
        <v>0</v>
      </c>
      <c r="AP1079" s="20">
        <v>0</v>
      </c>
      <c r="AQ1079" s="20">
        <v>0</v>
      </c>
      <c r="AR1079" s="20">
        <v>1</v>
      </c>
      <c r="AS1079" s="20">
        <v>0</v>
      </c>
      <c r="AT1079" s="20">
        <v>0</v>
      </c>
      <c r="AU1079" s="20">
        <v>0</v>
      </c>
    </row>
    <row r="1080" spans="1:47" x14ac:dyDescent="0.3">
      <c r="A1080" s="10" t="s">
        <v>110</v>
      </c>
      <c r="B1080" s="10" t="s">
        <v>131</v>
      </c>
      <c r="C1080" s="10">
        <v>47</v>
      </c>
      <c r="D1080" s="10">
        <v>2017</v>
      </c>
      <c r="E1080" s="10">
        <v>1</v>
      </c>
      <c r="F1080" s="10">
        <v>9813.5999999999985</v>
      </c>
      <c r="G1080" s="10">
        <v>527881026259</v>
      </c>
      <c r="H1080" s="10">
        <v>0.12045719865005412</v>
      </c>
      <c r="I1080" s="10">
        <v>19593000</v>
      </c>
      <c r="J1080" s="10">
        <v>-5.7342941236171721E-3</v>
      </c>
      <c r="K1080" s="10">
        <f t="shared" si="31"/>
        <v>26942.327681263716</v>
      </c>
      <c r="L1080" s="10">
        <v>2.85</v>
      </c>
      <c r="M1080" s="10">
        <v>1.1399999999999999</v>
      </c>
      <c r="N1080" s="10">
        <v>1.4234875444839671E-2</v>
      </c>
      <c r="O1080" s="10">
        <v>20688070175.438595</v>
      </c>
      <c r="P1080" s="10">
        <f t="shared" si="32"/>
        <v>3.9190781911695727E-2</v>
      </c>
      <c r="Q1080" s="10">
        <v>17758245614.035088</v>
      </c>
      <c r="R1080" s="10">
        <f t="shared" si="33"/>
        <v>3.3640621145042189E-2</v>
      </c>
      <c r="S1080" s="10">
        <v>238264466581.18555</v>
      </c>
      <c r="T1080" s="10">
        <v>13.355436710606023</v>
      </c>
      <c r="U1080" s="10">
        <v>27572517</v>
      </c>
      <c r="V1080" s="10">
        <v>13.978119925925645</v>
      </c>
      <c r="W1080" s="10">
        <v>6.1</v>
      </c>
      <c r="X1080" s="10">
        <v>-0.15277777777777785</v>
      </c>
      <c r="Y1080" s="20">
        <v>0</v>
      </c>
      <c r="Z1080" s="20">
        <v>0</v>
      </c>
      <c r="AA1080" s="20">
        <v>0</v>
      </c>
      <c r="AB1080" s="20">
        <v>0</v>
      </c>
      <c r="AC1080" s="20">
        <v>0</v>
      </c>
      <c r="AD1080" s="20">
        <v>0</v>
      </c>
      <c r="AE1080" s="20">
        <v>0</v>
      </c>
      <c r="AF1080" s="20">
        <v>0</v>
      </c>
      <c r="AG1080" s="20">
        <v>0</v>
      </c>
      <c r="AH1080" s="20">
        <v>0</v>
      </c>
      <c r="AI1080" s="20">
        <v>0</v>
      </c>
      <c r="AJ1080" s="20">
        <v>0</v>
      </c>
      <c r="AK1080" s="20">
        <v>0</v>
      </c>
      <c r="AL1080" s="20">
        <v>0</v>
      </c>
      <c r="AM1080" s="20">
        <v>0</v>
      </c>
      <c r="AN1080" s="20">
        <v>0</v>
      </c>
      <c r="AO1080" s="20">
        <v>0</v>
      </c>
      <c r="AP1080" s="20">
        <v>0</v>
      </c>
      <c r="AQ1080" s="20">
        <v>0</v>
      </c>
      <c r="AR1080" s="20">
        <v>0</v>
      </c>
      <c r="AS1080" s="20">
        <v>1</v>
      </c>
      <c r="AT1080" s="20">
        <v>0</v>
      </c>
      <c r="AU1080" s="20">
        <v>0</v>
      </c>
    </row>
    <row r="1081" spans="1:47" x14ac:dyDescent="0.3">
      <c r="A1081" s="10" t="s">
        <v>110</v>
      </c>
      <c r="B1081" s="10" t="s">
        <v>131</v>
      </c>
      <c r="C1081" s="10">
        <v>47</v>
      </c>
      <c r="D1081" s="10">
        <v>2018</v>
      </c>
      <c r="E1081" s="10">
        <v>1</v>
      </c>
      <c r="F1081" s="10">
        <v>13472.400000000001</v>
      </c>
      <c r="G1081" s="10">
        <v>575697030657</v>
      </c>
      <c r="H1081" s="10">
        <v>9.0581021101346706E-2</v>
      </c>
      <c r="I1081" s="10">
        <v>19484000</v>
      </c>
      <c r="J1081" s="10">
        <v>-5.5632113509927012E-3</v>
      </c>
      <c r="K1081" s="10">
        <f t="shared" si="31"/>
        <v>29547.168479624306</v>
      </c>
      <c r="L1081" s="10">
        <v>7.9909999999999997</v>
      </c>
      <c r="M1081" s="10">
        <v>1.1919999999999999</v>
      </c>
      <c r="N1081" s="10">
        <v>4.5614035087719343E-2</v>
      </c>
      <c r="O1081" s="10">
        <v>86517139552.484894</v>
      </c>
      <c r="P1081" s="10">
        <f t="shared" si="32"/>
        <v>0.15028241409157408</v>
      </c>
      <c r="Q1081" s="10">
        <v>100863601718.72731</v>
      </c>
      <c r="R1081" s="10">
        <f t="shared" si="33"/>
        <v>0.17520257417971952</v>
      </c>
      <c r="S1081" s="10">
        <v>35429227974.301865</v>
      </c>
      <c r="T1081" s="10">
        <v>-0.85130293038374727</v>
      </c>
      <c r="U1081" s="10">
        <v>21940939</v>
      </c>
      <c r="V1081" s="10">
        <v>-0.20424606139512036</v>
      </c>
      <c r="W1081" s="10">
        <v>5.3</v>
      </c>
      <c r="X1081" s="10">
        <v>-0.13114754098360654</v>
      </c>
      <c r="Y1081" s="20">
        <v>0</v>
      </c>
      <c r="Z1081" s="20">
        <v>0</v>
      </c>
      <c r="AA1081" s="20">
        <v>0</v>
      </c>
      <c r="AB1081" s="20">
        <v>0</v>
      </c>
      <c r="AC1081" s="20">
        <v>0</v>
      </c>
      <c r="AD1081" s="20">
        <v>0</v>
      </c>
      <c r="AE1081" s="20">
        <v>0</v>
      </c>
      <c r="AF1081" s="20">
        <v>0</v>
      </c>
      <c r="AG1081" s="20">
        <v>0</v>
      </c>
      <c r="AH1081" s="20">
        <v>0</v>
      </c>
      <c r="AI1081" s="20">
        <v>0</v>
      </c>
      <c r="AJ1081" s="20">
        <v>0</v>
      </c>
      <c r="AK1081" s="20">
        <v>0</v>
      </c>
      <c r="AL1081" s="20">
        <v>0</v>
      </c>
      <c r="AM1081" s="20">
        <v>0</v>
      </c>
      <c r="AN1081" s="20">
        <v>0</v>
      </c>
      <c r="AO1081" s="20">
        <v>0</v>
      </c>
      <c r="AP1081" s="20">
        <v>0</v>
      </c>
      <c r="AQ1081" s="20">
        <v>0</v>
      </c>
      <c r="AR1081" s="20">
        <v>0</v>
      </c>
      <c r="AS1081" s="20">
        <v>0</v>
      </c>
      <c r="AT1081" s="20">
        <v>1</v>
      </c>
      <c r="AU1081" s="20">
        <v>0</v>
      </c>
    </row>
    <row r="1082" spans="1:47" x14ac:dyDescent="0.3">
      <c r="A1082" s="10" t="s">
        <v>110</v>
      </c>
      <c r="B1082" s="10" t="s">
        <v>131</v>
      </c>
      <c r="C1082" s="10">
        <v>47</v>
      </c>
      <c r="D1082" s="10">
        <v>2019</v>
      </c>
      <c r="E1082" s="10">
        <v>1</v>
      </c>
      <c r="F1082" s="10">
        <v>13472.400000000001</v>
      </c>
      <c r="G1082" s="10">
        <v>621245012738</v>
      </c>
      <c r="H1082" s="10">
        <v>7.9118008257816175E-2</v>
      </c>
      <c r="I1082" s="10">
        <v>19394000</v>
      </c>
      <c r="J1082" s="10">
        <v>-4.6191747074522688E-3</v>
      </c>
      <c r="K1082" s="10">
        <f t="shared" si="31"/>
        <v>32032.845866659791</v>
      </c>
      <c r="L1082" s="10">
        <v>1890.8416999999999</v>
      </c>
      <c r="M1082" s="10">
        <v>1.238</v>
      </c>
      <c r="N1082" s="10">
        <v>3.8590604026845672E-2</v>
      </c>
      <c r="O1082" s="10">
        <v>13008814596.505339</v>
      </c>
      <c r="P1082" s="10">
        <f t="shared" si="32"/>
        <v>2.0939909906353801E-2</v>
      </c>
      <c r="Q1082" s="10">
        <v>16852728227.110607</v>
      </c>
      <c r="R1082" s="10">
        <f t="shared" si="33"/>
        <v>2.7127345703486513E-2</v>
      </c>
      <c r="S1082" s="10">
        <v>14107644304.560415</v>
      </c>
      <c r="T1082" s="10">
        <v>-0.60180774148414362</v>
      </c>
      <c r="U1082" s="10">
        <v>12261713</v>
      </c>
      <c r="V1082" s="10">
        <v>-0.4411491231072654</v>
      </c>
      <c r="W1082" s="10">
        <v>4.9000000000000004</v>
      </c>
      <c r="X1082" s="10">
        <v>-7.5471698113207447E-2</v>
      </c>
      <c r="Y1082" s="20">
        <v>0</v>
      </c>
      <c r="Z1082" s="20">
        <v>0</v>
      </c>
      <c r="AA1082" s="20">
        <v>0</v>
      </c>
      <c r="AB1082" s="20">
        <v>0</v>
      </c>
      <c r="AC1082" s="20">
        <v>0</v>
      </c>
      <c r="AD1082" s="20">
        <v>0</v>
      </c>
      <c r="AE1082" s="20">
        <v>0</v>
      </c>
      <c r="AF1082" s="20">
        <v>0</v>
      </c>
      <c r="AG1082" s="20">
        <v>0</v>
      </c>
      <c r="AH1082" s="20">
        <v>0</v>
      </c>
      <c r="AI1082" s="20">
        <v>0</v>
      </c>
      <c r="AJ1082" s="20">
        <v>0</v>
      </c>
      <c r="AK1082" s="20">
        <v>0</v>
      </c>
      <c r="AL1082" s="20">
        <v>0</v>
      </c>
      <c r="AM1082" s="20">
        <v>0</v>
      </c>
      <c r="AN1082" s="20">
        <v>0</v>
      </c>
      <c r="AO1082" s="20">
        <v>0</v>
      </c>
      <c r="AP1082" s="20">
        <v>0</v>
      </c>
      <c r="AQ1082" s="20">
        <v>0</v>
      </c>
      <c r="AR1082" s="20">
        <v>0</v>
      </c>
      <c r="AS1082" s="20">
        <v>0</v>
      </c>
      <c r="AT1082" s="20">
        <v>0</v>
      </c>
      <c r="AU1082" s="20">
        <v>1</v>
      </c>
    </row>
    <row r="1083" spans="1:47" x14ac:dyDescent="0.3">
      <c r="A1083" s="16" t="s">
        <v>111</v>
      </c>
      <c r="B1083" s="16" t="s">
        <v>132</v>
      </c>
      <c r="C1083" s="16">
        <v>48</v>
      </c>
      <c r="D1083" s="16">
        <v>1997</v>
      </c>
      <c r="E1083" s="16">
        <v>0</v>
      </c>
      <c r="F1083" s="16">
        <v>1971.6000000000001</v>
      </c>
      <c r="G1083" s="16">
        <v>11927022973</v>
      </c>
      <c r="H1083" s="16">
        <v>-0.9729295116440323</v>
      </c>
      <c r="I1083" s="16">
        <v>147915000</v>
      </c>
      <c r="J1083" s="16">
        <v>-1.6495960517864991E-3</v>
      </c>
      <c r="K1083" s="16">
        <f t="shared" si="31"/>
        <v>80.63430330257242</v>
      </c>
      <c r="L1083" s="16">
        <v>105.6692</v>
      </c>
      <c r="M1083" s="16">
        <v>0.107</v>
      </c>
      <c r="N1083" s="18">
        <v>0.2803738317757008</v>
      </c>
      <c r="O1083" s="16">
        <v>3694413349.8418694</v>
      </c>
      <c r="P1083" s="16">
        <f t="shared" si="32"/>
        <v>0.30975150783268884</v>
      </c>
      <c r="Q1083" s="16">
        <v>5999382695.9929781</v>
      </c>
      <c r="R1083" s="16">
        <f t="shared" si="33"/>
        <v>0.50300755767589134</v>
      </c>
      <c r="S1083" s="16">
        <v>3331982839.5227137</v>
      </c>
      <c r="T1083" s="18">
        <v>-0.29197055005639444</v>
      </c>
      <c r="U1083" s="16">
        <v>1227940</v>
      </c>
      <c r="V1083" s="18">
        <v>0.17363796276691043</v>
      </c>
      <c r="W1083" s="16">
        <v>2.2030836000000003</v>
      </c>
      <c r="X1083" s="18">
        <v>0.21171171171171163</v>
      </c>
      <c r="Y1083" s="17">
        <v>1</v>
      </c>
      <c r="Z1083" s="17">
        <v>0</v>
      </c>
      <c r="AA1083" s="17">
        <v>0</v>
      </c>
      <c r="AB1083" s="17">
        <v>0</v>
      </c>
      <c r="AC1083" s="17">
        <v>0</v>
      </c>
      <c r="AD1083" s="17">
        <v>0</v>
      </c>
      <c r="AE1083" s="17">
        <v>0</v>
      </c>
      <c r="AF1083" s="17">
        <v>0</v>
      </c>
      <c r="AG1083" s="17">
        <v>0</v>
      </c>
      <c r="AH1083" s="17">
        <v>0</v>
      </c>
      <c r="AI1083" s="17">
        <v>0</v>
      </c>
      <c r="AJ1083" s="17">
        <v>0</v>
      </c>
      <c r="AK1083" s="17">
        <v>0</v>
      </c>
      <c r="AL1083" s="17">
        <v>0</v>
      </c>
      <c r="AM1083" s="17">
        <v>0</v>
      </c>
      <c r="AN1083" s="17">
        <v>0</v>
      </c>
      <c r="AO1083" s="17">
        <v>0</v>
      </c>
      <c r="AP1083" s="17">
        <v>0</v>
      </c>
      <c r="AQ1083" s="17">
        <v>0</v>
      </c>
      <c r="AR1083" s="17">
        <v>0</v>
      </c>
      <c r="AS1083" s="17">
        <v>0</v>
      </c>
      <c r="AT1083" s="17">
        <v>0</v>
      </c>
      <c r="AU1083" s="17">
        <v>0</v>
      </c>
    </row>
    <row r="1084" spans="1:47" x14ac:dyDescent="0.3">
      <c r="A1084" s="10" t="s">
        <v>111</v>
      </c>
      <c r="B1084" s="10" t="s">
        <v>132</v>
      </c>
      <c r="C1084" s="10">
        <v>48</v>
      </c>
      <c r="D1084" s="10">
        <v>1998</v>
      </c>
      <c r="E1084" s="10">
        <v>0</v>
      </c>
      <c r="F1084" s="10">
        <v>1300.8000000000002</v>
      </c>
      <c r="G1084" s="10">
        <v>869254048332</v>
      </c>
      <c r="H1084" s="10">
        <v>71.881193929739254</v>
      </c>
      <c r="I1084" s="10">
        <v>147671000</v>
      </c>
      <c r="J1084" s="10">
        <v>-1.6495960517864991E-3</v>
      </c>
      <c r="K1084" s="10">
        <f t="shared" si="31"/>
        <v>5886.423524808527</v>
      </c>
      <c r="L1084" s="10">
        <v>409.62580000000003</v>
      </c>
      <c r="M1084" s="10">
        <v>0.13699999999999998</v>
      </c>
      <c r="N1084" s="10">
        <v>0.2803738317757008</v>
      </c>
      <c r="O1084" s="10">
        <v>3153322764.2573781</v>
      </c>
      <c r="P1084" s="10">
        <f t="shared" si="32"/>
        <v>3.6276193022146369E-3</v>
      </c>
      <c r="Q1084" s="10">
        <v>5471934330.2829685</v>
      </c>
      <c r="R1084" s="10">
        <f t="shared" si="33"/>
        <v>6.2949771022441483E-3</v>
      </c>
      <c r="S1084" s="10">
        <v>2359141977.0888</v>
      </c>
      <c r="T1084" s="10">
        <v>-0.29197055005639444</v>
      </c>
      <c r="U1084" s="10">
        <v>1441157</v>
      </c>
      <c r="V1084" s="10">
        <v>0.17363796276691043</v>
      </c>
      <c r="W1084" s="10">
        <v>2.6695022000000002</v>
      </c>
      <c r="X1084" s="10">
        <v>0.21171171171171163</v>
      </c>
      <c r="Y1084" s="20">
        <v>0</v>
      </c>
      <c r="Z1084" s="20">
        <v>1</v>
      </c>
      <c r="AA1084" s="20">
        <v>0</v>
      </c>
      <c r="AB1084" s="20">
        <v>0</v>
      </c>
      <c r="AC1084" s="20">
        <v>0</v>
      </c>
      <c r="AD1084" s="20">
        <v>0</v>
      </c>
      <c r="AE1084" s="20">
        <v>0</v>
      </c>
      <c r="AF1084" s="20">
        <v>0</v>
      </c>
      <c r="AG1084" s="20">
        <v>0</v>
      </c>
      <c r="AH1084" s="20">
        <v>0</v>
      </c>
      <c r="AI1084" s="20">
        <v>0</v>
      </c>
      <c r="AJ1084" s="20">
        <v>0</v>
      </c>
      <c r="AK1084" s="20">
        <v>0</v>
      </c>
      <c r="AL1084" s="20">
        <v>0</v>
      </c>
      <c r="AM1084" s="20">
        <v>0</v>
      </c>
      <c r="AN1084" s="20">
        <v>0</v>
      </c>
      <c r="AO1084" s="20">
        <v>0</v>
      </c>
      <c r="AP1084" s="20">
        <v>0</v>
      </c>
      <c r="AQ1084" s="20">
        <v>0</v>
      </c>
      <c r="AR1084" s="20">
        <v>0</v>
      </c>
      <c r="AS1084" s="20">
        <v>0</v>
      </c>
      <c r="AT1084" s="20">
        <v>0</v>
      </c>
      <c r="AU1084" s="20">
        <v>0</v>
      </c>
    </row>
    <row r="1085" spans="1:47" x14ac:dyDescent="0.3">
      <c r="A1085" s="10" t="s">
        <v>111</v>
      </c>
      <c r="B1085" s="10" t="s">
        <v>132</v>
      </c>
      <c r="C1085" s="10">
        <v>48</v>
      </c>
      <c r="D1085" s="10">
        <v>1999</v>
      </c>
      <c r="E1085" s="10">
        <v>0</v>
      </c>
      <c r="F1085" s="10">
        <v>741.59999999999991</v>
      </c>
      <c r="G1085" s="10">
        <v>937809033512</v>
      </c>
      <c r="H1085" s="10">
        <v>7.8866476311872019E-2</v>
      </c>
      <c r="I1085" s="10">
        <v>147215000</v>
      </c>
      <c r="J1085" s="10">
        <v>-3.087945500470641E-3</v>
      </c>
      <c r="K1085" s="10">
        <f t="shared" si="31"/>
        <v>6370.336130910573</v>
      </c>
      <c r="L1085" s="10">
        <v>0.78449999999999998</v>
      </c>
      <c r="M1085" s="10">
        <v>0.255</v>
      </c>
      <c r="N1085" s="10">
        <v>0.86131386861313897</v>
      </c>
      <c r="O1085" s="10">
        <v>35905449552.590988</v>
      </c>
      <c r="P1085" s="10">
        <f t="shared" si="32"/>
        <v>3.8286525582003308E-2</v>
      </c>
      <c r="Q1085" s="10">
        <v>19474569887.580334</v>
      </c>
      <c r="R1085" s="10">
        <f t="shared" si="33"/>
        <v>2.0766029321182843E-2</v>
      </c>
      <c r="S1085" s="10">
        <v>19128890090.117752</v>
      </c>
      <c r="T1085" s="10">
        <v>7.1084098693046673</v>
      </c>
      <c r="U1085" s="10">
        <v>4428280</v>
      </c>
      <c r="V1085" s="10">
        <v>2.0727255947825256</v>
      </c>
      <c r="W1085" s="10">
        <v>2.8977496</v>
      </c>
      <c r="X1085" s="10">
        <v>8.5501858736059436E-2</v>
      </c>
      <c r="Y1085" s="20">
        <v>0</v>
      </c>
      <c r="Z1085" s="20">
        <v>0</v>
      </c>
      <c r="AA1085" s="20">
        <v>1</v>
      </c>
      <c r="AB1085" s="20">
        <v>0</v>
      </c>
      <c r="AC1085" s="20">
        <v>0</v>
      </c>
      <c r="AD1085" s="20">
        <v>0</v>
      </c>
      <c r="AE1085" s="20">
        <v>0</v>
      </c>
      <c r="AF1085" s="20">
        <v>0</v>
      </c>
      <c r="AG1085" s="20">
        <v>0</v>
      </c>
      <c r="AH1085" s="20">
        <v>0</v>
      </c>
      <c r="AI1085" s="20">
        <v>0</v>
      </c>
      <c r="AJ1085" s="20">
        <v>0</v>
      </c>
      <c r="AK1085" s="20">
        <v>0</v>
      </c>
      <c r="AL1085" s="20">
        <v>0</v>
      </c>
      <c r="AM1085" s="20">
        <v>0</v>
      </c>
      <c r="AN1085" s="20">
        <v>0</v>
      </c>
      <c r="AO1085" s="20">
        <v>0</v>
      </c>
      <c r="AP1085" s="20">
        <v>0</v>
      </c>
      <c r="AQ1085" s="20">
        <v>0</v>
      </c>
      <c r="AR1085" s="20">
        <v>0</v>
      </c>
      <c r="AS1085" s="20">
        <v>0</v>
      </c>
      <c r="AT1085" s="20">
        <v>0</v>
      </c>
      <c r="AU1085" s="20">
        <v>0</v>
      </c>
    </row>
    <row r="1086" spans="1:47" x14ac:dyDescent="0.3">
      <c r="A1086" s="10" t="s">
        <v>111</v>
      </c>
      <c r="B1086" s="10" t="s">
        <v>132</v>
      </c>
      <c r="C1086" s="10">
        <v>48</v>
      </c>
      <c r="D1086" s="10">
        <v>2000</v>
      </c>
      <c r="E1086" s="10">
        <v>0</v>
      </c>
      <c r="F1086" s="10">
        <v>948</v>
      </c>
      <c r="G1086" s="10">
        <v>1077731027262</v>
      </c>
      <c r="H1086" s="10">
        <v>0.14920095669800568</v>
      </c>
      <c r="I1086" s="10">
        <v>146597000</v>
      </c>
      <c r="J1086" s="10">
        <v>-4.1979417858234551E-3</v>
      </c>
      <c r="K1086" s="10">
        <f t="shared" si="31"/>
        <v>7351.6581325811576</v>
      </c>
      <c r="L1086" s="10">
        <v>1.4731000000000001</v>
      </c>
      <c r="M1086" s="10">
        <v>0.308</v>
      </c>
      <c r="N1086" s="10">
        <v>0.20784313725490192</v>
      </c>
      <c r="O1086" s="10">
        <v>6134183759.363306</v>
      </c>
      <c r="P1086" s="10">
        <f t="shared" si="32"/>
        <v>5.6917575946081262E-3</v>
      </c>
      <c r="Q1086" s="10">
        <v>9850928529.8144989</v>
      </c>
      <c r="R1086" s="10">
        <f t="shared" si="33"/>
        <v>9.1404332626861505E-3</v>
      </c>
      <c r="S1086" s="10">
        <v>11830894275.819923</v>
      </c>
      <c r="T1086" s="10">
        <v>-0.38151695053483914</v>
      </c>
      <c r="U1086" s="10">
        <v>3363140</v>
      </c>
      <c r="V1086" s="10">
        <v>-0.24053131238313746</v>
      </c>
      <c r="W1086" s="10">
        <v>2.9672162000000002</v>
      </c>
      <c r="X1086" s="10">
        <v>2.3972602739726082E-2</v>
      </c>
      <c r="Y1086" s="20">
        <v>0</v>
      </c>
      <c r="Z1086" s="20">
        <v>0</v>
      </c>
      <c r="AA1086" s="20">
        <v>0</v>
      </c>
      <c r="AB1086" s="20">
        <v>1</v>
      </c>
      <c r="AC1086" s="20">
        <v>0</v>
      </c>
      <c r="AD1086" s="20">
        <v>0</v>
      </c>
      <c r="AE1086" s="20">
        <v>0</v>
      </c>
      <c r="AF1086" s="20">
        <v>0</v>
      </c>
      <c r="AG1086" s="20">
        <v>0</v>
      </c>
      <c r="AH1086" s="20">
        <v>0</v>
      </c>
      <c r="AI1086" s="20">
        <v>0</v>
      </c>
      <c r="AJ1086" s="20">
        <v>0</v>
      </c>
      <c r="AK1086" s="20">
        <v>0</v>
      </c>
      <c r="AL1086" s="20">
        <v>0</v>
      </c>
      <c r="AM1086" s="20">
        <v>0</v>
      </c>
      <c r="AN1086" s="20">
        <v>0</v>
      </c>
      <c r="AO1086" s="20">
        <v>0</v>
      </c>
      <c r="AP1086" s="20">
        <v>0</v>
      </c>
      <c r="AQ1086" s="20">
        <v>0</v>
      </c>
      <c r="AR1086" s="20">
        <v>0</v>
      </c>
      <c r="AS1086" s="20">
        <v>0</v>
      </c>
      <c r="AT1086" s="20">
        <v>0</v>
      </c>
      <c r="AU1086" s="20">
        <v>0</v>
      </c>
    </row>
    <row r="1087" spans="1:47" x14ac:dyDescent="0.3">
      <c r="A1087" s="10" t="s">
        <v>111</v>
      </c>
      <c r="B1087" s="10" t="s">
        <v>132</v>
      </c>
      <c r="C1087" s="10">
        <v>48</v>
      </c>
      <c r="D1087" s="10">
        <v>2001</v>
      </c>
      <c r="E1087" s="10">
        <v>1</v>
      </c>
      <c r="F1087" s="10">
        <v>1333.1999999999998</v>
      </c>
      <c r="G1087" s="10">
        <v>1157441035787</v>
      </c>
      <c r="H1087" s="10">
        <v>7.3960942016143172E-2</v>
      </c>
      <c r="I1087" s="10">
        <v>145976000</v>
      </c>
      <c r="J1087" s="10">
        <v>-4.2361030580434795E-3</v>
      </c>
      <c r="K1087" s="10">
        <f t="shared" si="31"/>
        <v>7928.9817215638186</v>
      </c>
      <c r="L1087" s="10">
        <v>1.4730000000000001</v>
      </c>
      <c r="M1087" s="10">
        <v>0.374</v>
      </c>
      <c r="N1087" s="10">
        <v>0.2142857142857143</v>
      </c>
      <c r="O1087" s="10">
        <v>36065160589.393631</v>
      </c>
      <c r="P1087" s="10">
        <f t="shared" si="32"/>
        <v>3.1159393415554158E-2</v>
      </c>
      <c r="Q1087" s="10">
        <v>36383063760.44001</v>
      </c>
      <c r="R1087" s="10">
        <f t="shared" si="33"/>
        <v>3.1434053775103464E-2</v>
      </c>
      <c r="S1087" s="10">
        <v>3821913950.6554222</v>
      </c>
      <c r="T1087" s="10">
        <v>-0.67695477099591017</v>
      </c>
      <c r="U1087" s="10">
        <v>1386578</v>
      </c>
      <c r="V1087" s="10">
        <v>-0.58771326795792023</v>
      </c>
      <c r="W1087" s="10">
        <v>3.6718060000000001</v>
      </c>
      <c r="X1087" s="10">
        <v>0.23745819397993306</v>
      </c>
      <c r="Y1087" s="20">
        <v>0</v>
      </c>
      <c r="Z1087" s="20">
        <v>0</v>
      </c>
      <c r="AA1087" s="20">
        <v>0</v>
      </c>
      <c r="AB1087" s="20">
        <v>0</v>
      </c>
      <c r="AC1087" s="20">
        <v>1</v>
      </c>
      <c r="AD1087" s="20">
        <v>0</v>
      </c>
      <c r="AE1087" s="20">
        <v>0</v>
      </c>
      <c r="AF1087" s="20">
        <v>0</v>
      </c>
      <c r="AG1087" s="20">
        <v>0</v>
      </c>
      <c r="AH1087" s="20">
        <v>0</v>
      </c>
      <c r="AI1087" s="20">
        <v>0</v>
      </c>
      <c r="AJ1087" s="20">
        <v>0</v>
      </c>
      <c r="AK1087" s="20">
        <v>0</v>
      </c>
      <c r="AL1087" s="20">
        <v>0</v>
      </c>
      <c r="AM1087" s="20">
        <v>0</v>
      </c>
      <c r="AN1087" s="20">
        <v>0</v>
      </c>
      <c r="AO1087" s="20">
        <v>0</v>
      </c>
      <c r="AP1087" s="20">
        <v>0</v>
      </c>
      <c r="AQ1087" s="20">
        <v>0</v>
      </c>
      <c r="AR1087" s="20">
        <v>0</v>
      </c>
      <c r="AS1087" s="20">
        <v>0</v>
      </c>
      <c r="AT1087" s="20">
        <v>0</v>
      </c>
      <c r="AU1087" s="20">
        <v>0</v>
      </c>
    </row>
    <row r="1088" spans="1:47" x14ac:dyDescent="0.3">
      <c r="A1088" s="10" t="s">
        <v>111</v>
      </c>
      <c r="B1088" s="10" t="s">
        <v>132</v>
      </c>
      <c r="C1088" s="10">
        <v>48</v>
      </c>
      <c r="D1088" s="10">
        <v>2002</v>
      </c>
      <c r="E1088" s="10">
        <v>1</v>
      </c>
      <c r="F1088" s="10">
        <v>1669.1999999999998</v>
      </c>
      <c r="G1088" s="10">
        <v>1257948023662</v>
      </c>
      <c r="H1088" s="10">
        <v>8.6835527685644454E-2</v>
      </c>
      <c r="I1088" s="10">
        <v>145306000</v>
      </c>
      <c r="J1088" s="10">
        <v>-4.5897955828355349E-3</v>
      </c>
      <c r="K1088" s="10">
        <f t="shared" si="31"/>
        <v>8657.2338627585923</v>
      </c>
      <c r="L1088" s="10">
        <v>0.75319999999999998</v>
      </c>
      <c r="M1088" s="10">
        <v>0.433</v>
      </c>
      <c r="N1088" s="10">
        <v>0.15775401069518716</v>
      </c>
      <c r="O1088" s="10">
        <v>23602382173.084763</v>
      </c>
      <c r="P1088" s="10">
        <f t="shared" si="32"/>
        <v>1.8762605234178199E-2</v>
      </c>
      <c r="Q1088" s="10">
        <v>24787394270.64304</v>
      </c>
      <c r="R1088" s="10">
        <f t="shared" si="33"/>
        <v>1.970462515492866E-2</v>
      </c>
      <c r="S1088" s="10">
        <v>3373425132.0800362</v>
      </c>
      <c r="T1088" s="10">
        <v>-0.11734665520098234</v>
      </c>
      <c r="U1088" s="10">
        <v>618239</v>
      </c>
      <c r="V1088" s="10">
        <v>-0.55412605709884333</v>
      </c>
      <c r="W1088" s="10">
        <v>3.0267589999999998</v>
      </c>
      <c r="X1088" s="10">
        <v>-0.17567567567567577</v>
      </c>
      <c r="Y1088" s="20">
        <v>0</v>
      </c>
      <c r="Z1088" s="20">
        <v>0</v>
      </c>
      <c r="AA1088" s="20">
        <v>0</v>
      </c>
      <c r="AB1088" s="20">
        <v>0</v>
      </c>
      <c r="AC1088" s="20">
        <v>0</v>
      </c>
      <c r="AD1088" s="20">
        <v>1</v>
      </c>
      <c r="AE1088" s="20">
        <v>0</v>
      </c>
      <c r="AF1088" s="20">
        <v>0</v>
      </c>
      <c r="AG1088" s="20">
        <v>0</v>
      </c>
      <c r="AH1088" s="20">
        <v>0</v>
      </c>
      <c r="AI1088" s="20">
        <v>0</v>
      </c>
      <c r="AJ1088" s="20">
        <v>0</v>
      </c>
      <c r="AK1088" s="20">
        <v>0</v>
      </c>
      <c r="AL1088" s="20">
        <v>0</v>
      </c>
      <c r="AM1088" s="20">
        <v>0</v>
      </c>
      <c r="AN1088" s="20">
        <v>0</v>
      </c>
      <c r="AO1088" s="20">
        <v>0</v>
      </c>
      <c r="AP1088" s="20">
        <v>0</v>
      </c>
      <c r="AQ1088" s="20">
        <v>0</v>
      </c>
      <c r="AR1088" s="20">
        <v>0</v>
      </c>
      <c r="AS1088" s="20">
        <v>0</v>
      </c>
      <c r="AT1088" s="20">
        <v>0</v>
      </c>
      <c r="AU1088" s="20">
        <v>0</v>
      </c>
    </row>
    <row r="1089" spans="1:47" x14ac:dyDescent="0.3">
      <c r="A1089" s="10" t="s">
        <v>111</v>
      </c>
      <c r="B1089" s="10" t="s">
        <v>132</v>
      </c>
      <c r="C1089" s="10">
        <v>48</v>
      </c>
      <c r="D1089" s="10">
        <v>2003</v>
      </c>
      <c r="E1089" s="10">
        <v>1</v>
      </c>
      <c r="F1089" s="10">
        <v>2150.3999999999996</v>
      </c>
      <c r="G1089" s="10">
        <v>1441872038648</v>
      </c>
      <c r="H1089" s="10">
        <v>0.14620954125289756</v>
      </c>
      <c r="I1089" s="10">
        <v>144566000</v>
      </c>
      <c r="J1089" s="10">
        <v>-5.0927009208153826E-3</v>
      </c>
      <c r="K1089" s="10">
        <f t="shared" si="31"/>
        <v>9973.7977024196553</v>
      </c>
      <c r="L1089" s="10">
        <v>0.75319999999999998</v>
      </c>
      <c r="M1089" s="10">
        <v>0.49200000000000005</v>
      </c>
      <c r="N1089" s="10">
        <v>0.13625866050808327</v>
      </c>
      <c r="O1089" s="10">
        <v>14686484667.457806</v>
      </c>
      <c r="P1089" s="10">
        <f t="shared" si="32"/>
        <v>1.0185705994568616E-2</v>
      </c>
      <c r="Q1089" s="10">
        <v>14287081057.642508</v>
      </c>
      <c r="R1089" s="10">
        <f t="shared" si="33"/>
        <v>9.9087024886335088E-3</v>
      </c>
      <c r="S1089" s="10">
        <v>53683223545.542511</v>
      </c>
      <c r="T1089" s="10">
        <v>14.913566017824063</v>
      </c>
      <c r="U1089" s="10">
        <v>5302824</v>
      </c>
      <c r="V1089" s="10">
        <v>7.5773042464160296</v>
      </c>
      <c r="W1089" s="10">
        <v>3.3244730000000002</v>
      </c>
      <c r="X1089" s="10">
        <v>9.8360655737705083E-2</v>
      </c>
      <c r="Y1089" s="20">
        <v>0</v>
      </c>
      <c r="Z1089" s="20">
        <v>0</v>
      </c>
      <c r="AA1089" s="20">
        <v>0</v>
      </c>
      <c r="AB1089" s="20">
        <v>0</v>
      </c>
      <c r="AC1089" s="20">
        <v>0</v>
      </c>
      <c r="AD1089" s="20">
        <v>0</v>
      </c>
      <c r="AE1089" s="20">
        <v>1</v>
      </c>
      <c r="AF1089" s="20">
        <v>0</v>
      </c>
      <c r="AG1089" s="20">
        <v>0</v>
      </c>
      <c r="AH1089" s="20">
        <v>0</v>
      </c>
      <c r="AI1089" s="20">
        <v>0</v>
      </c>
      <c r="AJ1089" s="20">
        <v>0</v>
      </c>
      <c r="AK1089" s="20">
        <v>0</v>
      </c>
      <c r="AL1089" s="20">
        <v>0</v>
      </c>
      <c r="AM1089" s="20">
        <v>0</v>
      </c>
      <c r="AN1089" s="20">
        <v>0</v>
      </c>
      <c r="AO1089" s="20">
        <v>0</v>
      </c>
      <c r="AP1089" s="20">
        <v>0</v>
      </c>
      <c r="AQ1089" s="20">
        <v>0</v>
      </c>
      <c r="AR1089" s="20">
        <v>0</v>
      </c>
      <c r="AS1089" s="20">
        <v>0</v>
      </c>
      <c r="AT1089" s="20">
        <v>0</v>
      </c>
      <c r="AU1089" s="20">
        <v>0</v>
      </c>
    </row>
    <row r="1090" spans="1:47" x14ac:dyDescent="0.3">
      <c r="A1090" s="10" t="s">
        <v>111</v>
      </c>
      <c r="B1090" s="10" t="s">
        <v>132</v>
      </c>
      <c r="C1090" s="10">
        <v>48</v>
      </c>
      <c r="D1090" s="10">
        <v>2004</v>
      </c>
      <c r="E1090" s="10">
        <v>1</v>
      </c>
      <c r="F1090" s="10">
        <v>2806.8</v>
      </c>
      <c r="G1090" s="10">
        <v>1586944001840</v>
      </c>
      <c r="H1090" s="10">
        <v>0.10061364670372959</v>
      </c>
      <c r="I1090" s="10">
        <v>143821000</v>
      </c>
      <c r="J1090" s="10">
        <v>-5.1533555607819262E-3</v>
      </c>
      <c r="K1090" s="10">
        <f t="shared" si="31"/>
        <v>11034.160531772133</v>
      </c>
      <c r="L1090" s="10">
        <v>19.5685</v>
      </c>
      <c r="M1090" s="10">
        <v>0.54500000000000004</v>
      </c>
      <c r="N1090" s="10">
        <v>0.10772357723577233</v>
      </c>
      <c r="O1090" s="10">
        <v>161004654093.94229</v>
      </c>
      <c r="P1090" s="10">
        <f t="shared" si="32"/>
        <v>0.10145578792147905</v>
      </c>
      <c r="Q1090" s="10">
        <v>148950542267.94492</v>
      </c>
      <c r="R1090" s="10">
        <f t="shared" si="33"/>
        <v>9.3859986297715955E-2</v>
      </c>
      <c r="S1090" s="10">
        <v>3229927555.8361135</v>
      </c>
      <c r="T1090" s="10">
        <v>-0.93983357662760358</v>
      </c>
      <c r="U1090" s="10">
        <v>2027705</v>
      </c>
      <c r="V1090" s="10">
        <v>-0.61761789567219283</v>
      </c>
      <c r="W1090" s="10">
        <v>3.3939395999999999</v>
      </c>
      <c r="X1090" s="10">
        <v>2.0895522388059612E-2</v>
      </c>
      <c r="Y1090" s="20">
        <v>0</v>
      </c>
      <c r="Z1090" s="20">
        <v>0</v>
      </c>
      <c r="AA1090" s="20">
        <v>0</v>
      </c>
      <c r="AB1090" s="20">
        <v>0</v>
      </c>
      <c r="AC1090" s="20">
        <v>0</v>
      </c>
      <c r="AD1090" s="20">
        <v>0</v>
      </c>
      <c r="AE1090" s="20">
        <v>0</v>
      </c>
      <c r="AF1090" s="20">
        <v>1</v>
      </c>
      <c r="AG1090" s="20">
        <v>0</v>
      </c>
      <c r="AH1090" s="20">
        <v>0</v>
      </c>
      <c r="AI1090" s="20">
        <v>0</v>
      </c>
      <c r="AJ1090" s="20">
        <v>0</v>
      </c>
      <c r="AK1090" s="20">
        <v>0</v>
      </c>
      <c r="AL1090" s="20">
        <v>0</v>
      </c>
      <c r="AM1090" s="20">
        <v>0</v>
      </c>
      <c r="AN1090" s="20">
        <v>0</v>
      </c>
      <c r="AO1090" s="20">
        <v>0</v>
      </c>
      <c r="AP1090" s="20">
        <v>0</v>
      </c>
      <c r="AQ1090" s="20">
        <v>0</v>
      </c>
      <c r="AR1090" s="20">
        <v>0</v>
      </c>
      <c r="AS1090" s="20">
        <v>0</v>
      </c>
      <c r="AT1090" s="20">
        <v>0</v>
      </c>
      <c r="AU1090" s="20">
        <v>0</v>
      </c>
    </row>
    <row r="1091" spans="1:47" x14ac:dyDescent="0.3">
      <c r="A1091" s="10" t="s">
        <v>111</v>
      </c>
      <c r="B1091" s="10" t="s">
        <v>132</v>
      </c>
      <c r="C1091" s="10">
        <v>48</v>
      </c>
      <c r="D1091" s="10">
        <v>2005</v>
      </c>
      <c r="E1091" s="10">
        <v>1</v>
      </c>
      <c r="F1091" s="10">
        <v>3630</v>
      </c>
      <c r="G1091" s="10">
        <v>1827554032191</v>
      </c>
      <c r="H1091" s="10">
        <v>0.15161845660590417</v>
      </c>
      <c r="I1091" s="10">
        <v>143114000</v>
      </c>
      <c r="J1091" s="10">
        <v>-4.9158328755884049E-3</v>
      </c>
      <c r="K1091" s="10">
        <f t="shared" si="31"/>
        <v>12769.917912929553</v>
      </c>
      <c r="L1091" s="10">
        <v>1.6634</v>
      </c>
      <c r="M1091" s="10">
        <v>0.61399999999999999</v>
      </c>
      <c r="N1091" s="10">
        <v>0.12660550458715586</v>
      </c>
      <c r="O1091" s="10">
        <v>7172032344.3652868</v>
      </c>
      <c r="P1091" s="10">
        <f t="shared" si="32"/>
        <v>3.9243886736234834E-3</v>
      </c>
      <c r="Q1091" s="10">
        <v>9262031442.570715</v>
      </c>
      <c r="R1091" s="10">
        <f t="shared" si="33"/>
        <v>5.0679932190386412E-3</v>
      </c>
      <c r="S1091" s="10">
        <v>11502931983.260313</v>
      </c>
      <c r="T1091" s="10">
        <v>2.5613591278466346</v>
      </c>
      <c r="U1091" s="10">
        <v>1844972</v>
      </c>
      <c r="V1091" s="10">
        <v>-9.011813848661418E-2</v>
      </c>
      <c r="W1091" s="10">
        <v>3.4534824</v>
      </c>
      <c r="X1091" s="10">
        <v>1.754385964912281E-2</v>
      </c>
      <c r="Y1091" s="20">
        <v>0</v>
      </c>
      <c r="Z1091" s="20">
        <v>0</v>
      </c>
      <c r="AA1091" s="20">
        <v>0</v>
      </c>
      <c r="AB1091" s="20">
        <v>0</v>
      </c>
      <c r="AC1091" s="20">
        <v>0</v>
      </c>
      <c r="AD1091" s="20">
        <v>0</v>
      </c>
      <c r="AE1091" s="20">
        <v>0</v>
      </c>
      <c r="AF1091" s="20">
        <v>0</v>
      </c>
      <c r="AG1091" s="20">
        <v>1</v>
      </c>
      <c r="AH1091" s="20">
        <v>0</v>
      </c>
      <c r="AI1091" s="20">
        <v>0</v>
      </c>
      <c r="AJ1091" s="20">
        <v>0</v>
      </c>
      <c r="AK1091" s="20">
        <v>0</v>
      </c>
      <c r="AL1091" s="20">
        <v>0</v>
      </c>
      <c r="AM1091" s="20">
        <v>0</v>
      </c>
      <c r="AN1091" s="20">
        <v>0</v>
      </c>
      <c r="AO1091" s="20">
        <v>0</v>
      </c>
      <c r="AP1091" s="20">
        <v>0</v>
      </c>
      <c r="AQ1091" s="20">
        <v>0</v>
      </c>
      <c r="AR1091" s="20">
        <v>0</v>
      </c>
      <c r="AS1091" s="20">
        <v>0</v>
      </c>
      <c r="AT1091" s="20">
        <v>0</v>
      </c>
      <c r="AU1091" s="20">
        <v>0</v>
      </c>
    </row>
    <row r="1092" spans="1:47" x14ac:dyDescent="0.3">
      <c r="A1092" s="10" t="s">
        <v>111</v>
      </c>
      <c r="B1092" s="10" t="s">
        <v>132</v>
      </c>
      <c r="C1092" s="10">
        <v>48</v>
      </c>
      <c r="D1092" s="10">
        <v>2006</v>
      </c>
      <c r="E1092" s="10">
        <v>1</v>
      </c>
      <c r="F1092" s="10">
        <v>4693.2000000000007</v>
      </c>
      <c r="G1092" s="10">
        <v>2297667034926</v>
      </c>
      <c r="H1092" s="10">
        <v>0.25723617469032378</v>
      </c>
      <c r="I1092" s="10">
        <v>142487000</v>
      </c>
      <c r="J1092" s="10">
        <v>-4.3811227413111222E-3</v>
      </c>
      <c r="K1092" s="10">
        <f t="shared" si="31"/>
        <v>16125.450286173476</v>
      </c>
      <c r="L1092" s="10">
        <v>152.1292</v>
      </c>
      <c r="M1092" s="10">
        <v>0.67400000000000004</v>
      </c>
      <c r="N1092" s="10">
        <v>9.7719869706840476E-2</v>
      </c>
      <c r="O1092" s="10">
        <v>91381274246.117401</v>
      </c>
      <c r="P1092" s="10">
        <f t="shared" si="32"/>
        <v>3.9771330161012856E-2</v>
      </c>
      <c r="Q1092" s="10">
        <v>63395763030.319489</v>
      </c>
      <c r="R1092" s="10">
        <f t="shared" si="33"/>
        <v>2.7591362049706757E-2</v>
      </c>
      <c r="S1092" s="10">
        <v>51780828572.210999</v>
      </c>
      <c r="T1092" s="10">
        <v>3.5015330567515526</v>
      </c>
      <c r="U1092" s="10">
        <v>8913429</v>
      </c>
      <c r="V1092" s="10">
        <v>3.8312001482949336</v>
      </c>
      <c r="W1092" s="10">
        <v>3.2252350000000001</v>
      </c>
      <c r="X1092" s="10">
        <v>-6.6091954022988467E-2</v>
      </c>
      <c r="Y1092" s="20">
        <v>0</v>
      </c>
      <c r="Z1092" s="20">
        <v>0</v>
      </c>
      <c r="AA1092" s="20">
        <v>0</v>
      </c>
      <c r="AB1092" s="20">
        <v>0</v>
      </c>
      <c r="AC1092" s="20">
        <v>0</v>
      </c>
      <c r="AD1092" s="20">
        <v>0</v>
      </c>
      <c r="AE1092" s="20">
        <v>0</v>
      </c>
      <c r="AF1092" s="20">
        <v>0</v>
      </c>
      <c r="AG1092" s="20">
        <v>0</v>
      </c>
      <c r="AH1092" s="20">
        <v>1</v>
      </c>
      <c r="AI1092" s="20">
        <v>0</v>
      </c>
      <c r="AJ1092" s="20">
        <v>0</v>
      </c>
      <c r="AK1092" s="20">
        <v>0</v>
      </c>
      <c r="AL1092" s="20">
        <v>0</v>
      </c>
      <c r="AM1092" s="20">
        <v>0</v>
      </c>
      <c r="AN1092" s="20">
        <v>0</v>
      </c>
      <c r="AO1092" s="20">
        <v>0</v>
      </c>
      <c r="AP1092" s="20">
        <v>0</v>
      </c>
      <c r="AQ1092" s="20">
        <v>0</v>
      </c>
      <c r="AR1092" s="20">
        <v>0</v>
      </c>
      <c r="AS1092" s="20">
        <v>0</v>
      </c>
      <c r="AT1092" s="20">
        <v>0</v>
      </c>
      <c r="AU1092" s="20">
        <v>0</v>
      </c>
    </row>
    <row r="1093" spans="1:47" x14ac:dyDescent="0.3">
      <c r="A1093" s="10" t="s">
        <v>111</v>
      </c>
      <c r="B1093" s="10" t="s">
        <v>132</v>
      </c>
      <c r="C1093" s="10">
        <v>48</v>
      </c>
      <c r="D1093" s="10">
        <v>2007</v>
      </c>
      <c r="E1093" s="10">
        <v>1</v>
      </c>
      <c r="F1093" s="10">
        <v>6376.7999999999993</v>
      </c>
      <c r="G1093" s="10">
        <v>2560767015419</v>
      </c>
      <c r="H1093" s="10">
        <v>0.1145074547356079</v>
      </c>
      <c r="I1093" s="10">
        <v>142115000</v>
      </c>
      <c r="J1093" s="10">
        <v>-2.6107644907956517E-3</v>
      </c>
      <c r="K1093" s="10">
        <f t="shared" si="31"/>
        <v>18018.977697069276</v>
      </c>
      <c r="L1093" s="10">
        <v>48.438000000000002</v>
      </c>
      <c r="M1093" s="10">
        <v>0.73499999999999999</v>
      </c>
      <c r="N1093" s="10">
        <v>9.0504451038575573E-2</v>
      </c>
      <c r="O1093" s="10">
        <v>3099063072.9611435</v>
      </c>
      <c r="P1093" s="10">
        <f t="shared" si="32"/>
        <v>1.2102089156494644E-3</v>
      </c>
      <c r="Q1093" s="10">
        <v>6731846954.0850973</v>
      </c>
      <c r="R1093" s="10">
        <f t="shared" si="33"/>
        <v>2.6288400754738766E-3</v>
      </c>
      <c r="S1093" s="10">
        <v>2168200009.4384303</v>
      </c>
      <c r="T1093" s="10">
        <v>-0.9581273596961708</v>
      </c>
      <c r="U1093" s="10">
        <v>2444726</v>
      </c>
      <c r="V1093" s="10">
        <v>-0.72572553166688147</v>
      </c>
      <c r="W1093" s="10">
        <v>2.9870638</v>
      </c>
      <c r="X1093" s="10">
        <v>-7.3846153846153853E-2</v>
      </c>
      <c r="Y1093" s="20">
        <v>0</v>
      </c>
      <c r="Z1093" s="20">
        <v>0</v>
      </c>
      <c r="AA1093" s="20">
        <v>0</v>
      </c>
      <c r="AB1093" s="20">
        <v>0</v>
      </c>
      <c r="AC1093" s="20">
        <v>0</v>
      </c>
      <c r="AD1093" s="20">
        <v>0</v>
      </c>
      <c r="AE1093" s="20">
        <v>0</v>
      </c>
      <c r="AF1093" s="20">
        <v>0</v>
      </c>
      <c r="AG1093" s="20">
        <v>0</v>
      </c>
      <c r="AH1093" s="20">
        <v>0</v>
      </c>
      <c r="AI1093" s="20">
        <v>1</v>
      </c>
      <c r="AJ1093" s="20">
        <v>0</v>
      </c>
      <c r="AK1093" s="20">
        <v>0</v>
      </c>
      <c r="AL1093" s="20">
        <v>0</v>
      </c>
      <c r="AM1093" s="20">
        <v>0</v>
      </c>
      <c r="AN1093" s="20">
        <v>0</v>
      </c>
      <c r="AO1093" s="20">
        <v>0</v>
      </c>
      <c r="AP1093" s="20">
        <v>0</v>
      </c>
      <c r="AQ1093" s="20">
        <v>0</v>
      </c>
      <c r="AR1093" s="20">
        <v>0</v>
      </c>
      <c r="AS1093" s="20">
        <v>0</v>
      </c>
      <c r="AT1093" s="20">
        <v>0</v>
      </c>
      <c r="AU1093" s="20">
        <v>0</v>
      </c>
    </row>
    <row r="1094" spans="1:47" x14ac:dyDescent="0.3">
      <c r="A1094" s="10" t="s">
        <v>111</v>
      </c>
      <c r="B1094" s="10" t="s">
        <v>132</v>
      </c>
      <c r="C1094" s="10">
        <v>48</v>
      </c>
      <c r="D1094" s="10">
        <v>2008</v>
      </c>
      <c r="E1094" s="10">
        <v>1</v>
      </c>
      <c r="F1094" s="10">
        <v>8348.4000000000015</v>
      </c>
      <c r="G1094" s="10">
        <v>3100122010293</v>
      </c>
      <c r="H1094" s="10">
        <v>0.21062244241666656</v>
      </c>
      <c r="I1094" s="10">
        <v>141956000</v>
      </c>
      <c r="J1094" s="10">
        <v>-1.1188122295324209E-3</v>
      </c>
      <c r="K1094" s="10">
        <f t="shared" si="31"/>
        <v>21838.612036779003</v>
      </c>
      <c r="L1094" s="10">
        <v>0.75319999999999998</v>
      </c>
      <c r="M1094" s="10">
        <v>0.83799999999999997</v>
      </c>
      <c r="N1094" s="10">
        <v>0.14013605442176869</v>
      </c>
      <c r="O1094" s="10">
        <v>16456710623.921745</v>
      </c>
      <c r="P1094" s="10">
        <f t="shared" si="32"/>
        <v>5.3084074011546349E-3</v>
      </c>
      <c r="Q1094" s="10">
        <v>15653066398.392326</v>
      </c>
      <c r="R1094" s="10">
        <f t="shared" si="33"/>
        <v>5.0491775312136557E-3</v>
      </c>
      <c r="S1094" s="10">
        <v>2187460700.2580109</v>
      </c>
      <c r="T1094" s="10">
        <v>8.8832629534805353E-3</v>
      </c>
      <c r="U1094" s="10">
        <v>973951</v>
      </c>
      <c r="V1094" s="10">
        <v>-0.60161138712477391</v>
      </c>
      <c r="W1094" s="10">
        <v>2.9374448000000002</v>
      </c>
      <c r="X1094" s="10">
        <v>-1.6611295681063076E-2</v>
      </c>
      <c r="Y1094" s="20">
        <v>0</v>
      </c>
      <c r="Z1094" s="20">
        <v>0</v>
      </c>
      <c r="AA1094" s="20">
        <v>0</v>
      </c>
      <c r="AB1094" s="20">
        <v>0</v>
      </c>
      <c r="AC1094" s="20">
        <v>0</v>
      </c>
      <c r="AD1094" s="20">
        <v>0</v>
      </c>
      <c r="AE1094" s="20">
        <v>0</v>
      </c>
      <c r="AF1094" s="20">
        <v>0</v>
      </c>
      <c r="AG1094" s="20">
        <v>0</v>
      </c>
      <c r="AH1094" s="20">
        <v>0</v>
      </c>
      <c r="AI1094" s="20">
        <v>0</v>
      </c>
      <c r="AJ1094" s="20">
        <v>1</v>
      </c>
      <c r="AK1094" s="20">
        <v>0</v>
      </c>
      <c r="AL1094" s="20">
        <v>0</v>
      </c>
      <c r="AM1094" s="20">
        <v>0</v>
      </c>
      <c r="AN1094" s="20">
        <v>0</v>
      </c>
      <c r="AO1094" s="20">
        <v>0</v>
      </c>
      <c r="AP1094" s="20">
        <v>0</v>
      </c>
      <c r="AQ1094" s="20">
        <v>0</v>
      </c>
      <c r="AR1094" s="20">
        <v>0</v>
      </c>
      <c r="AS1094" s="20">
        <v>0</v>
      </c>
      <c r="AT1094" s="20">
        <v>0</v>
      </c>
      <c r="AU1094" s="20">
        <v>0</v>
      </c>
    </row>
    <row r="1095" spans="1:47" x14ac:dyDescent="0.3">
      <c r="A1095" s="10" t="s">
        <v>111</v>
      </c>
      <c r="B1095" s="10" t="s">
        <v>132</v>
      </c>
      <c r="C1095" s="10">
        <v>48</v>
      </c>
      <c r="D1095" s="10">
        <v>2009</v>
      </c>
      <c r="E1095" s="10">
        <v>1</v>
      </c>
      <c r="F1095" s="10">
        <v>7046.4000000000005</v>
      </c>
      <c r="G1095" s="10">
        <v>2982071023385</v>
      </c>
      <c r="H1095" s="10">
        <v>-3.8079469130569699E-2</v>
      </c>
      <c r="I1095" s="10">
        <v>142369000</v>
      </c>
      <c r="J1095" s="10">
        <v>2.909352193637465E-3</v>
      </c>
      <c r="K1095" s="10">
        <f t="shared" si="31"/>
        <v>20946.069884490302</v>
      </c>
      <c r="L1095" s="10">
        <v>0.75319999999999998</v>
      </c>
      <c r="M1095" s="10">
        <v>0.93599999999999994</v>
      </c>
      <c r="N1095" s="10">
        <v>0.11694510739856799</v>
      </c>
      <c r="O1095" s="10">
        <v>1846255401.7368679</v>
      </c>
      <c r="P1095" s="10">
        <f t="shared" si="32"/>
        <v>6.1911852107437461E-4</v>
      </c>
      <c r="Q1095" s="10">
        <v>2743259684.8329487</v>
      </c>
      <c r="R1095" s="10">
        <f t="shared" si="33"/>
        <v>9.1991762212257017E-4</v>
      </c>
      <c r="S1095" s="10">
        <v>2572909169.5807805</v>
      </c>
      <c r="T1095" s="10">
        <v>0.17620818023258933</v>
      </c>
      <c r="U1095" s="10">
        <v>950678</v>
      </c>
      <c r="V1095" s="10">
        <v>-2.3895452645975004E-2</v>
      </c>
      <c r="W1095" s="10">
        <v>3.3343967999999999</v>
      </c>
      <c r="X1095" s="10">
        <v>0.13513513513513503</v>
      </c>
      <c r="Y1095" s="20">
        <v>0</v>
      </c>
      <c r="Z1095" s="20">
        <v>0</v>
      </c>
      <c r="AA1095" s="20">
        <v>0</v>
      </c>
      <c r="AB1095" s="20">
        <v>0</v>
      </c>
      <c r="AC1095" s="20">
        <v>0</v>
      </c>
      <c r="AD1095" s="20">
        <v>0</v>
      </c>
      <c r="AE1095" s="20">
        <v>0</v>
      </c>
      <c r="AF1095" s="20">
        <v>0</v>
      </c>
      <c r="AG1095" s="20">
        <v>0</v>
      </c>
      <c r="AH1095" s="20">
        <v>0</v>
      </c>
      <c r="AI1095" s="20">
        <v>0</v>
      </c>
      <c r="AJ1095" s="20">
        <v>0</v>
      </c>
      <c r="AK1095" s="20">
        <v>1</v>
      </c>
      <c r="AL1095" s="20">
        <v>0</v>
      </c>
      <c r="AM1095" s="20">
        <v>0</v>
      </c>
      <c r="AN1095" s="20">
        <v>0</v>
      </c>
      <c r="AO1095" s="20">
        <v>0</v>
      </c>
      <c r="AP1095" s="20">
        <v>0</v>
      </c>
      <c r="AQ1095" s="20">
        <v>0</v>
      </c>
      <c r="AR1095" s="20">
        <v>0</v>
      </c>
      <c r="AS1095" s="20">
        <v>0</v>
      </c>
      <c r="AT1095" s="20">
        <v>0</v>
      </c>
      <c r="AU1095" s="20">
        <v>0</v>
      </c>
    </row>
    <row r="1096" spans="1:47" x14ac:dyDescent="0.3">
      <c r="A1096" s="10" t="s">
        <v>111</v>
      </c>
      <c r="B1096" s="10" t="s">
        <v>132</v>
      </c>
      <c r="C1096" s="10">
        <v>48</v>
      </c>
      <c r="D1096" s="10">
        <v>2010</v>
      </c>
      <c r="E1096" s="10">
        <v>1</v>
      </c>
      <c r="F1096" s="10">
        <v>8278.7999999999993</v>
      </c>
      <c r="G1096" s="10">
        <v>3152689045491</v>
      </c>
      <c r="H1096" s="10">
        <v>5.7214600188929106E-2</v>
      </c>
      <c r="I1096" s="10">
        <v>142849000</v>
      </c>
      <c r="J1096" s="10">
        <v>3.3715204854989499E-3</v>
      </c>
      <c r="K1096" s="10">
        <f t="shared" si="31"/>
        <v>22070.081313071845</v>
      </c>
      <c r="L1096" s="10">
        <v>46.383400000000002</v>
      </c>
      <c r="M1096" s="10">
        <v>1</v>
      </c>
      <c r="N1096" s="10">
        <v>6.8376068376068438E-2</v>
      </c>
      <c r="O1096" s="10">
        <v>4694501477.4292135</v>
      </c>
      <c r="P1096" s="10">
        <f t="shared" si="32"/>
        <v>1.4890467818712808E-3</v>
      </c>
      <c r="Q1096" s="10">
        <v>6648641629.0715914</v>
      </c>
      <c r="R1096" s="10">
        <f t="shared" si="33"/>
        <v>2.1088796050408236E-3</v>
      </c>
      <c r="S1096" s="10">
        <v>1743420550.0784502</v>
      </c>
      <c r="T1096" s="10">
        <v>-0.32239327734895667</v>
      </c>
      <c r="U1096" s="10">
        <v>196571</v>
      </c>
      <c r="V1096" s="10">
        <v>-0.79323072586091192</v>
      </c>
      <c r="W1096" s="10">
        <v>3.2947015999999998</v>
      </c>
      <c r="X1096" s="10">
        <v>-1.1904761904761951E-2</v>
      </c>
      <c r="Y1096" s="20">
        <v>0</v>
      </c>
      <c r="Z1096" s="20">
        <v>0</v>
      </c>
      <c r="AA1096" s="20">
        <v>0</v>
      </c>
      <c r="AB1096" s="20">
        <v>0</v>
      </c>
      <c r="AC1096" s="20">
        <v>0</v>
      </c>
      <c r="AD1096" s="20">
        <v>0</v>
      </c>
      <c r="AE1096" s="20">
        <v>0</v>
      </c>
      <c r="AF1096" s="20">
        <v>0</v>
      </c>
      <c r="AG1096" s="20">
        <v>0</v>
      </c>
      <c r="AH1096" s="20">
        <v>0</v>
      </c>
      <c r="AI1096" s="20">
        <v>0</v>
      </c>
      <c r="AJ1096" s="20">
        <v>0</v>
      </c>
      <c r="AK1096" s="20">
        <v>0</v>
      </c>
      <c r="AL1096" s="20">
        <v>1</v>
      </c>
      <c r="AM1096" s="20">
        <v>0</v>
      </c>
      <c r="AN1096" s="20">
        <v>0</v>
      </c>
      <c r="AO1096" s="20">
        <v>0</v>
      </c>
      <c r="AP1096" s="20">
        <v>0</v>
      </c>
      <c r="AQ1096" s="20">
        <v>0</v>
      </c>
      <c r="AR1096" s="20">
        <v>0</v>
      </c>
      <c r="AS1096" s="20">
        <v>0</v>
      </c>
      <c r="AT1096" s="20">
        <v>0</v>
      </c>
      <c r="AU1096" s="20">
        <v>0</v>
      </c>
    </row>
    <row r="1097" spans="1:47" x14ac:dyDescent="0.3">
      <c r="A1097" s="10" t="s">
        <v>111</v>
      </c>
      <c r="B1097" s="10" t="s">
        <v>132</v>
      </c>
      <c r="C1097" s="10">
        <v>48</v>
      </c>
      <c r="D1097" s="10">
        <v>2011</v>
      </c>
      <c r="E1097" s="10">
        <v>1</v>
      </c>
      <c r="F1097" s="10">
        <v>9543.5999999999985</v>
      </c>
      <c r="G1097" s="10">
        <v>3259319048784</v>
      </c>
      <c r="H1097" s="10">
        <v>3.38219215406277E-2</v>
      </c>
      <c r="I1097" s="10">
        <v>142961000</v>
      </c>
      <c r="J1097" s="10">
        <v>7.8404469054736117E-4</v>
      </c>
      <c r="K1097" s="10">
        <f t="shared" si="31"/>
        <v>22798.658716601032</v>
      </c>
      <c r="L1097" s="10">
        <v>12.5868</v>
      </c>
      <c r="M1097" s="10">
        <v>1.0840000000000001</v>
      </c>
      <c r="N1097" s="10">
        <v>8.4000000000000075E-2</v>
      </c>
      <c r="O1097" s="10">
        <v>3047744875.2191257</v>
      </c>
      <c r="P1097" s="10">
        <f t="shared" si="32"/>
        <v>9.3508638755576592E-4</v>
      </c>
      <c r="Q1097" s="10">
        <v>6039407580.6543608</v>
      </c>
      <c r="R1097" s="10">
        <f t="shared" si="33"/>
        <v>1.852966061394808E-3</v>
      </c>
      <c r="S1097" s="10">
        <v>900596842.39215946</v>
      </c>
      <c r="T1097" s="10">
        <v>-0.48343109621391434</v>
      </c>
      <c r="U1097" s="10">
        <v>252989</v>
      </c>
      <c r="V1097" s="10">
        <v>0.28701080016889574</v>
      </c>
      <c r="W1097" s="10">
        <v>2.9672162000000002</v>
      </c>
      <c r="X1097" s="10">
        <v>-9.9397590361445673E-2</v>
      </c>
      <c r="Y1097" s="20">
        <v>0</v>
      </c>
      <c r="Z1097" s="20">
        <v>0</v>
      </c>
      <c r="AA1097" s="20">
        <v>0</v>
      </c>
      <c r="AB1097" s="20">
        <v>0</v>
      </c>
      <c r="AC1097" s="20">
        <v>0</v>
      </c>
      <c r="AD1097" s="20">
        <v>0</v>
      </c>
      <c r="AE1097" s="20">
        <v>0</v>
      </c>
      <c r="AF1097" s="20">
        <v>0</v>
      </c>
      <c r="AG1097" s="20">
        <v>0</v>
      </c>
      <c r="AH1097" s="20">
        <v>0</v>
      </c>
      <c r="AI1097" s="20">
        <v>0</v>
      </c>
      <c r="AJ1097" s="20">
        <v>0</v>
      </c>
      <c r="AK1097" s="20">
        <v>0</v>
      </c>
      <c r="AL1097" s="20">
        <v>0</v>
      </c>
      <c r="AM1097" s="20">
        <v>1</v>
      </c>
      <c r="AN1097" s="20">
        <v>0</v>
      </c>
      <c r="AO1097" s="20">
        <v>0</v>
      </c>
      <c r="AP1097" s="20">
        <v>0</v>
      </c>
      <c r="AQ1097" s="20">
        <v>0</v>
      </c>
      <c r="AR1097" s="20">
        <v>0</v>
      </c>
      <c r="AS1097" s="20">
        <v>0</v>
      </c>
      <c r="AT1097" s="20">
        <v>0</v>
      </c>
      <c r="AU1097" s="20">
        <v>0</v>
      </c>
    </row>
    <row r="1098" spans="1:47" x14ac:dyDescent="0.3">
      <c r="A1098" s="10" t="s">
        <v>111</v>
      </c>
      <c r="B1098" s="10" t="s">
        <v>132</v>
      </c>
      <c r="C1098" s="10">
        <v>48</v>
      </c>
      <c r="D1098" s="10">
        <v>2012</v>
      </c>
      <c r="E1098" s="10">
        <v>1</v>
      </c>
      <c r="F1098" s="10">
        <v>10362</v>
      </c>
      <c r="G1098" s="10">
        <v>3480302038218</v>
      </c>
      <c r="H1098" s="10">
        <v>6.7800359522955558E-2</v>
      </c>
      <c r="I1098" s="10">
        <v>143202000</v>
      </c>
      <c r="J1098" s="10">
        <v>1.68577444198068E-3</v>
      </c>
      <c r="K1098" s="10">
        <f t="shared" si="31"/>
        <v>24303.445749486738</v>
      </c>
      <c r="L1098" s="10">
        <v>3.3281000000000001</v>
      </c>
      <c r="M1098" s="10">
        <v>1.139</v>
      </c>
      <c r="N1098" s="10">
        <v>5.0738007380073738E-2</v>
      </c>
      <c r="O1098" s="10">
        <v>76385145862.025711</v>
      </c>
      <c r="P1098" s="10">
        <f t="shared" si="32"/>
        <v>2.1947849647307272E-2</v>
      </c>
      <c r="Q1098" s="10">
        <v>78106402904.720093</v>
      </c>
      <c r="R1098" s="10">
        <f t="shared" si="33"/>
        <v>2.2442420814922284E-2</v>
      </c>
      <c r="S1098" s="10">
        <v>46358162013.271523</v>
      </c>
      <c r="T1098" s="10">
        <v>50.474932879106348</v>
      </c>
      <c r="U1098" s="10">
        <v>9175559</v>
      </c>
      <c r="V1098" s="10">
        <v>35.268608516575817</v>
      </c>
      <c r="W1098" s="10">
        <v>2.7885878000000002</v>
      </c>
      <c r="X1098" s="10">
        <v>-6.0200668896321072E-2</v>
      </c>
      <c r="Y1098" s="20">
        <v>0</v>
      </c>
      <c r="Z1098" s="20">
        <v>0</v>
      </c>
      <c r="AA1098" s="20">
        <v>0</v>
      </c>
      <c r="AB1098" s="20">
        <v>0</v>
      </c>
      <c r="AC1098" s="20">
        <v>0</v>
      </c>
      <c r="AD1098" s="20">
        <v>0</v>
      </c>
      <c r="AE1098" s="20">
        <v>0</v>
      </c>
      <c r="AF1098" s="20">
        <v>0</v>
      </c>
      <c r="AG1098" s="20">
        <v>0</v>
      </c>
      <c r="AH1098" s="20">
        <v>0</v>
      </c>
      <c r="AI1098" s="20">
        <v>0</v>
      </c>
      <c r="AJ1098" s="20">
        <v>0</v>
      </c>
      <c r="AK1098" s="20">
        <v>0</v>
      </c>
      <c r="AL1098" s="20">
        <v>0</v>
      </c>
      <c r="AM1098" s="20">
        <v>0</v>
      </c>
      <c r="AN1098" s="20">
        <v>1</v>
      </c>
      <c r="AO1098" s="20">
        <v>0</v>
      </c>
      <c r="AP1098" s="20">
        <v>0</v>
      </c>
      <c r="AQ1098" s="20">
        <v>0</v>
      </c>
      <c r="AR1098" s="20">
        <v>0</v>
      </c>
      <c r="AS1098" s="20">
        <v>0</v>
      </c>
      <c r="AT1098" s="20">
        <v>0</v>
      </c>
      <c r="AU1098" s="20">
        <v>0</v>
      </c>
    </row>
    <row r="1099" spans="1:47" x14ac:dyDescent="0.3">
      <c r="A1099" s="10" t="s">
        <v>111</v>
      </c>
      <c r="B1099" s="10" t="s">
        <v>132</v>
      </c>
      <c r="C1099" s="10">
        <v>48</v>
      </c>
      <c r="D1099" s="10">
        <v>2013</v>
      </c>
      <c r="E1099" s="10">
        <v>1</v>
      </c>
      <c r="F1099" s="10">
        <v>11229.599999999999</v>
      </c>
      <c r="G1099" s="10">
        <v>3741784013563</v>
      </c>
      <c r="H1099" s="10">
        <v>7.5131985672507728E-2</v>
      </c>
      <c r="I1099" s="10">
        <v>143507000</v>
      </c>
      <c r="J1099" s="10">
        <v>2.1298585215290288E-3</v>
      </c>
      <c r="K1099" s="10">
        <f t="shared" si="31"/>
        <v>26073.878023810685</v>
      </c>
      <c r="L1099" s="10">
        <v>31.8371</v>
      </c>
      <c r="M1099" s="10">
        <v>1.216</v>
      </c>
      <c r="N1099" s="10">
        <v>6.7603160667251944E-2</v>
      </c>
      <c r="O1099" s="10">
        <v>592496620084.14172</v>
      </c>
      <c r="P1099" s="10">
        <f t="shared" si="32"/>
        <v>0.15834602369791911</v>
      </c>
      <c r="Q1099" s="10">
        <v>468622442030.9892</v>
      </c>
      <c r="R1099" s="10">
        <f t="shared" si="33"/>
        <v>0.12524037740616614</v>
      </c>
      <c r="S1099" s="10">
        <v>502972257214.04303</v>
      </c>
      <c r="T1099" s="10">
        <v>9.8497023042037544</v>
      </c>
      <c r="U1099" s="10">
        <v>75613136</v>
      </c>
      <c r="V1099" s="10">
        <v>7.2407116558239126</v>
      </c>
      <c r="W1099" s="10">
        <v>2.7290450000000002</v>
      </c>
      <c r="X1099" s="10">
        <v>-2.1352313167259787E-2</v>
      </c>
      <c r="Y1099" s="20">
        <v>0</v>
      </c>
      <c r="Z1099" s="20">
        <v>0</v>
      </c>
      <c r="AA1099" s="20">
        <v>0</v>
      </c>
      <c r="AB1099" s="20">
        <v>0</v>
      </c>
      <c r="AC1099" s="20">
        <v>0</v>
      </c>
      <c r="AD1099" s="20">
        <v>0</v>
      </c>
      <c r="AE1099" s="20">
        <v>0</v>
      </c>
      <c r="AF1099" s="20">
        <v>0</v>
      </c>
      <c r="AG1099" s="20">
        <v>0</v>
      </c>
      <c r="AH1099" s="20">
        <v>0</v>
      </c>
      <c r="AI1099" s="20">
        <v>0</v>
      </c>
      <c r="AJ1099" s="20">
        <v>0</v>
      </c>
      <c r="AK1099" s="20">
        <v>0</v>
      </c>
      <c r="AL1099" s="20">
        <v>0</v>
      </c>
      <c r="AM1099" s="20">
        <v>0</v>
      </c>
      <c r="AN1099" s="20">
        <v>0</v>
      </c>
      <c r="AO1099" s="20">
        <v>1</v>
      </c>
      <c r="AP1099" s="20">
        <v>0</v>
      </c>
      <c r="AQ1099" s="20">
        <v>0</v>
      </c>
      <c r="AR1099" s="20">
        <v>0</v>
      </c>
      <c r="AS1099" s="20">
        <v>0</v>
      </c>
      <c r="AT1099" s="20">
        <v>0</v>
      </c>
      <c r="AU1099" s="20">
        <v>0</v>
      </c>
    </row>
    <row r="1100" spans="1:47" x14ac:dyDescent="0.3">
      <c r="A1100" s="10" t="s">
        <v>111</v>
      </c>
      <c r="B1100" s="10" t="s">
        <v>132</v>
      </c>
      <c r="C1100" s="10">
        <v>48</v>
      </c>
      <c r="D1100" s="10">
        <v>2014</v>
      </c>
      <c r="E1100" s="10">
        <v>1</v>
      </c>
      <c r="F1100" s="10">
        <v>10795.8</v>
      </c>
      <c r="G1100" s="10">
        <v>3611043009309</v>
      </c>
      <c r="H1100" s="10">
        <v>-3.4940819673182633E-2</v>
      </c>
      <c r="I1100" s="10">
        <v>144224534.99999997</v>
      </c>
      <c r="J1100" s="10">
        <v>4.9999999999997919E-3</v>
      </c>
      <c r="K1100" s="10">
        <f t="shared" si="31"/>
        <v>25037.6470918003</v>
      </c>
      <c r="L1100" s="10">
        <v>85.158799999999999</v>
      </c>
      <c r="M1100" s="10">
        <v>1.1775</v>
      </c>
      <c r="N1100" s="10">
        <v>-3.16611842105263E-2</v>
      </c>
      <c r="O1100" s="10">
        <v>19285832719.774445</v>
      </c>
      <c r="P1100" s="10">
        <f t="shared" si="32"/>
        <v>5.3407928595857216E-3</v>
      </c>
      <c r="Q1100" s="10">
        <v>23262513959.198627</v>
      </c>
      <c r="R1100" s="10">
        <f t="shared" si="33"/>
        <v>6.4420484328847919E-3</v>
      </c>
      <c r="S1100" s="10">
        <v>7972377520.141758</v>
      </c>
      <c r="T1100" s="10">
        <v>-0.98414946867188924</v>
      </c>
      <c r="U1100" s="10">
        <v>3157875</v>
      </c>
      <c r="V1100" s="10">
        <v>-0.95823642336432124</v>
      </c>
      <c r="W1100" s="10">
        <v>3.0565304000000002</v>
      </c>
      <c r="X1100" s="10">
        <v>0.12000000000000001</v>
      </c>
      <c r="Y1100" s="20">
        <v>0</v>
      </c>
      <c r="Z1100" s="20">
        <v>0</v>
      </c>
      <c r="AA1100" s="20">
        <v>0</v>
      </c>
      <c r="AB1100" s="20">
        <v>0</v>
      </c>
      <c r="AC1100" s="20">
        <v>0</v>
      </c>
      <c r="AD1100" s="20">
        <v>0</v>
      </c>
      <c r="AE1100" s="20">
        <v>0</v>
      </c>
      <c r="AF1100" s="20">
        <v>0</v>
      </c>
      <c r="AG1100" s="20">
        <v>0</v>
      </c>
      <c r="AH1100" s="20">
        <v>0</v>
      </c>
      <c r="AI1100" s="20">
        <v>0</v>
      </c>
      <c r="AJ1100" s="20">
        <v>0</v>
      </c>
      <c r="AK1100" s="20">
        <v>0</v>
      </c>
      <c r="AL1100" s="20">
        <v>0</v>
      </c>
      <c r="AM1100" s="20">
        <v>0</v>
      </c>
      <c r="AN1100" s="20">
        <v>0</v>
      </c>
      <c r="AO1100" s="20">
        <v>0</v>
      </c>
      <c r="AP1100" s="20">
        <v>1</v>
      </c>
      <c r="AQ1100" s="20">
        <v>0</v>
      </c>
      <c r="AR1100" s="20">
        <v>0</v>
      </c>
      <c r="AS1100" s="20">
        <v>0</v>
      </c>
      <c r="AT1100" s="20">
        <v>0</v>
      </c>
      <c r="AU1100" s="20">
        <v>0</v>
      </c>
    </row>
    <row r="1101" spans="1:47" x14ac:dyDescent="0.3">
      <c r="A1101" s="10" t="s">
        <v>111</v>
      </c>
      <c r="B1101" s="10" t="s">
        <v>132</v>
      </c>
      <c r="C1101" s="10">
        <v>48</v>
      </c>
      <c r="D1101" s="10">
        <v>2015</v>
      </c>
      <c r="E1101" s="10">
        <v>1</v>
      </c>
      <c r="F1101" s="10">
        <v>11012.699999999999</v>
      </c>
      <c r="G1101" s="10">
        <v>3676413511362</v>
      </c>
      <c r="H1101" s="10">
        <v>1.8102941449326414E-2</v>
      </c>
      <c r="I1101" s="10">
        <v>144945657.67499995</v>
      </c>
      <c r="J1101" s="10">
        <v>4.9999999999998769E-3</v>
      </c>
      <c r="K1101" s="10">
        <f t="shared" si="31"/>
        <v>25364.081755421248</v>
      </c>
      <c r="L1101" s="10">
        <v>4.7641999999999998</v>
      </c>
      <c r="M1101" s="10">
        <v>1.19675</v>
      </c>
      <c r="N1101" s="10">
        <v>1.6348195329087038E-2</v>
      </c>
      <c r="O1101" s="10">
        <v>936771918.53183866</v>
      </c>
      <c r="P1101" s="10">
        <f t="shared" si="32"/>
        <v>2.5480591767948133E-4</v>
      </c>
      <c r="Q1101" s="10">
        <v>5124434151.6998224</v>
      </c>
      <c r="R1101" s="10">
        <f t="shared" si="33"/>
        <v>1.3938677289327486E-3</v>
      </c>
      <c r="S1101" s="10">
        <v>2043623668.0263367</v>
      </c>
      <c r="T1101" s="10">
        <v>-0.74366195493587228</v>
      </c>
      <c r="U1101" s="10">
        <v>2190056</v>
      </c>
      <c r="V1101" s="10">
        <v>-0.30647793215374264</v>
      </c>
      <c r="W1101" s="10">
        <v>3.2847778000000001</v>
      </c>
      <c r="X1101" s="10">
        <v>7.4675324675324631E-2</v>
      </c>
      <c r="Y1101" s="20">
        <v>0</v>
      </c>
      <c r="Z1101" s="20">
        <v>0</v>
      </c>
      <c r="AA1101" s="20">
        <v>0</v>
      </c>
      <c r="AB1101" s="20">
        <v>0</v>
      </c>
      <c r="AC1101" s="20">
        <v>0</v>
      </c>
      <c r="AD1101" s="20">
        <v>0</v>
      </c>
      <c r="AE1101" s="20">
        <v>0</v>
      </c>
      <c r="AF1101" s="20">
        <v>0</v>
      </c>
      <c r="AG1101" s="20">
        <v>0</v>
      </c>
      <c r="AH1101" s="20">
        <v>0</v>
      </c>
      <c r="AI1101" s="20">
        <v>0</v>
      </c>
      <c r="AJ1101" s="20">
        <v>0</v>
      </c>
      <c r="AK1101" s="20">
        <v>0</v>
      </c>
      <c r="AL1101" s="20">
        <v>0</v>
      </c>
      <c r="AM1101" s="20">
        <v>0</v>
      </c>
      <c r="AN1101" s="20">
        <v>0</v>
      </c>
      <c r="AO1101" s="20">
        <v>0</v>
      </c>
      <c r="AP1101" s="20">
        <v>0</v>
      </c>
      <c r="AQ1101" s="20">
        <v>1</v>
      </c>
      <c r="AR1101" s="20">
        <v>0</v>
      </c>
      <c r="AS1101" s="20">
        <v>0</v>
      </c>
      <c r="AT1101" s="20">
        <v>0</v>
      </c>
      <c r="AU1101" s="20">
        <v>0</v>
      </c>
    </row>
    <row r="1102" spans="1:47" x14ac:dyDescent="0.3">
      <c r="A1102" s="10" t="s">
        <v>111</v>
      </c>
      <c r="B1102" s="10" t="s">
        <v>132</v>
      </c>
      <c r="C1102" s="10">
        <v>48</v>
      </c>
      <c r="D1102" s="10">
        <v>2016</v>
      </c>
      <c r="E1102" s="10">
        <v>1</v>
      </c>
      <c r="F1102" s="10">
        <v>10904.25</v>
      </c>
      <c r="G1102" s="10">
        <v>3643728257687</v>
      </c>
      <c r="H1102" s="10">
        <v>-8.8905260520885376E-3</v>
      </c>
      <c r="I1102" s="10">
        <v>145670385.96337494</v>
      </c>
      <c r="J1102" s="10">
        <v>4.9999999999999342E-3</v>
      </c>
      <c r="K1102" s="10">
        <f t="shared" si="31"/>
        <v>25013.514130477564</v>
      </c>
      <c r="L1102" s="10">
        <v>1.9057999999999999</v>
      </c>
      <c r="M1102" s="10">
        <v>1.187125</v>
      </c>
      <c r="N1102" s="10">
        <v>-8.0426154167537039E-3</v>
      </c>
      <c r="O1102" s="10">
        <v>227889206641.15955</v>
      </c>
      <c r="P1102" s="10">
        <f t="shared" si="32"/>
        <v>6.2542865582907434E-2</v>
      </c>
      <c r="Q1102" s="10">
        <v>275216734956.35242</v>
      </c>
      <c r="R1102" s="10">
        <f t="shared" si="33"/>
        <v>7.5531630103244055E-2</v>
      </c>
      <c r="S1102" s="10">
        <v>15889458245.614035</v>
      </c>
      <c r="T1102" s="10">
        <v>6.7751390797697804</v>
      </c>
      <c r="U1102" s="10">
        <v>1859757</v>
      </c>
      <c r="V1102" s="10">
        <v>-0.15081760466399033</v>
      </c>
      <c r="W1102" s="10">
        <v>3.3641682000000004</v>
      </c>
      <c r="X1102" s="10">
        <v>2.4169184290030305E-2</v>
      </c>
      <c r="Y1102" s="20">
        <v>0</v>
      </c>
      <c r="Z1102" s="20">
        <v>0</v>
      </c>
      <c r="AA1102" s="20">
        <v>0</v>
      </c>
      <c r="AB1102" s="20">
        <v>0</v>
      </c>
      <c r="AC1102" s="20">
        <v>0</v>
      </c>
      <c r="AD1102" s="20">
        <v>0</v>
      </c>
      <c r="AE1102" s="20">
        <v>0</v>
      </c>
      <c r="AF1102" s="20">
        <v>0</v>
      </c>
      <c r="AG1102" s="20">
        <v>0</v>
      </c>
      <c r="AH1102" s="20">
        <v>0</v>
      </c>
      <c r="AI1102" s="20">
        <v>0</v>
      </c>
      <c r="AJ1102" s="20">
        <v>0</v>
      </c>
      <c r="AK1102" s="20">
        <v>0</v>
      </c>
      <c r="AL1102" s="20">
        <v>0</v>
      </c>
      <c r="AM1102" s="20">
        <v>0</v>
      </c>
      <c r="AN1102" s="20">
        <v>0</v>
      </c>
      <c r="AO1102" s="20">
        <v>0</v>
      </c>
      <c r="AP1102" s="20">
        <v>0</v>
      </c>
      <c r="AQ1102" s="20">
        <v>0</v>
      </c>
      <c r="AR1102" s="20">
        <v>1</v>
      </c>
      <c r="AS1102" s="20">
        <v>0</v>
      </c>
      <c r="AT1102" s="20">
        <v>0</v>
      </c>
      <c r="AU1102" s="20">
        <v>0</v>
      </c>
    </row>
    <row r="1103" spans="1:47" x14ac:dyDescent="0.3">
      <c r="A1103" s="10" t="s">
        <v>111</v>
      </c>
      <c r="B1103" s="10" t="s">
        <v>132</v>
      </c>
      <c r="C1103" s="10">
        <v>48</v>
      </c>
      <c r="D1103" s="10">
        <v>2017</v>
      </c>
      <c r="E1103" s="10">
        <v>1</v>
      </c>
      <c r="F1103" s="10">
        <v>10958.474999999999</v>
      </c>
      <c r="G1103" s="10">
        <v>3660070907303</v>
      </c>
      <c r="H1103" s="10">
        <v>4.4851382646332091E-3</v>
      </c>
      <c r="I1103" s="10">
        <v>146398737.89319181</v>
      </c>
      <c r="J1103" s="10">
        <v>4.9999999999999802E-3</v>
      </c>
      <c r="K1103" s="10">
        <f t="shared" si="31"/>
        <v>25000.699869238488</v>
      </c>
      <c r="L1103" s="10">
        <v>2.85</v>
      </c>
      <c r="M1103" s="10">
        <v>1.1919374999999999</v>
      </c>
      <c r="N1103" s="10">
        <v>4.0539117616088336E-3</v>
      </c>
      <c r="O1103" s="10">
        <v>19535789473.684212</v>
      </c>
      <c r="P1103" s="10">
        <f t="shared" si="32"/>
        <v>5.337543989845696E-3</v>
      </c>
      <c r="Q1103" s="10">
        <v>19110175438.596489</v>
      </c>
      <c r="R1103" s="10">
        <f t="shared" si="33"/>
        <v>5.2212582549878038E-3</v>
      </c>
      <c r="S1103" s="10">
        <v>271502320752.81003</v>
      </c>
      <c r="T1103" s="10">
        <v>16.086946361292888</v>
      </c>
      <c r="U1103" s="10">
        <v>28737693</v>
      </c>
      <c r="V1103" s="10">
        <v>14.452391360806816</v>
      </c>
      <c r="W1103" s="10">
        <v>3.0962256000000004</v>
      </c>
      <c r="X1103" s="10">
        <v>-7.9646017699115043E-2</v>
      </c>
      <c r="Y1103" s="20">
        <v>0</v>
      </c>
      <c r="Z1103" s="20">
        <v>0</v>
      </c>
      <c r="AA1103" s="20">
        <v>0</v>
      </c>
      <c r="AB1103" s="20">
        <v>0</v>
      </c>
      <c r="AC1103" s="20">
        <v>0</v>
      </c>
      <c r="AD1103" s="20">
        <v>0</v>
      </c>
      <c r="AE1103" s="20">
        <v>0</v>
      </c>
      <c r="AF1103" s="20">
        <v>0</v>
      </c>
      <c r="AG1103" s="20">
        <v>0</v>
      </c>
      <c r="AH1103" s="20">
        <v>0</v>
      </c>
      <c r="AI1103" s="20">
        <v>0</v>
      </c>
      <c r="AJ1103" s="20">
        <v>0</v>
      </c>
      <c r="AK1103" s="20">
        <v>0</v>
      </c>
      <c r="AL1103" s="20">
        <v>0</v>
      </c>
      <c r="AM1103" s="20">
        <v>0</v>
      </c>
      <c r="AN1103" s="20">
        <v>0</v>
      </c>
      <c r="AO1103" s="20">
        <v>0</v>
      </c>
      <c r="AP1103" s="20">
        <v>0</v>
      </c>
      <c r="AQ1103" s="20">
        <v>0</v>
      </c>
      <c r="AR1103" s="20">
        <v>0</v>
      </c>
      <c r="AS1103" s="20">
        <v>1</v>
      </c>
      <c r="AT1103" s="20">
        <v>0</v>
      </c>
      <c r="AU1103" s="20">
        <v>0</v>
      </c>
    </row>
    <row r="1104" spans="1:47" x14ac:dyDescent="0.3">
      <c r="A1104" s="10" t="s">
        <v>111</v>
      </c>
      <c r="B1104" s="10" t="s">
        <v>132</v>
      </c>
      <c r="C1104" s="10">
        <v>48</v>
      </c>
      <c r="D1104" s="10">
        <v>2018</v>
      </c>
      <c r="E1104" s="10">
        <v>1</v>
      </c>
      <c r="F1104" s="10">
        <v>10931.362499999999</v>
      </c>
      <c r="G1104" s="10">
        <v>3651899572644</v>
      </c>
      <c r="H1104" s="10">
        <v>-2.2325558108215594E-3</v>
      </c>
      <c r="I1104" s="10">
        <v>147130731.58265775</v>
      </c>
      <c r="J1104" s="10">
        <v>4.99999999999987E-3</v>
      </c>
      <c r="K1104" s="10">
        <f t="shared" si="31"/>
        <v>24820.780358808792</v>
      </c>
      <c r="L1104" s="10">
        <v>7.9930000000000003</v>
      </c>
      <c r="M1104" s="10">
        <v>1.1895312499999999</v>
      </c>
      <c r="N1104" s="10">
        <v>-2.0187719574222165E-3</v>
      </c>
      <c r="O1104" s="10">
        <v>81719004128.612534</v>
      </c>
      <c r="P1104" s="10">
        <f t="shared" si="32"/>
        <v>2.2377122509271912E-2</v>
      </c>
      <c r="Q1104" s="10">
        <v>97353058926.56073</v>
      </c>
      <c r="R1104" s="10">
        <f t="shared" si="33"/>
        <v>2.6658197190257468E-2</v>
      </c>
      <c r="S1104" s="10">
        <v>32986488177.15501</v>
      </c>
      <c r="T1104" s="10">
        <v>-0.87850384451340424</v>
      </c>
      <c r="U1104" s="10">
        <v>21834999</v>
      </c>
      <c r="V1104" s="10">
        <v>-0.24019652516992229</v>
      </c>
      <c r="W1104" s="10">
        <v>2.7885878000000002</v>
      </c>
      <c r="X1104" s="10">
        <v>-9.9358974358974408E-2</v>
      </c>
      <c r="Y1104" s="20">
        <v>0</v>
      </c>
      <c r="Z1104" s="20">
        <v>0</v>
      </c>
      <c r="AA1104" s="20">
        <v>0</v>
      </c>
      <c r="AB1104" s="20">
        <v>0</v>
      </c>
      <c r="AC1104" s="20">
        <v>0</v>
      </c>
      <c r="AD1104" s="20">
        <v>0</v>
      </c>
      <c r="AE1104" s="20">
        <v>0</v>
      </c>
      <c r="AF1104" s="20">
        <v>0</v>
      </c>
      <c r="AG1104" s="20">
        <v>0</v>
      </c>
      <c r="AH1104" s="20">
        <v>0</v>
      </c>
      <c r="AI1104" s="20">
        <v>0</v>
      </c>
      <c r="AJ1104" s="20">
        <v>0</v>
      </c>
      <c r="AK1104" s="20">
        <v>0</v>
      </c>
      <c r="AL1104" s="20">
        <v>0</v>
      </c>
      <c r="AM1104" s="20">
        <v>0</v>
      </c>
      <c r="AN1104" s="20">
        <v>0</v>
      </c>
      <c r="AO1104" s="20">
        <v>0</v>
      </c>
      <c r="AP1104" s="20">
        <v>0</v>
      </c>
      <c r="AQ1104" s="20">
        <v>0</v>
      </c>
      <c r="AR1104" s="20">
        <v>0</v>
      </c>
      <c r="AS1104" s="20">
        <v>0</v>
      </c>
      <c r="AT1104" s="20">
        <v>1</v>
      </c>
      <c r="AU1104" s="20">
        <v>0</v>
      </c>
    </row>
    <row r="1105" spans="1:47" x14ac:dyDescent="0.3">
      <c r="A1105" s="10" t="s">
        <v>111</v>
      </c>
      <c r="B1105" s="10" t="s">
        <v>132</v>
      </c>
      <c r="C1105" s="10">
        <v>48</v>
      </c>
      <c r="D1105" s="10">
        <v>2019</v>
      </c>
      <c r="E1105" s="10">
        <v>1</v>
      </c>
      <c r="F1105" s="10">
        <v>10944.918749999999</v>
      </c>
      <c r="G1105" s="10">
        <v>3655985236137</v>
      </c>
      <c r="H1105" s="10">
        <v>1.1187756344544868E-3</v>
      </c>
      <c r="I1105" s="10">
        <v>147866385.24057102</v>
      </c>
      <c r="J1105" s="10">
        <v>4.9999999999998561E-3</v>
      </c>
      <c r="K1105" s="10">
        <f t="shared" si="31"/>
        <v>24724.924668909025</v>
      </c>
      <c r="L1105" s="10">
        <v>2096.3234000000002</v>
      </c>
      <c r="M1105" s="10">
        <v>1.1907343749999999</v>
      </c>
      <c r="N1105" s="10">
        <v>1.0114278208327623E-3</v>
      </c>
      <c r="O1105" s="10">
        <v>13633391065.791414</v>
      </c>
      <c r="P1105" s="10">
        <f t="shared" si="32"/>
        <v>3.729060755233458E-3</v>
      </c>
      <c r="Q1105" s="10">
        <v>17370726506.155796</v>
      </c>
      <c r="R1105" s="10">
        <f t="shared" si="33"/>
        <v>4.7513119950424402E-3</v>
      </c>
      <c r="S1105" s="10">
        <v>15925263839.981981</v>
      </c>
      <c r="T1105" s="10">
        <v>-0.51721857281518324</v>
      </c>
      <c r="U1105" s="10">
        <v>12427026</v>
      </c>
      <c r="V1105" s="10">
        <v>-0.43086665586749051</v>
      </c>
      <c r="W1105" s="10">
        <v>2.8977496</v>
      </c>
      <c r="X1105" s="10">
        <v>3.9145907473309559E-2</v>
      </c>
      <c r="Y1105" s="20">
        <v>0</v>
      </c>
      <c r="Z1105" s="20">
        <v>0</v>
      </c>
      <c r="AA1105" s="20">
        <v>0</v>
      </c>
      <c r="AB1105" s="20">
        <v>0</v>
      </c>
      <c r="AC1105" s="20">
        <v>0</v>
      </c>
      <c r="AD1105" s="20">
        <v>0</v>
      </c>
      <c r="AE1105" s="20">
        <v>0</v>
      </c>
      <c r="AF1105" s="20">
        <v>0</v>
      </c>
      <c r="AG1105" s="20">
        <v>0</v>
      </c>
      <c r="AH1105" s="20">
        <v>0</v>
      </c>
      <c r="AI1105" s="20">
        <v>0</v>
      </c>
      <c r="AJ1105" s="20">
        <v>0</v>
      </c>
      <c r="AK1105" s="20">
        <v>0</v>
      </c>
      <c r="AL1105" s="20">
        <v>0</v>
      </c>
      <c r="AM1105" s="20">
        <v>0</v>
      </c>
      <c r="AN1105" s="20">
        <v>0</v>
      </c>
      <c r="AO1105" s="20">
        <v>0</v>
      </c>
      <c r="AP1105" s="20">
        <v>0</v>
      </c>
      <c r="AQ1105" s="20">
        <v>0</v>
      </c>
      <c r="AR1105" s="20">
        <v>0</v>
      </c>
      <c r="AS1105" s="20">
        <v>0</v>
      </c>
      <c r="AT1105" s="20">
        <v>0</v>
      </c>
      <c r="AU1105" s="20">
        <v>1</v>
      </c>
    </row>
    <row r="1106" spans="1:47" x14ac:dyDescent="0.3">
      <c r="A1106" s="16" t="s">
        <v>112</v>
      </c>
      <c r="B1106" s="16" t="s">
        <v>133</v>
      </c>
      <c r="C1106" s="16">
        <v>49</v>
      </c>
      <c r="D1106" s="16">
        <v>1997</v>
      </c>
      <c r="E1106" s="16">
        <v>0</v>
      </c>
      <c r="F1106" s="16">
        <v>2790</v>
      </c>
      <c r="G1106" s="16">
        <v>43425011302</v>
      </c>
      <c r="H1106" s="16">
        <v>-2.2025538814944935E-2</v>
      </c>
      <c r="I1106" s="16">
        <v>9777000</v>
      </c>
      <c r="J1106" s="16">
        <v>-1.0228086325048584E-4</v>
      </c>
      <c r="K1106" s="16">
        <f t="shared" si="31"/>
        <v>4441.5476426306641</v>
      </c>
      <c r="L1106" s="16">
        <v>105.48</v>
      </c>
      <c r="M1106" s="16">
        <v>6.2E-2</v>
      </c>
      <c r="N1106" s="18">
        <v>0.30645161290322587</v>
      </c>
      <c r="O1106" s="16">
        <v>3732057451.6496015</v>
      </c>
      <c r="P1106" s="16">
        <f t="shared" si="32"/>
        <v>8.5942578706426645E-2</v>
      </c>
      <c r="Q1106" s="16">
        <v>6243003602.5786877</v>
      </c>
      <c r="R1106" s="16">
        <f t="shared" si="33"/>
        <v>0.143765157806445</v>
      </c>
      <c r="S1106" s="16">
        <v>3195744975.3507771</v>
      </c>
      <c r="T1106" s="18">
        <v>-0.27361887335898388</v>
      </c>
      <c r="U1106" s="16">
        <v>1256110</v>
      </c>
      <c r="V1106" s="18">
        <v>0.14153855952106106</v>
      </c>
      <c r="W1106" s="16">
        <v>12.149999999999999</v>
      </c>
      <c r="X1106" s="18">
        <v>-1.0288065843620815E-3</v>
      </c>
      <c r="Y1106" s="17">
        <v>1</v>
      </c>
      <c r="Z1106" s="17">
        <v>0</v>
      </c>
      <c r="AA1106" s="17">
        <v>0</v>
      </c>
      <c r="AB1106" s="17">
        <v>0</v>
      </c>
      <c r="AC1106" s="17">
        <v>0</v>
      </c>
      <c r="AD1106" s="17">
        <v>0</v>
      </c>
      <c r="AE1106" s="17">
        <v>0</v>
      </c>
      <c r="AF1106" s="17">
        <v>0</v>
      </c>
      <c r="AG1106" s="17">
        <v>0</v>
      </c>
      <c r="AH1106" s="17">
        <v>0</v>
      </c>
      <c r="AI1106" s="17">
        <v>0</v>
      </c>
      <c r="AJ1106" s="17">
        <v>0</v>
      </c>
      <c r="AK1106" s="17">
        <v>0</v>
      </c>
      <c r="AL1106" s="17">
        <v>0</v>
      </c>
      <c r="AM1106" s="17">
        <v>0</v>
      </c>
      <c r="AN1106" s="17">
        <v>0</v>
      </c>
      <c r="AO1106" s="17">
        <v>0</v>
      </c>
      <c r="AP1106" s="17">
        <v>0</v>
      </c>
      <c r="AQ1106" s="17">
        <v>0</v>
      </c>
      <c r="AR1106" s="17">
        <v>0</v>
      </c>
      <c r="AS1106" s="17">
        <v>0</v>
      </c>
      <c r="AT1106" s="17">
        <v>0</v>
      </c>
      <c r="AU1106" s="17">
        <v>0</v>
      </c>
    </row>
    <row r="1107" spans="1:47" x14ac:dyDescent="0.3">
      <c r="A1107" s="10" t="s">
        <v>112</v>
      </c>
      <c r="B1107" s="10" t="s">
        <v>133</v>
      </c>
      <c r="C1107" s="10">
        <v>49</v>
      </c>
      <c r="D1107" s="10">
        <v>1998</v>
      </c>
      <c r="E1107" s="10">
        <v>0</v>
      </c>
      <c r="F1107" s="10">
        <v>1845.6000000000001</v>
      </c>
      <c r="G1107" s="10">
        <v>45381049207</v>
      </c>
      <c r="H1107" s="10">
        <v>4.5043177892918826E-2</v>
      </c>
      <c r="I1107" s="10">
        <v>9776000</v>
      </c>
      <c r="J1107" s="10">
        <v>-1.0228086325048584E-4</v>
      </c>
      <c r="K1107" s="10">
        <f t="shared" si="31"/>
        <v>4642.0876848404259</v>
      </c>
      <c r="L1107" s="10">
        <v>415.91980000000001</v>
      </c>
      <c r="M1107" s="10">
        <v>8.1000000000000003E-2</v>
      </c>
      <c r="N1107" s="10">
        <v>0.30645161290322587</v>
      </c>
      <c r="O1107" s="10">
        <v>3315721290.0021033</v>
      </c>
      <c r="P1107" s="10">
        <f t="shared" si="32"/>
        <v>7.306400684739249E-2</v>
      </c>
      <c r="Q1107" s="10">
        <v>5481836303.9623566</v>
      </c>
      <c r="R1107" s="10">
        <f t="shared" si="33"/>
        <v>0.12079571538678278</v>
      </c>
      <c r="S1107" s="10">
        <v>2321328835.6526637</v>
      </c>
      <c r="T1107" s="10">
        <v>-0.27361887335898388</v>
      </c>
      <c r="U1107" s="10">
        <v>1433898</v>
      </c>
      <c r="V1107" s="10">
        <v>0.14153855952106106</v>
      </c>
      <c r="W1107" s="10">
        <v>12.137499999999999</v>
      </c>
      <c r="X1107" s="10">
        <v>-1.0288065843620815E-3</v>
      </c>
      <c r="Y1107" s="20">
        <v>0</v>
      </c>
      <c r="Z1107" s="20">
        <v>1</v>
      </c>
      <c r="AA1107" s="20">
        <v>0</v>
      </c>
      <c r="AB1107" s="20">
        <v>0</v>
      </c>
      <c r="AC1107" s="20">
        <v>0</v>
      </c>
      <c r="AD1107" s="20">
        <v>0</v>
      </c>
      <c r="AE1107" s="20">
        <v>0</v>
      </c>
      <c r="AF1107" s="20">
        <v>0</v>
      </c>
      <c r="AG1107" s="20">
        <v>0</v>
      </c>
      <c r="AH1107" s="20">
        <v>0</v>
      </c>
      <c r="AI1107" s="20">
        <v>0</v>
      </c>
      <c r="AJ1107" s="20">
        <v>0</v>
      </c>
      <c r="AK1107" s="20">
        <v>0</v>
      </c>
      <c r="AL1107" s="20">
        <v>0</v>
      </c>
      <c r="AM1107" s="20">
        <v>0</v>
      </c>
      <c r="AN1107" s="20">
        <v>0</v>
      </c>
      <c r="AO1107" s="20">
        <v>0</v>
      </c>
      <c r="AP1107" s="20">
        <v>0</v>
      </c>
      <c r="AQ1107" s="20">
        <v>0</v>
      </c>
      <c r="AR1107" s="20">
        <v>0</v>
      </c>
      <c r="AS1107" s="20">
        <v>0</v>
      </c>
      <c r="AT1107" s="20">
        <v>0</v>
      </c>
      <c r="AU1107" s="20">
        <v>0</v>
      </c>
    </row>
    <row r="1108" spans="1:47" x14ac:dyDescent="0.3">
      <c r="A1108" s="10" t="s">
        <v>112</v>
      </c>
      <c r="B1108" s="10" t="s">
        <v>133</v>
      </c>
      <c r="C1108" s="10">
        <v>49</v>
      </c>
      <c r="D1108" s="10">
        <v>1999</v>
      </c>
      <c r="E1108" s="10">
        <v>0</v>
      </c>
      <c r="F1108" s="10">
        <v>1046.4000000000001</v>
      </c>
      <c r="G1108" s="10">
        <v>41684035824</v>
      </c>
      <c r="H1108" s="10">
        <v>-8.1465811683303579E-2</v>
      </c>
      <c r="I1108" s="10">
        <v>7540000</v>
      </c>
      <c r="J1108" s="10">
        <v>-0.22872340425531915</v>
      </c>
      <c r="K1108" s="10">
        <f t="shared" si="31"/>
        <v>5528.3867140583552</v>
      </c>
      <c r="L1108" s="10">
        <v>0.78439999999999999</v>
      </c>
      <c r="M1108" s="10">
        <v>0.11599999999999999</v>
      </c>
      <c r="N1108" s="10">
        <v>0.43209876543209863</v>
      </c>
      <c r="O1108" s="10">
        <v>32558910431.919525</v>
      </c>
      <c r="P1108" s="10">
        <f t="shared" si="32"/>
        <v>0.78108824609476535</v>
      </c>
      <c r="Q1108" s="10">
        <v>19720085803.805073</v>
      </c>
      <c r="R1108" s="10">
        <f t="shared" si="33"/>
        <v>0.47308484924703564</v>
      </c>
      <c r="S1108" s="10">
        <v>20638556252.171391</v>
      </c>
      <c r="T1108" s="10">
        <v>7.8908369788844084</v>
      </c>
      <c r="U1108" s="10">
        <v>4531372</v>
      </c>
      <c r="V1108" s="10">
        <v>2.160177362685491</v>
      </c>
      <c r="W1108" s="10">
        <v>12.125</v>
      </c>
      <c r="X1108" s="10">
        <v>-1.0298661174046788E-3</v>
      </c>
      <c r="Y1108" s="20">
        <v>0</v>
      </c>
      <c r="Z1108" s="20">
        <v>0</v>
      </c>
      <c r="AA1108" s="20">
        <v>1</v>
      </c>
      <c r="AB1108" s="20">
        <v>0</v>
      </c>
      <c r="AC1108" s="20">
        <v>0</v>
      </c>
      <c r="AD1108" s="20">
        <v>0</v>
      </c>
      <c r="AE1108" s="20">
        <v>0</v>
      </c>
      <c r="AF1108" s="20">
        <v>0</v>
      </c>
      <c r="AG1108" s="20">
        <v>0</v>
      </c>
      <c r="AH1108" s="20">
        <v>0</v>
      </c>
      <c r="AI1108" s="20">
        <v>0</v>
      </c>
      <c r="AJ1108" s="20">
        <v>0</v>
      </c>
      <c r="AK1108" s="20">
        <v>0</v>
      </c>
      <c r="AL1108" s="20">
        <v>0</v>
      </c>
      <c r="AM1108" s="20">
        <v>0</v>
      </c>
      <c r="AN1108" s="20">
        <v>0</v>
      </c>
      <c r="AO1108" s="20">
        <v>0</v>
      </c>
      <c r="AP1108" s="20">
        <v>0</v>
      </c>
      <c r="AQ1108" s="20">
        <v>0</v>
      </c>
      <c r="AR1108" s="20">
        <v>0</v>
      </c>
      <c r="AS1108" s="20">
        <v>0</v>
      </c>
      <c r="AT1108" s="20">
        <v>0</v>
      </c>
      <c r="AU1108" s="20">
        <v>0</v>
      </c>
    </row>
    <row r="1109" spans="1:47" x14ac:dyDescent="0.3">
      <c r="A1109" s="10" t="s">
        <v>112</v>
      </c>
      <c r="B1109" s="10" t="s">
        <v>133</v>
      </c>
      <c r="C1109" s="10">
        <v>49</v>
      </c>
      <c r="D1109" s="10">
        <v>2000</v>
      </c>
      <c r="E1109" s="10">
        <v>0</v>
      </c>
      <c r="F1109" s="10">
        <v>834</v>
      </c>
      <c r="G1109" s="10">
        <v>45242019669</v>
      </c>
      <c r="H1109" s="10">
        <v>8.535649169945303E-2</v>
      </c>
      <c r="I1109" s="10">
        <v>7516000</v>
      </c>
      <c r="J1109" s="10">
        <v>-3.183023872679045E-3</v>
      </c>
      <c r="K1109" s="10">
        <f t="shared" si="31"/>
        <v>6019.4278431346465</v>
      </c>
      <c r="L1109" s="10">
        <v>1.4742</v>
      </c>
      <c r="M1109" s="10">
        <v>0.19800000000000001</v>
      </c>
      <c r="N1109" s="10">
        <v>0.70689655172413812</v>
      </c>
      <c r="O1109" s="10">
        <v>6307949442.508214</v>
      </c>
      <c r="P1109" s="10">
        <f t="shared" si="32"/>
        <v>0.13942678705898809</v>
      </c>
      <c r="Q1109" s="10">
        <v>10497404937.390314</v>
      </c>
      <c r="R1109" s="10">
        <f t="shared" si="33"/>
        <v>0.23202777007285497</v>
      </c>
      <c r="S1109" s="10">
        <v>12037919440.293438</v>
      </c>
      <c r="T1109" s="10">
        <v>-0.41672666957859883</v>
      </c>
      <c r="U1109" s="10">
        <v>3357878</v>
      </c>
      <c r="V1109" s="10">
        <v>-0.25897101363560526</v>
      </c>
      <c r="W1109" s="10">
        <v>12.1</v>
      </c>
      <c r="X1109" s="10">
        <v>-2.0618556701031219E-3</v>
      </c>
      <c r="Y1109" s="20">
        <v>0</v>
      </c>
      <c r="Z1109" s="20">
        <v>0</v>
      </c>
      <c r="AA1109" s="20">
        <v>0</v>
      </c>
      <c r="AB1109" s="20">
        <v>1</v>
      </c>
      <c r="AC1109" s="20">
        <v>0</v>
      </c>
      <c r="AD1109" s="20">
        <v>0</v>
      </c>
      <c r="AE1109" s="20">
        <v>0</v>
      </c>
      <c r="AF1109" s="20">
        <v>0</v>
      </c>
      <c r="AG1109" s="20">
        <v>0</v>
      </c>
      <c r="AH1109" s="20">
        <v>0</v>
      </c>
      <c r="AI1109" s="20">
        <v>0</v>
      </c>
      <c r="AJ1109" s="20">
        <v>0</v>
      </c>
      <c r="AK1109" s="20">
        <v>0</v>
      </c>
      <c r="AL1109" s="20">
        <v>0</v>
      </c>
      <c r="AM1109" s="20">
        <v>0</v>
      </c>
      <c r="AN1109" s="20">
        <v>0</v>
      </c>
      <c r="AO1109" s="20">
        <v>0</v>
      </c>
      <c r="AP1109" s="20">
        <v>0</v>
      </c>
      <c r="AQ1109" s="20">
        <v>0</v>
      </c>
      <c r="AR1109" s="20">
        <v>0</v>
      </c>
      <c r="AS1109" s="20">
        <v>0</v>
      </c>
      <c r="AT1109" s="20">
        <v>0</v>
      </c>
      <c r="AU1109" s="20">
        <v>0</v>
      </c>
    </row>
    <row r="1110" spans="1:47" x14ac:dyDescent="0.3">
      <c r="A1110" s="10" t="s">
        <v>112</v>
      </c>
      <c r="B1110" s="10" t="s">
        <v>133</v>
      </c>
      <c r="C1110" s="10">
        <v>49</v>
      </c>
      <c r="D1110" s="10">
        <v>2001</v>
      </c>
      <c r="E1110" s="10">
        <v>1</v>
      </c>
      <c r="F1110" s="10">
        <v>1549.1999999999998</v>
      </c>
      <c r="G1110" s="10">
        <v>48637028394</v>
      </c>
      <c r="H1110" s="10">
        <v>7.5040891207285271E-2</v>
      </c>
      <c r="I1110" s="10">
        <v>7503000</v>
      </c>
      <c r="J1110" s="10">
        <v>-1.729643427354976E-3</v>
      </c>
      <c r="K1110" s="10">
        <f t="shared" si="31"/>
        <v>6482.3441815273891</v>
      </c>
      <c r="L1110" s="10">
        <v>1.4742</v>
      </c>
      <c r="M1110" s="10">
        <v>0.38500000000000001</v>
      </c>
      <c r="N1110" s="10">
        <v>0.94444444444444442</v>
      </c>
      <c r="O1110" s="10">
        <v>36925581442.738762</v>
      </c>
      <c r="P1110" s="10">
        <f t="shared" si="32"/>
        <v>0.75920718559553291</v>
      </c>
      <c r="Q1110" s="10">
        <v>37546057600.869446</v>
      </c>
      <c r="R1110" s="10">
        <f t="shared" si="33"/>
        <v>0.7719644649487104</v>
      </c>
      <c r="S1110" s="10">
        <v>4248765512.2011752</v>
      </c>
      <c r="T1110" s="10">
        <v>-0.64705150808870948</v>
      </c>
      <c r="U1110" s="10">
        <v>1400680</v>
      </c>
      <c r="V1110" s="10">
        <v>-0.58286751335218256</v>
      </c>
      <c r="W1110" s="10">
        <v>12.2</v>
      </c>
      <c r="X1110" s="10">
        <v>8.2644628099173261E-3</v>
      </c>
      <c r="Y1110" s="20">
        <v>0</v>
      </c>
      <c r="Z1110" s="20">
        <v>0</v>
      </c>
      <c r="AA1110" s="20">
        <v>0</v>
      </c>
      <c r="AB1110" s="20">
        <v>0</v>
      </c>
      <c r="AC1110" s="20">
        <v>1</v>
      </c>
      <c r="AD1110" s="20">
        <v>0</v>
      </c>
      <c r="AE1110" s="20">
        <v>0</v>
      </c>
      <c r="AF1110" s="20">
        <v>0</v>
      </c>
      <c r="AG1110" s="20">
        <v>0</v>
      </c>
      <c r="AH1110" s="20">
        <v>0</v>
      </c>
      <c r="AI1110" s="20">
        <v>0</v>
      </c>
      <c r="AJ1110" s="20">
        <v>0</v>
      </c>
      <c r="AK1110" s="20">
        <v>0</v>
      </c>
      <c r="AL1110" s="20">
        <v>0</v>
      </c>
      <c r="AM1110" s="20">
        <v>0</v>
      </c>
      <c r="AN1110" s="20">
        <v>0</v>
      </c>
      <c r="AO1110" s="20">
        <v>0</v>
      </c>
      <c r="AP1110" s="20">
        <v>0</v>
      </c>
      <c r="AQ1110" s="20">
        <v>0</v>
      </c>
      <c r="AR1110" s="20">
        <v>0</v>
      </c>
      <c r="AS1110" s="20">
        <v>0</v>
      </c>
      <c r="AT1110" s="20">
        <v>0</v>
      </c>
      <c r="AU1110" s="20">
        <v>0</v>
      </c>
    </row>
    <row r="1111" spans="1:47" x14ac:dyDescent="0.3">
      <c r="A1111" s="10" t="s">
        <v>112</v>
      </c>
      <c r="B1111" s="10" t="s">
        <v>133</v>
      </c>
      <c r="C1111" s="10">
        <v>49</v>
      </c>
      <c r="D1111" s="10">
        <v>2002</v>
      </c>
      <c r="E1111" s="10">
        <v>1</v>
      </c>
      <c r="F1111" s="10">
        <v>2470.8000000000002</v>
      </c>
      <c r="G1111" s="10">
        <v>54160041737</v>
      </c>
      <c r="H1111" s="10">
        <v>0.11355552357258877</v>
      </c>
      <c r="I1111" s="10">
        <v>7500000</v>
      </c>
      <c r="J1111" s="10">
        <v>-3.9984006397441024E-4</v>
      </c>
      <c r="K1111" s="10">
        <f t="shared" si="31"/>
        <v>7221.3388982666665</v>
      </c>
      <c r="L1111" s="10">
        <v>0.75370000000000004</v>
      </c>
      <c r="M1111" s="10">
        <v>0.46</v>
      </c>
      <c r="N1111" s="10">
        <v>0.19480519480519484</v>
      </c>
      <c r="O1111" s="10">
        <v>25277890526.151878</v>
      </c>
      <c r="P1111" s="10">
        <f t="shared" si="32"/>
        <v>0.46672583172850518</v>
      </c>
      <c r="Q1111" s="10">
        <v>25510842667.92889</v>
      </c>
      <c r="R1111" s="10">
        <f t="shared" si="33"/>
        <v>0.47102701271555503</v>
      </c>
      <c r="S1111" s="10">
        <v>3090056954.7924891</v>
      </c>
      <c r="T1111" s="10">
        <v>-0.27271652297148996</v>
      </c>
      <c r="U1111" s="10">
        <v>628856</v>
      </c>
      <c r="V1111" s="10">
        <v>-0.55103521146871515</v>
      </c>
      <c r="W1111" s="10">
        <v>13.3</v>
      </c>
      <c r="X1111" s="10">
        <v>9.0163934426229636E-2</v>
      </c>
      <c r="Y1111" s="20">
        <v>0</v>
      </c>
      <c r="Z1111" s="20">
        <v>0</v>
      </c>
      <c r="AA1111" s="20">
        <v>0</v>
      </c>
      <c r="AB1111" s="20">
        <v>0</v>
      </c>
      <c r="AC1111" s="20">
        <v>0</v>
      </c>
      <c r="AD1111" s="20">
        <v>1</v>
      </c>
      <c r="AE1111" s="20">
        <v>0</v>
      </c>
      <c r="AF1111" s="20">
        <v>0</v>
      </c>
      <c r="AG1111" s="20">
        <v>0</v>
      </c>
      <c r="AH1111" s="20">
        <v>0</v>
      </c>
      <c r="AI1111" s="20">
        <v>0</v>
      </c>
      <c r="AJ1111" s="20">
        <v>0</v>
      </c>
      <c r="AK1111" s="20">
        <v>0</v>
      </c>
      <c r="AL1111" s="20">
        <v>0</v>
      </c>
      <c r="AM1111" s="20">
        <v>0</v>
      </c>
      <c r="AN1111" s="20">
        <v>0</v>
      </c>
      <c r="AO1111" s="20">
        <v>0</v>
      </c>
      <c r="AP1111" s="20">
        <v>0</v>
      </c>
      <c r="AQ1111" s="20">
        <v>0</v>
      </c>
      <c r="AR1111" s="20">
        <v>0</v>
      </c>
      <c r="AS1111" s="20">
        <v>0</v>
      </c>
      <c r="AT1111" s="20">
        <v>0</v>
      </c>
      <c r="AU1111" s="20">
        <v>0</v>
      </c>
    </row>
    <row r="1112" spans="1:47" x14ac:dyDescent="0.3">
      <c r="A1112" s="10" t="s">
        <v>112</v>
      </c>
      <c r="B1112" s="10" t="s">
        <v>133</v>
      </c>
      <c r="C1112" s="10">
        <v>49</v>
      </c>
      <c r="D1112" s="10">
        <v>2003</v>
      </c>
      <c r="E1112" s="10">
        <v>1</v>
      </c>
      <c r="F1112" s="10">
        <v>3460.7999999999997</v>
      </c>
      <c r="G1112" s="10">
        <v>57195016904</v>
      </c>
      <c r="H1112" s="10">
        <v>5.6037666174298374E-2</v>
      </c>
      <c r="I1112" s="10">
        <v>7481000</v>
      </c>
      <c r="J1112" s="10">
        <v>-2.5333333333333332E-3</v>
      </c>
      <c r="K1112" s="10">
        <f t="shared" si="31"/>
        <v>7645.3705258655264</v>
      </c>
      <c r="L1112" s="10">
        <v>0.75370000000000004</v>
      </c>
      <c r="M1112" s="10">
        <v>0.50600000000000001</v>
      </c>
      <c r="N1112" s="10">
        <v>9.9999999999999964E-2</v>
      </c>
      <c r="O1112" s="10">
        <v>15317885057.296957</v>
      </c>
      <c r="P1112" s="10">
        <f t="shared" si="32"/>
        <v>0.26781852487267438</v>
      </c>
      <c r="Q1112" s="10">
        <v>15071910480.079706</v>
      </c>
      <c r="R1112" s="10">
        <f t="shared" si="33"/>
        <v>0.26351789536800774</v>
      </c>
      <c r="S1112" s="10">
        <v>53184728411.417557</v>
      </c>
      <c r="T1112" s="10">
        <v>16.211568974135346</v>
      </c>
      <c r="U1112" s="10">
        <v>5300088</v>
      </c>
      <c r="V1112" s="10">
        <v>7.4281425318355874</v>
      </c>
      <c r="W1112" s="10">
        <v>14.6</v>
      </c>
      <c r="X1112" s="10">
        <v>9.774436090225555E-2</v>
      </c>
      <c r="Y1112" s="20">
        <v>0</v>
      </c>
      <c r="Z1112" s="20">
        <v>0</v>
      </c>
      <c r="AA1112" s="20">
        <v>0</v>
      </c>
      <c r="AB1112" s="20">
        <v>0</v>
      </c>
      <c r="AC1112" s="20">
        <v>0</v>
      </c>
      <c r="AD1112" s="20">
        <v>0</v>
      </c>
      <c r="AE1112" s="20">
        <v>1</v>
      </c>
      <c r="AF1112" s="20">
        <v>0</v>
      </c>
      <c r="AG1112" s="20">
        <v>0</v>
      </c>
      <c r="AH1112" s="20">
        <v>0</v>
      </c>
      <c r="AI1112" s="20">
        <v>0</v>
      </c>
      <c r="AJ1112" s="20">
        <v>0</v>
      </c>
      <c r="AK1112" s="20">
        <v>0</v>
      </c>
      <c r="AL1112" s="20">
        <v>0</v>
      </c>
      <c r="AM1112" s="20">
        <v>0</v>
      </c>
      <c r="AN1112" s="20">
        <v>0</v>
      </c>
      <c r="AO1112" s="20">
        <v>0</v>
      </c>
      <c r="AP1112" s="20">
        <v>0</v>
      </c>
      <c r="AQ1112" s="20">
        <v>0</v>
      </c>
      <c r="AR1112" s="20">
        <v>0</v>
      </c>
      <c r="AS1112" s="20">
        <v>0</v>
      </c>
      <c r="AT1112" s="20">
        <v>0</v>
      </c>
      <c r="AU1112" s="20">
        <v>0</v>
      </c>
    </row>
    <row r="1113" spans="1:47" x14ac:dyDescent="0.3">
      <c r="A1113" s="10" t="s">
        <v>112</v>
      </c>
      <c r="B1113" s="10" t="s">
        <v>133</v>
      </c>
      <c r="C1113" s="10">
        <v>49</v>
      </c>
      <c r="D1113" s="10">
        <v>2004</v>
      </c>
      <c r="E1113" s="10">
        <v>1</v>
      </c>
      <c r="F1113" s="10">
        <v>4225.2000000000007</v>
      </c>
      <c r="G1113" s="10">
        <v>63344028253</v>
      </c>
      <c r="H1113" s="10">
        <v>0.10750939767462191</v>
      </c>
      <c r="I1113" s="10">
        <v>7463000</v>
      </c>
      <c r="J1113" s="10">
        <v>-2.4060954417858575E-3</v>
      </c>
      <c r="K1113" s="10">
        <f t="shared" si="31"/>
        <v>8487.7433006833708</v>
      </c>
      <c r="L1113" s="10">
        <v>20.757300000000001</v>
      </c>
      <c r="M1113" s="10">
        <v>0.56200000000000006</v>
      </c>
      <c r="N1113" s="10">
        <v>0.11067193675889338</v>
      </c>
      <c r="O1113" s="10">
        <v>171578513790.19632</v>
      </c>
      <c r="P1113" s="10">
        <f t="shared" si="32"/>
        <v>2.7086770216902063</v>
      </c>
      <c r="Q1113" s="10">
        <v>158318631819.82416</v>
      </c>
      <c r="R1113" s="10">
        <f t="shared" si="33"/>
        <v>2.4993458134283735</v>
      </c>
      <c r="S1113" s="10">
        <v>3852369265.6220427</v>
      </c>
      <c r="T1113" s="10">
        <v>-0.92756625105196511</v>
      </c>
      <c r="U1113" s="10">
        <v>2039516</v>
      </c>
      <c r="V1113" s="10">
        <v>-0.61519204964143992</v>
      </c>
      <c r="W1113" s="10">
        <v>18.5</v>
      </c>
      <c r="X1113" s="10">
        <v>0.26712328767123289</v>
      </c>
      <c r="Y1113" s="20">
        <v>0</v>
      </c>
      <c r="Z1113" s="20">
        <v>0</v>
      </c>
      <c r="AA1113" s="20">
        <v>0</v>
      </c>
      <c r="AB1113" s="20">
        <v>0</v>
      </c>
      <c r="AC1113" s="20">
        <v>0</v>
      </c>
      <c r="AD1113" s="20">
        <v>0</v>
      </c>
      <c r="AE1113" s="20">
        <v>0</v>
      </c>
      <c r="AF1113" s="20">
        <v>1</v>
      </c>
      <c r="AG1113" s="20">
        <v>0</v>
      </c>
      <c r="AH1113" s="20">
        <v>0</v>
      </c>
      <c r="AI1113" s="20">
        <v>0</v>
      </c>
      <c r="AJ1113" s="20">
        <v>0</v>
      </c>
      <c r="AK1113" s="20">
        <v>0</v>
      </c>
      <c r="AL1113" s="20">
        <v>0</v>
      </c>
      <c r="AM1113" s="20">
        <v>0</v>
      </c>
      <c r="AN1113" s="20">
        <v>0</v>
      </c>
      <c r="AO1113" s="20">
        <v>0</v>
      </c>
      <c r="AP1113" s="20">
        <v>0</v>
      </c>
      <c r="AQ1113" s="20">
        <v>0</v>
      </c>
      <c r="AR1113" s="20">
        <v>0</v>
      </c>
      <c r="AS1113" s="20">
        <v>0</v>
      </c>
      <c r="AT1113" s="20">
        <v>0</v>
      </c>
      <c r="AU1113" s="20">
        <v>0</v>
      </c>
    </row>
    <row r="1114" spans="1:47" x14ac:dyDescent="0.3">
      <c r="A1114" s="10" t="s">
        <v>112</v>
      </c>
      <c r="B1114" s="10" t="s">
        <v>133</v>
      </c>
      <c r="C1114" s="10">
        <v>49</v>
      </c>
      <c r="D1114" s="10">
        <v>2005</v>
      </c>
      <c r="E1114" s="10">
        <v>1</v>
      </c>
      <c r="F1114" s="10">
        <v>4588.7999999999993</v>
      </c>
      <c r="G1114" s="10">
        <v>68319018191</v>
      </c>
      <c r="H1114" s="10">
        <v>7.8539403889871184E-2</v>
      </c>
      <c r="I1114" s="10">
        <v>7441000</v>
      </c>
      <c r="J1114" s="10">
        <v>-2.9478761892000535E-3</v>
      </c>
      <c r="K1114" s="10">
        <f t="shared" si="31"/>
        <v>9181.4296722214749</v>
      </c>
      <c r="L1114" s="10">
        <v>1.7657</v>
      </c>
      <c r="M1114" s="10">
        <v>0.65200000000000002</v>
      </c>
      <c r="N1114" s="10">
        <v>0.16014234875444833</v>
      </c>
      <c r="O1114" s="10">
        <v>7039380781.5744629</v>
      </c>
      <c r="P1114" s="10">
        <f t="shared" si="32"/>
        <v>0.10303691370233706</v>
      </c>
      <c r="Q1114" s="10">
        <v>10019444968.850273</v>
      </c>
      <c r="R1114" s="10">
        <f t="shared" si="33"/>
        <v>0.14665674703987747</v>
      </c>
      <c r="S1114" s="10">
        <v>11248763574.244497</v>
      </c>
      <c r="T1114" s="10">
        <v>1.919959847729747</v>
      </c>
      <c r="U1114" s="10">
        <v>1896011</v>
      </c>
      <c r="V1114" s="10">
        <v>-7.0362282031619261E-2</v>
      </c>
      <c r="W1114" s="10">
        <v>20.8</v>
      </c>
      <c r="X1114" s="10">
        <v>0.12432432432432436</v>
      </c>
      <c r="Y1114" s="20">
        <v>0</v>
      </c>
      <c r="Z1114" s="20">
        <v>0</v>
      </c>
      <c r="AA1114" s="20">
        <v>0</v>
      </c>
      <c r="AB1114" s="20">
        <v>0</v>
      </c>
      <c r="AC1114" s="20">
        <v>0</v>
      </c>
      <c r="AD1114" s="20">
        <v>0</v>
      </c>
      <c r="AE1114" s="20">
        <v>0</v>
      </c>
      <c r="AF1114" s="20">
        <v>0</v>
      </c>
      <c r="AG1114" s="20">
        <v>1</v>
      </c>
      <c r="AH1114" s="20">
        <v>0</v>
      </c>
      <c r="AI1114" s="20">
        <v>0</v>
      </c>
      <c r="AJ1114" s="20">
        <v>0</v>
      </c>
      <c r="AK1114" s="20">
        <v>0</v>
      </c>
      <c r="AL1114" s="20">
        <v>0</v>
      </c>
      <c r="AM1114" s="20">
        <v>0</v>
      </c>
      <c r="AN1114" s="20">
        <v>0</v>
      </c>
      <c r="AO1114" s="20">
        <v>0</v>
      </c>
      <c r="AP1114" s="20">
        <v>0</v>
      </c>
      <c r="AQ1114" s="20">
        <v>0</v>
      </c>
      <c r="AR1114" s="20">
        <v>0</v>
      </c>
      <c r="AS1114" s="20">
        <v>0</v>
      </c>
      <c r="AT1114" s="20">
        <v>0</v>
      </c>
      <c r="AU1114" s="20">
        <v>0</v>
      </c>
    </row>
    <row r="1115" spans="1:47" x14ac:dyDescent="0.3">
      <c r="A1115" s="10" t="s">
        <v>112</v>
      </c>
      <c r="B1115" s="10" t="s">
        <v>133</v>
      </c>
      <c r="C1115" s="10">
        <v>49</v>
      </c>
      <c r="D1115" s="10">
        <v>2006</v>
      </c>
      <c r="E1115" s="10">
        <v>1</v>
      </c>
      <c r="F1115" s="10">
        <v>5672.4</v>
      </c>
      <c r="G1115" s="10">
        <v>75666015105</v>
      </c>
      <c r="H1115" s="10">
        <v>0.10753963026390902</v>
      </c>
      <c r="I1115" s="10">
        <v>7412000</v>
      </c>
      <c r="J1115" s="10">
        <v>-3.8973256282757692E-3</v>
      </c>
      <c r="K1115" s="10">
        <f t="shared" si="31"/>
        <v>10208.582717889909</v>
      </c>
      <c r="L1115" s="10">
        <v>179.1917</v>
      </c>
      <c r="M1115" s="10">
        <v>0.72900000000000009</v>
      </c>
      <c r="N1115" s="10">
        <v>0.11809815950920255</v>
      </c>
      <c r="O1115" s="10">
        <v>87108795237.873627</v>
      </c>
      <c r="P1115" s="10">
        <f t="shared" si="32"/>
        <v>1.1512274713686816</v>
      </c>
      <c r="Q1115" s="10">
        <v>56749434218.481033</v>
      </c>
      <c r="R1115" s="10">
        <f t="shared" si="33"/>
        <v>0.74999898091278017</v>
      </c>
      <c r="S1115" s="10">
        <v>47728151978.793564</v>
      </c>
      <c r="T1115" s="10">
        <v>3.2429687195198373</v>
      </c>
      <c r="U1115" s="10">
        <v>8968071</v>
      </c>
      <c r="V1115" s="10">
        <v>3.7299678113681831</v>
      </c>
      <c r="W1115" s="10">
        <v>20.9</v>
      </c>
      <c r="X1115" s="10">
        <v>4.8076923076922047E-3</v>
      </c>
      <c r="Y1115" s="20">
        <v>0</v>
      </c>
      <c r="Z1115" s="20">
        <v>0</v>
      </c>
      <c r="AA1115" s="20">
        <v>0</v>
      </c>
      <c r="AB1115" s="20">
        <v>0</v>
      </c>
      <c r="AC1115" s="20">
        <v>0</v>
      </c>
      <c r="AD1115" s="20">
        <v>0</v>
      </c>
      <c r="AE1115" s="20">
        <v>0</v>
      </c>
      <c r="AF1115" s="20">
        <v>0</v>
      </c>
      <c r="AG1115" s="20">
        <v>0</v>
      </c>
      <c r="AH1115" s="20">
        <v>1</v>
      </c>
      <c r="AI1115" s="20">
        <v>0</v>
      </c>
      <c r="AJ1115" s="20">
        <v>0</v>
      </c>
      <c r="AK1115" s="20">
        <v>0</v>
      </c>
      <c r="AL1115" s="20">
        <v>0</v>
      </c>
      <c r="AM1115" s="20">
        <v>0</v>
      </c>
      <c r="AN1115" s="20">
        <v>0</v>
      </c>
      <c r="AO1115" s="20">
        <v>0</v>
      </c>
      <c r="AP1115" s="20">
        <v>0</v>
      </c>
      <c r="AQ1115" s="20">
        <v>0</v>
      </c>
      <c r="AR1115" s="20">
        <v>0</v>
      </c>
      <c r="AS1115" s="20">
        <v>0</v>
      </c>
      <c r="AT1115" s="20">
        <v>0</v>
      </c>
      <c r="AU1115" s="20">
        <v>0</v>
      </c>
    </row>
    <row r="1116" spans="1:47" x14ac:dyDescent="0.3">
      <c r="A1116" s="10" t="s">
        <v>112</v>
      </c>
      <c r="B1116" s="10" t="s">
        <v>133</v>
      </c>
      <c r="C1116" s="10">
        <v>49</v>
      </c>
      <c r="D1116" s="10">
        <v>2007</v>
      </c>
      <c r="E1116" s="10">
        <v>1</v>
      </c>
      <c r="F1116" s="10">
        <v>7954.7999999999993</v>
      </c>
      <c r="G1116" s="10">
        <v>82941009818</v>
      </c>
      <c r="H1116" s="10">
        <v>9.6146221552612793E-2</v>
      </c>
      <c r="I1116" s="10">
        <v>7382000</v>
      </c>
      <c r="J1116" s="10">
        <v>-4.0474905558553695E-3</v>
      </c>
      <c r="K1116" s="10">
        <f t="shared" si="31"/>
        <v>11235.574345434841</v>
      </c>
      <c r="L1116" s="10">
        <v>53.6541</v>
      </c>
      <c r="M1116" s="10">
        <v>0.77500000000000002</v>
      </c>
      <c r="N1116" s="10">
        <v>6.3100137174211146E-2</v>
      </c>
      <c r="O1116" s="10">
        <v>2796703636.5645571</v>
      </c>
      <c r="P1116" s="10">
        <f t="shared" si="32"/>
        <v>3.3719189610802301E-2</v>
      </c>
      <c r="Q1116" s="10">
        <v>6547847656.7698336</v>
      </c>
      <c r="R1116" s="10">
        <f t="shared" si="33"/>
        <v>7.8945839592958617E-2</v>
      </c>
      <c r="S1116" s="10">
        <v>2426463236.7765384</v>
      </c>
      <c r="T1116" s="10">
        <v>-0.949160754477679</v>
      </c>
      <c r="U1116" s="10">
        <v>2474044</v>
      </c>
      <c r="V1116" s="10">
        <v>-0.72412751861576474</v>
      </c>
      <c r="W1116" s="10">
        <v>18.100000000000001</v>
      </c>
      <c r="X1116" s="10">
        <v>-0.13397129186602857</v>
      </c>
      <c r="Y1116" s="20">
        <v>0</v>
      </c>
      <c r="Z1116" s="20">
        <v>0</v>
      </c>
      <c r="AA1116" s="20">
        <v>0</v>
      </c>
      <c r="AB1116" s="20">
        <v>0</v>
      </c>
      <c r="AC1116" s="20">
        <v>0</v>
      </c>
      <c r="AD1116" s="20">
        <v>0</v>
      </c>
      <c r="AE1116" s="20">
        <v>0</v>
      </c>
      <c r="AF1116" s="20">
        <v>0</v>
      </c>
      <c r="AG1116" s="20">
        <v>0</v>
      </c>
      <c r="AH1116" s="20">
        <v>0</v>
      </c>
      <c r="AI1116" s="20">
        <v>1</v>
      </c>
      <c r="AJ1116" s="20">
        <v>0</v>
      </c>
      <c r="AK1116" s="20">
        <v>0</v>
      </c>
      <c r="AL1116" s="20">
        <v>0</v>
      </c>
      <c r="AM1116" s="20">
        <v>0</v>
      </c>
      <c r="AN1116" s="20">
        <v>0</v>
      </c>
      <c r="AO1116" s="20">
        <v>0</v>
      </c>
      <c r="AP1116" s="20">
        <v>0</v>
      </c>
      <c r="AQ1116" s="20">
        <v>0</v>
      </c>
      <c r="AR1116" s="20">
        <v>0</v>
      </c>
      <c r="AS1116" s="20">
        <v>0</v>
      </c>
      <c r="AT1116" s="20">
        <v>0</v>
      </c>
      <c r="AU1116" s="20">
        <v>0</v>
      </c>
    </row>
    <row r="1117" spans="1:47" x14ac:dyDescent="0.3">
      <c r="A1117" s="10" t="s">
        <v>112</v>
      </c>
      <c r="B1117" s="10" t="s">
        <v>133</v>
      </c>
      <c r="C1117" s="10">
        <v>49</v>
      </c>
      <c r="D1117" s="10">
        <v>2008</v>
      </c>
      <c r="E1117" s="10">
        <v>1</v>
      </c>
      <c r="F1117" s="10">
        <v>9835.2000000000007</v>
      </c>
      <c r="G1117" s="10">
        <v>92848032418</v>
      </c>
      <c r="H1117" s="10">
        <v>0.11944635343195766</v>
      </c>
      <c r="I1117" s="10">
        <v>7350000</v>
      </c>
      <c r="J1117" s="10">
        <v>-4.334868599295584E-3</v>
      </c>
      <c r="K1117" s="10">
        <f t="shared" si="31"/>
        <v>12632.385362993196</v>
      </c>
      <c r="L1117" s="10">
        <v>0.75370000000000004</v>
      </c>
      <c r="M1117" s="10">
        <v>0.871</v>
      </c>
      <c r="N1117" s="10">
        <v>0.12387096774193544</v>
      </c>
      <c r="O1117" s="10">
        <v>17416910982.509464</v>
      </c>
      <c r="P1117" s="10">
        <f t="shared" si="32"/>
        <v>0.18758513808993685</v>
      </c>
      <c r="Q1117" s="10">
        <v>16023712209.999689</v>
      </c>
      <c r="R1117" s="10">
        <f t="shared" si="33"/>
        <v>0.1725799868096424</v>
      </c>
      <c r="S1117" s="10">
        <v>2442974485.3622055</v>
      </c>
      <c r="T1117" s="10">
        <v>6.8046563967734709E-3</v>
      </c>
      <c r="U1117" s="10">
        <v>1016335</v>
      </c>
      <c r="V1117" s="10">
        <v>-0.58920091962794519</v>
      </c>
      <c r="W1117" s="10">
        <v>13.6</v>
      </c>
      <c r="X1117" s="10">
        <v>-0.24861878453038683</v>
      </c>
      <c r="Y1117" s="20">
        <v>0</v>
      </c>
      <c r="Z1117" s="20">
        <v>0</v>
      </c>
      <c r="AA1117" s="20">
        <v>0</v>
      </c>
      <c r="AB1117" s="20">
        <v>0</v>
      </c>
      <c r="AC1117" s="20">
        <v>0</v>
      </c>
      <c r="AD1117" s="20">
        <v>0</v>
      </c>
      <c r="AE1117" s="20">
        <v>0</v>
      </c>
      <c r="AF1117" s="20">
        <v>0</v>
      </c>
      <c r="AG1117" s="20">
        <v>0</v>
      </c>
      <c r="AH1117" s="20">
        <v>0</v>
      </c>
      <c r="AI1117" s="20">
        <v>0</v>
      </c>
      <c r="AJ1117" s="20">
        <v>1</v>
      </c>
      <c r="AK1117" s="20">
        <v>0</v>
      </c>
      <c r="AL1117" s="20">
        <v>0</v>
      </c>
      <c r="AM1117" s="20">
        <v>0</v>
      </c>
      <c r="AN1117" s="20">
        <v>0</v>
      </c>
      <c r="AO1117" s="20">
        <v>0</v>
      </c>
      <c r="AP1117" s="20">
        <v>0</v>
      </c>
      <c r="AQ1117" s="20">
        <v>0</v>
      </c>
      <c r="AR1117" s="20">
        <v>0</v>
      </c>
      <c r="AS1117" s="20">
        <v>0</v>
      </c>
      <c r="AT1117" s="20">
        <v>0</v>
      </c>
      <c r="AU1117" s="20">
        <v>0</v>
      </c>
    </row>
    <row r="1118" spans="1:47" x14ac:dyDescent="0.3">
      <c r="A1118" s="10" t="s">
        <v>112</v>
      </c>
      <c r="B1118" s="10" t="s">
        <v>133</v>
      </c>
      <c r="C1118" s="10">
        <v>49</v>
      </c>
      <c r="D1118" s="10">
        <v>2009</v>
      </c>
      <c r="E1118" s="10">
        <v>1</v>
      </c>
      <c r="F1118" s="10">
        <v>7836</v>
      </c>
      <c r="G1118" s="10">
        <v>91758007389</v>
      </c>
      <c r="H1118" s="10">
        <v>-1.1739617439255558E-2</v>
      </c>
      <c r="I1118" s="10">
        <v>7321000</v>
      </c>
      <c r="J1118" s="10">
        <v>-3.9455782312925172E-3</v>
      </c>
      <c r="K1118" s="10">
        <f t="shared" si="31"/>
        <v>12533.534679551974</v>
      </c>
      <c r="L1118" s="10">
        <v>0.75370000000000004</v>
      </c>
      <c r="M1118" s="10">
        <v>0.94200000000000006</v>
      </c>
      <c r="N1118" s="10">
        <v>8.1515499425947255E-2</v>
      </c>
      <c r="O1118" s="10">
        <v>1844142421.7356799</v>
      </c>
      <c r="P1118" s="10">
        <f t="shared" si="32"/>
        <v>2.0097890900328735E-2</v>
      </c>
      <c r="Q1118" s="10">
        <v>2755572341.321167</v>
      </c>
      <c r="R1118" s="10">
        <f t="shared" si="33"/>
        <v>3.0030865095393371E-2</v>
      </c>
      <c r="S1118" s="10">
        <v>2669114085.5547781</v>
      </c>
      <c r="T1118" s="10">
        <v>9.256731969472215E-2</v>
      </c>
      <c r="U1118" s="10">
        <v>956007</v>
      </c>
      <c r="V1118" s="10">
        <v>-5.935838084883429E-2</v>
      </c>
      <c r="W1118" s="10">
        <v>16.100000000000001</v>
      </c>
      <c r="X1118" s="10">
        <v>0.18382352941176483</v>
      </c>
      <c r="Y1118" s="20">
        <v>0</v>
      </c>
      <c r="Z1118" s="20">
        <v>0</v>
      </c>
      <c r="AA1118" s="20">
        <v>0</v>
      </c>
      <c r="AB1118" s="20">
        <v>0</v>
      </c>
      <c r="AC1118" s="20">
        <v>0</v>
      </c>
      <c r="AD1118" s="20">
        <v>0</v>
      </c>
      <c r="AE1118" s="20">
        <v>0</v>
      </c>
      <c r="AF1118" s="20">
        <v>0</v>
      </c>
      <c r="AG1118" s="20">
        <v>0</v>
      </c>
      <c r="AH1118" s="20">
        <v>0</v>
      </c>
      <c r="AI1118" s="20">
        <v>0</v>
      </c>
      <c r="AJ1118" s="20">
        <v>0</v>
      </c>
      <c r="AK1118" s="20">
        <v>1</v>
      </c>
      <c r="AL1118" s="20">
        <v>0</v>
      </c>
      <c r="AM1118" s="20">
        <v>0</v>
      </c>
      <c r="AN1118" s="20">
        <v>0</v>
      </c>
      <c r="AO1118" s="20">
        <v>0</v>
      </c>
      <c r="AP1118" s="20">
        <v>0</v>
      </c>
      <c r="AQ1118" s="20">
        <v>0</v>
      </c>
      <c r="AR1118" s="20">
        <v>0</v>
      </c>
      <c r="AS1118" s="20">
        <v>0</v>
      </c>
      <c r="AT1118" s="20">
        <v>0</v>
      </c>
      <c r="AU1118" s="20">
        <v>0</v>
      </c>
    </row>
    <row r="1119" spans="1:47" x14ac:dyDescent="0.3">
      <c r="A1119" s="10" t="s">
        <v>112</v>
      </c>
      <c r="B1119" s="10" t="s">
        <v>133</v>
      </c>
      <c r="C1119" s="10">
        <v>49</v>
      </c>
      <c r="D1119" s="10">
        <v>2010</v>
      </c>
      <c r="E1119" s="10">
        <v>1</v>
      </c>
      <c r="F1119" s="10">
        <v>7326</v>
      </c>
      <c r="G1119" s="10">
        <v>93308049818</v>
      </c>
      <c r="H1119" s="10">
        <v>1.6892260075415767E-2</v>
      </c>
      <c r="I1119" s="10">
        <v>7291000</v>
      </c>
      <c r="J1119" s="10">
        <v>-4.0978008468788418E-3</v>
      </c>
      <c r="K1119" s="10">
        <f t="shared" si="31"/>
        <v>12797.702622136881</v>
      </c>
      <c r="L1119" s="10">
        <v>46.448599999999999</v>
      </c>
      <c r="M1119" s="10">
        <v>1</v>
      </c>
      <c r="N1119" s="10">
        <v>6.1571125265392712E-2</v>
      </c>
      <c r="O1119" s="10">
        <v>5415580064.6382923</v>
      </c>
      <c r="P1119" s="10">
        <f t="shared" si="32"/>
        <v>5.8039794800143554E-2</v>
      </c>
      <c r="Q1119" s="10">
        <v>7371277980.7293987</v>
      </c>
      <c r="R1119" s="10">
        <f t="shared" si="33"/>
        <v>7.8999378886465701E-2</v>
      </c>
      <c r="S1119" s="10">
        <v>1936821293.4509428</v>
      </c>
      <c r="T1119" s="10">
        <v>-0.27435799618569978</v>
      </c>
      <c r="U1119" s="10">
        <v>205532</v>
      </c>
      <c r="V1119" s="10">
        <v>-0.78500994239581923</v>
      </c>
      <c r="W1119" s="10">
        <v>19.2</v>
      </c>
      <c r="X1119" s="10">
        <v>0.19254658385093154</v>
      </c>
      <c r="Y1119" s="20">
        <v>0</v>
      </c>
      <c r="Z1119" s="20">
        <v>0</v>
      </c>
      <c r="AA1119" s="20">
        <v>0</v>
      </c>
      <c r="AB1119" s="20">
        <v>0</v>
      </c>
      <c r="AC1119" s="20">
        <v>0</v>
      </c>
      <c r="AD1119" s="20">
        <v>0</v>
      </c>
      <c r="AE1119" s="20">
        <v>0</v>
      </c>
      <c r="AF1119" s="20">
        <v>0</v>
      </c>
      <c r="AG1119" s="20">
        <v>0</v>
      </c>
      <c r="AH1119" s="20">
        <v>0</v>
      </c>
      <c r="AI1119" s="20">
        <v>0</v>
      </c>
      <c r="AJ1119" s="20">
        <v>0</v>
      </c>
      <c r="AK1119" s="20">
        <v>0</v>
      </c>
      <c r="AL1119" s="20">
        <v>1</v>
      </c>
      <c r="AM1119" s="20">
        <v>0</v>
      </c>
      <c r="AN1119" s="20">
        <v>0</v>
      </c>
      <c r="AO1119" s="20">
        <v>0</v>
      </c>
      <c r="AP1119" s="20">
        <v>0</v>
      </c>
      <c r="AQ1119" s="20">
        <v>0</v>
      </c>
      <c r="AR1119" s="20">
        <v>0</v>
      </c>
      <c r="AS1119" s="20">
        <v>0</v>
      </c>
      <c r="AT1119" s="20">
        <v>0</v>
      </c>
      <c r="AU1119" s="20">
        <v>0</v>
      </c>
    </row>
    <row r="1120" spans="1:47" x14ac:dyDescent="0.3">
      <c r="A1120" s="10" t="s">
        <v>112</v>
      </c>
      <c r="B1120" s="10" t="s">
        <v>133</v>
      </c>
      <c r="C1120" s="10">
        <v>49</v>
      </c>
      <c r="D1120" s="10">
        <v>2011</v>
      </c>
      <c r="E1120" s="10">
        <v>1</v>
      </c>
      <c r="F1120" s="10">
        <v>8626.7999999999993</v>
      </c>
      <c r="G1120" s="10">
        <v>99401023730</v>
      </c>
      <c r="H1120" s="10">
        <v>6.5299867106786133E-2</v>
      </c>
      <c r="I1120" s="10">
        <v>7237000</v>
      </c>
      <c r="J1120" s="10">
        <v>-7.4063914415032229E-3</v>
      </c>
      <c r="K1120" s="10">
        <f t="shared" si="31"/>
        <v>13735.114512919718</v>
      </c>
      <c r="L1120" s="10">
        <v>14.035600000000001</v>
      </c>
      <c r="M1120" s="10">
        <v>1.111</v>
      </c>
      <c r="N1120" s="10">
        <v>0.11099999999999999</v>
      </c>
      <c r="O1120" s="10">
        <v>2963575988.3182564</v>
      </c>
      <c r="P1120" s="10">
        <f t="shared" si="32"/>
        <v>2.9814340709086944E-2</v>
      </c>
      <c r="Q1120" s="10">
        <v>5893726291.0463705</v>
      </c>
      <c r="R1120" s="10">
        <f t="shared" si="33"/>
        <v>5.9292410378542187E-2</v>
      </c>
      <c r="S1120" s="10">
        <v>872988420.89058518</v>
      </c>
      <c r="T1120" s="10">
        <v>-0.54926743946772039</v>
      </c>
      <c r="U1120" s="10">
        <v>266788</v>
      </c>
      <c r="V1120" s="10">
        <v>0.29803631551291282</v>
      </c>
      <c r="W1120" s="10">
        <v>23</v>
      </c>
      <c r="X1120" s="10">
        <v>0.19791666666666671</v>
      </c>
      <c r="Y1120" s="20">
        <v>0</v>
      </c>
      <c r="Z1120" s="20">
        <v>0</v>
      </c>
      <c r="AA1120" s="20">
        <v>0</v>
      </c>
      <c r="AB1120" s="20">
        <v>0</v>
      </c>
      <c r="AC1120" s="20">
        <v>0</v>
      </c>
      <c r="AD1120" s="20">
        <v>0</v>
      </c>
      <c r="AE1120" s="20">
        <v>0</v>
      </c>
      <c r="AF1120" s="20">
        <v>0</v>
      </c>
      <c r="AG1120" s="20">
        <v>0</v>
      </c>
      <c r="AH1120" s="20">
        <v>0</v>
      </c>
      <c r="AI1120" s="20">
        <v>0</v>
      </c>
      <c r="AJ1120" s="20">
        <v>0</v>
      </c>
      <c r="AK1120" s="20">
        <v>0</v>
      </c>
      <c r="AL1120" s="20">
        <v>0</v>
      </c>
      <c r="AM1120" s="20">
        <v>1</v>
      </c>
      <c r="AN1120" s="20">
        <v>0</v>
      </c>
      <c r="AO1120" s="20">
        <v>0</v>
      </c>
      <c r="AP1120" s="20">
        <v>0</v>
      </c>
      <c r="AQ1120" s="20">
        <v>0</v>
      </c>
      <c r="AR1120" s="20">
        <v>0</v>
      </c>
      <c r="AS1120" s="20">
        <v>0</v>
      </c>
      <c r="AT1120" s="20">
        <v>0</v>
      </c>
      <c r="AU1120" s="20">
        <v>0</v>
      </c>
    </row>
    <row r="1121" spans="1:47" x14ac:dyDescent="0.3">
      <c r="A1121" s="10" t="s">
        <v>112</v>
      </c>
      <c r="B1121" s="10" t="s">
        <v>133</v>
      </c>
      <c r="C1121" s="10">
        <v>49</v>
      </c>
      <c r="D1121" s="10">
        <v>2012</v>
      </c>
      <c r="E1121" s="10">
        <v>1</v>
      </c>
      <c r="F1121" s="10">
        <v>7834.7999999999993</v>
      </c>
      <c r="G1121" s="10">
        <v>100261022394</v>
      </c>
      <c r="H1121" s="10">
        <v>8.6518244283256707E-3</v>
      </c>
      <c r="I1121" s="10">
        <v>7202000</v>
      </c>
      <c r="J1121" s="10">
        <v>-4.8362581180046984E-3</v>
      </c>
      <c r="K1121" s="10">
        <f t="shared" si="31"/>
        <v>13921.27497833935</v>
      </c>
      <c r="L1121" s="10">
        <v>3.3494999999999999</v>
      </c>
      <c r="M1121" s="10">
        <v>1.1930000000000001</v>
      </c>
      <c r="N1121" s="10">
        <v>7.3807380738073872E-2</v>
      </c>
      <c r="O1121" s="10">
        <v>82838251211.119156</v>
      </c>
      <c r="P1121" s="10">
        <f t="shared" si="32"/>
        <v>0.82622587754577403</v>
      </c>
      <c r="Q1121" s="10">
        <v>83680518336.605286</v>
      </c>
      <c r="R1121" s="10">
        <f t="shared" si="33"/>
        <v>0.83462662097901208</v>
      </c>
      <c r="S1121" s="10">
        <v>48656400456.828926</v>
      </c>
      <c r="T1121" s="10">
        <v>54.735447678895625</v>
      </c>
      <c r="U1121" s="10">
        <v>9205404</v>
      </c>
      <c r="V1121" s="10">
        <v>33.504565422732654</v>
      </c>
      <c r="W1121" s="10">
        <v>23.9</v>
      </c>
      <c r="X1121" s="10">
        <v>3.9130434782608636E-2</v>
      </c>
      <c r="Y1121" s="20">
        <v>0</v>
      </c>
      <c r="Z1121" s="20">
        <v>0</v>
      </c>
      <c r="AA1121" s="20">
        <v>0</v>
      </c>
      <c r="AB1121" s="20">
        <v>0</v>
      </c>
      <c r="AC1121" s="20">
        <v>0</v>
      </c>
      <c r="AD1121" s="20">
        <v>0</v>
      </c>
      <c r="AE1121" s="20">
        <v>0</v>
      </c>
      <c r="AF1121" s="20">
        <v>0</v>
      </c>
      <c r="AG1121" s="20">
        <v>0</v>
      </c>
      <c r="AH1121" s="20">
        <v>0</v>
      </c>
      <c r="AI1121" s="20">
        <v>0</v>
      </c>
      <c r="AJ1121" s="20">
        <v>0</v>
      </c>
      <c r="AK1121" s="20">
        <v>0</v>
      </c>
      <c r="AL1121" s="20">
        <v>0</v>
      </c>
      <c r="AM1121" s="20">
        <v>0</v>
      </c>
      <c r="AN1121" s="20">
        <v>1</v>
      </c>
      <c r="AO1121" s="20">
        <v>0</v>
      </c>
      <c r="AP1121" s="20">
        <v>0</v>
      </c>
      <c r="AQ1121" s="20">
        <v>0</v>
      </c>
      <c r="AR1121" s="20">
        <v>0</v>
      </c>
      <c r="AS1121" s="20">
        <v>0</v>
      </c>
      <c r="AT1121" s="20">
        <v>0</v>
      </c>
      <c r="AU1121" s="20">
        <v>0</v>
      </c>
    </row>
    <row r="1122" spans="1:47" x14ac:dyDescent="0.3">
      <c r="A1122" s="10" t="s">
        <v>112</v>
      </c>
      <c r="B1122" s="10" t="s">
        <v>133</v>
      </c>
      <c r="C1122" s="10">
        <v>49</v>
      </c>
      <c r="D1122" s="10">
        <v>2013</v>
      </c>
      <c r="E1122" s="10">
        <v>1</v>
      </c>
      <c r="F1122" s="10">
        <v>8554.7999999999993</v>
      </c>
      <c r="G1122" s="10">
        <v>104835002852</v>
      </c>
      <c r="H1122" s="10">
        <v>4.5620929374332993E-2</v>
      </c>
      <c r="I1122" s="10">
        <v>7167000</v>
      </c>
      <c r="J1122" s="10">
        <v>-4.8597611774507084E-3</v>
      </c>
      <c r="K1122" s="10">
        <f t="shared" si="31"/>
        <v>14627.459585879726</v>
      </c>
      <c r="L1122" s="10">
        <v>38.3782</v>
      </c>
      <c r="M1122" s="10">
        <v>1.2849999999999999</v>
      </c>
      <c r="N1122" s="10">
        <v>7.7116512992455866E-2</v>
      </c>
      <c r="O1122" s="10">
        <v>558282983865.67566</v>
      </c>
      <c r="P1122" s="10">
        <f t="shared" si="32"/>
        <v>5.3253490597394011</v>
      </c>
      <c r="Q1122" s="10">
        <v>426062112241.70721</v>
      </c>
      <c r="R1122" s="10">
        <f t="shared" si="33"/>
        <v>4.064120767404348</v>
      </c>
      <c r="S1122" s="10">
        <v>441031545228.45831</v>
      </c>
      <c r="T1122" s="10">
        <v>8.0642041147242232</v>
      </c>
      <c r="U1122" s="10">
        <v>75425759</v>
      </c>
      <c r="V1122" s="10">
        <v>7.1936391928045742</v>
      </c>
      <c r="W1122" s="10">
        <v>22.1</v>
      </c>
      <c r="X1122" s="10">
        <v>-7.5313807531380644E-2</v>
      </c>
      <c r="Y1122" s="20">
        <v>0</v>
      </c>
      <c r="Z1122" s="20">
        <v>0</v>
      </c>
      <c r="AA1122" s="20">
        <v>0</v>
      </c>
      <c r="AB1122" s="20">
        <v>0</v>
      </c>
      <c r="AC1122" s="20">
        <v>0</v>
      </c>
      <c r="AD1122" s="20">
        <v>0</v>
      </c>
      <c r="AE1122" s="20">
        <v>0</v>
      </c>
      <c r="AF1122" s="20">
        <v>0</v>
      </c>
      <c r="AG1122" s="20">
        <v>0</v>
      </c>
      <c r="AH1122" s="20">
        <v>0</v>
      </c>
      <c r="AI1122" s="20">
        <v>0</v>
      </c>
      <c r="AJ1122" s="20">
        <v>0</v>
      </c>
      <c r="AK1122" s="20">
        <v>0</v>
      </c>
      <c r="AL1122" s="20">
        <v>0</v>
      </c>
      <c r="AM1122" s="20">
        <v>0</v>
      </c>
      <c r="AN1122" s="20">
        <v>0</v>
      </c>
      <c r="AO1122" s="20">
        <v>1</v>
      </c>
      <c r="AP1122" s="20">
        <v>0</v>
      </c>
      <c r="AQ1122" s="20">
        <v>0</v>
      </c>
      <c r="AR1122" s="20">
        <v>0</v>
      </c>
      <c r="AS1122" s="20">
        <v>0</v>
      </c>
      <c r="AT1122" s="20">
        <v>0</v>
      </c>
      <c r="AU1122" s="20">
        <v>0</v>
      </c>
    </row>
    <row r="1123" spans="1:47" x14ac:dyDescent="0.3">
      <c r="A1123" s="10" t="s">
        <v>112</v>
      </c>
      <c r="B1123" s="10" t="s">
        <v>133</v>
      </c>
      <c r="C1123" s="10">
        <v>49</v>
      </c>
      <c r="D1123" s="10">
        <v>2014</v>
      </c>
      <c r="E1123" s="10">
        <v>1</v>
      </c>
      <c r="F1123" s="10">
        <v>8337.5999999999985</v>
      </c>
      <c r="G1123" s="10">
        <v>104547026026</v>
      </c>
      <c r="H1123" s="10">
        <v>-2.7471741307769351E-3</v>
      </c>
      <c r="I1123" s="10">
        <v>7132000</v>
      </c>
      <c r="J1123" s="10">
        <v>-4.8834937909864656E-3</v>
      </c>
      <c r="K1123" s="10">
        <f t="shared" si="31"/>
        <v>14658.865118620302</v>
      </c>
      <c r="L1123" s="10">
        <v>88.405299999999997</v>
      </c>
      <c r="M1123" s="10">
        <v>1.3109999999999999</v>
      </c>
      <c r="N1123" s="10">
        <v>2.0233463035019474E-2</v>
      </c>
      <c r="O1123" s="10">
        <v>19802611777.554466</v>
      </c>
      <c r="P1123" s="10">
        <f t="shared" si="32"/>
        <v>0.18941343938975094</v>
      </c>
      <c r="Q1123" s="10">
        <v>23603524939.160431</v>
      </c>
      <c r="R1123" s="10">
        <f t="shared" si="33"/>
        <v>0.22576945357862618</v>
      </c>
      <c r="S1123" s="10">
        <v>7506407844.8532114</v>
      </c>
      <c r="T1123" s="10">
        <v>-0.98297988448657381</v>
      </c>
      <c r="U1123" s="10">
        <v>3171544</v>
      </c>
      <c r="V1123" s="10">
        <v>-0.95795144732981741</v>
      </c>
      <c r="W1123" s="10">
        <v>19.2</v>
      </c>
      <c r="X1123" s="10">
        <v>-0.13122171945701366</v>
      </c>
      <c r="Y1123" s="20">
        <v>0</v>
      </c>
      <c r="Z1123" s="20">
        <v>0</v>
      </c>
      <c r="AA1123" s="20">
        <v>0</v>
      </c>
      <c r="AB1123" s="20">
        <v>0</v>
      </c>
      <c r="AC1123" s="20">
        <v>0</v>
      </c>
      <c r="AD1123" s="20">
        <v>0</v>
      </c>
      <c r="AE1123" s="20">
        <v>0</v>
      </c>
      <c r="AF1123" s="20">
        <v>0</v>
      </c>
      <c r="AG1123" s="20">
        <v>0</v>
      </c>
      <c r="AH1123" s="20">
        <v>0</v>
      </c>
      <c r="AI1123" s="20">
        <v>0</v>
      </c>
      <c r="AJ1123" s="20">
        <v>0</v>
      </c>
      <c r="AK1123" s="20">
        <v>0</v>
      </c>
      <c r="AL1123" s="20">
        <v>0</v>
      </c>
      <c r="AM1123" s="20">
        <v>0</v>
      </c>
      <c r="AN1123" s="20">
        <v>0</v>
      </c>
      <c r="AO1123" s="20">
        <v>0</v>
      </c>
      <c r="AP1123" s="20">
        <v>1</v>
      </c>
      <c r="AQ1123" s="20">
        <v>0</v>
      </c>
      <c r="AR1123" s="20">
        <v>0</v>
      </c>
      <c r="AS1123" s="20">
        <v>0</v>
      </c>
      <c r="AT1123" s="20">
        <v>0</v>
      </c>
      <c r="AU1123" s="20">
        <v>0</v>
      </c>
    </row>
    <row r="1124" spans="1:47" x14ac:dyDescent="0.3">
      <c r="A1124" s="10" t="s">
        <v>112</v>
      </c>
      <c r="B1124" s="10" t="s">
        <v>133</v>
      </c>
      <c r="C1124" s="10">
        <v>49</v>
      </c>
      <c r="D1124" s="10">
        <v>2015</v>
      </c>
      <c r="E1124" s="10">
        <v>1</v>
      </c>
      <c r="F1124" s="10">
        <v>6742.7999999999993</v>
      </c>
      <c r="G1124" s="10">
        <v>105924010941</v>
      </c>
      <c r="H1124" s="10">
        <v>1.3171109644466125E-2</v>
      </c>
      <c r="I1124" s="10">
        <v>7095000</v>
      </c>
      <c r="J1124" s="10">
        <v>-5.1878855860908579E-3</v>
      </c>
      <c r="K1124" s="10">
        <f t="shared" ref="K1124:K1128" si="34">G1124/I1124</f>
        <v>14929.388434249471</v>
      </c>
      <c r="L1124" s="10">
        <v>4.9375999999999998</v>
      </c>
      <c r="M1124" s="10">
        <v>1.33</v>
      </c>
      <c r="N1124" s="10">
        <v>1.4492753623188503E-2</v>
      </c>
      <c r="O1124" s="10">
        <v>835634286.79443944</v>
      </c>
      <c r="P1124" s="10">
        <f t="shared" ref="P1124:P1128" si="35">O1124/G1124</f>
        <v>7.8889977765276495E-3</v>
      </c>
      <c r="Q1124" s="10">
        <v>4140501056.5258164</v>
      </c>
      <c r="R1124" s="10">
        <f t="shared" ref="R1124:R1128" si="36">Q1124/G1124</f>
        <v>3.9089353015834043E-2</v>
      </c>
      <c r="S1124" s="10">
        <v>2386094364.9705982</v>
      </c>
      <c r="T1124" s="10">
        <v>-0.68212566992258084</v>
      </c>
      <c r="U1124" s="10">
        <v>2239463</v>
      </c>
      <c r="V1124" s="10">
        <v>-0.2938887179241404</v>
      </c>
      <c r="W1124" s="10">
        <v>17.7</v>
      </c>
      <c r="X1124" s="10">
        <v>-7.8125E-2</v>
      </c>
      <c r="Y1124" s="20">
        <v>0</v>
      </c>
      <c r="Z1124" s="20">
        <v>0</v>
      </c>
      <c r="AA1124" s="20">
        <v>0</v>
      </c>
      <c r="AB1124" s="20">
        <v>0</v>
      </c>
      <c r="AC1124" s="20">
        <v>0</v>
      </c>
      <c r="AD1124" s="20">
        <v>0</v>
      </c>
      <c r="AE1124" s="20">
        <v>0</v>
      </c>
      <c r="AF1124" s="20">
        <v>0</v>
      </c>
      <c r="AG1124" s="20">
        <v>0</v>
      </c>
      <c r="AH1124" s="20">
        <v>0</v>
      </c>
      <c r="AI1124" s="20">
        <v>0</v>
      </c>
      <c r="AJ1124" s="20">
        <v>0</v>
      </c>
      <c r="AK1124" s="20">
        <v>0</v>
      </c>
      <c r="AL1124" s="20">
        <v>0</v>
      </c>
      <c r="AM1124" s="20">
        <v>0</v>
      </c>
      <c r="AN1124" s="20">
        <v>0</v>
      </c>
      <c r="AO1124" s="20">
        <v>0</v>
      </c>
      <c r="AP1124" s="20">
        <v>0</v>
      </c>
      <c r="AQ1124" s="20">
        <v>1</v>
      </c>
      <c r="AR1124" s="20">
        <v>0</v>
      </c>
      <c r="AS1124" s="20">
        <v>0</v>
      </c>
      <c r="AT1124" s="20">
        <v>0</v>
      </c>
      <c r="AU1124" s="20">
        <v>0</v>
      </c>
    </row>
    <row r="1125" spans="1:47" x14ac:dyDescent="0.3">
      <c r="A1125" s="10" t="s">
        <v>112</v>
      </c>
      <c r="B1125" s="10" t="s">
        <v>133</v>
      </c>
      <c r="C1125" s="10">
        <v>49</v>
      </c>
      <c r="D1125" s="10">
        <v>2016</v>
      </c>
      <c r="E1125" s="10">
        <v>1</v>
      </c>
      <c r="F1125" s="10">
        <v>6844.7999999999993</v>
      </c>
      <c r="G1125" s="10">
        <v>111967010809</v>
      </c>
      <c r="H1125" s="10">
        <v>5.7050337978173028E-2</v>
      </c>
      <c r="I1125" s="10">
        <v>7058000</v>
      </c>
      <c r="J1125" s="10">
        <v>-5.2149400986610285E-3</v>
      </c>
      <c r="K1125" s="10">
        <f t="shared" si="34"/>
        <v>15863.843979739302</v>
      </c>
      <c r="L1125" s="10">
        <v>2.1892999999999998</v>
      </c>
      <c r="M1125" s="10">
        <v>1.3440000000000001</v>
      </c>
      <c r="N1125" s="10">
        <v>1.0526315789473693E-2</v>
      </c>
      <c r="O1125" s="10">
        <v>236663509282.75519</v>
      </c>
      <c r="P1125" s="10">
        <f t="shared" si="35"/>
        <v>2.1136896267282683</v>
      </c>
      <c r="Q1125" s="10">
        <v>268166804142.68915</v>
      </c>
      <c r="R1125" s="10">
        <f t="shared" si="36"/>
        <v>2.3950519193563546</v>
      </c>
      <c r="S1125" s="10">
        <v>16243482807.017544</v>
      </c>
      <c r="T1125" s="10">
        <v>5.8075609437255844</v>
      </c>
      <c r="U1125" s="10">
        <v>1877732</v>
      </c>
      <c r="V1125" s="10">
        <v>-0.16152577649195365</v>
      </c>
      <c r="W1125" s="10">
        <v>15.3</v>
      </c>
      <c r="X1125" s="10">
        <v>-0.13559322033898297</v>
      </c>
      <c r="Y1125" s="20">
        <v>0</v>
      </c>
      <c r="Z1125" s="20">
        <v>0</v>
      </c>
      <c r="AA1125" s="20">
        <v>0</v>
      </c>
      <c r="AB1125" s="20">
        <v>0</v>
      </c>
      <c r="AC1125" s="20">
        <v>0</v>
      </c>
      <c r="AD1125" s="20">
        <v>0</v>
      </c>
      <c r="AE1125" s="20">
        <v>0</v>
      </c>
      <c r="AF1125" s="20">
        <v>0</v>
      </c>
      <c r="AG1125" s="20">
        <v>0</v>
      </c>
      <c r="AH1125" s="20">
        <v>0</v>
      </c>
      <c r="AI1125" s="20">
        <v>0</v>
      </c>
      <c r="AJ1125" s="20">
        <v>0</v>
      </c>
      <c r="AK1125" s="20">
        <v>0</v>
      </c>
      <c r="AL1125" s="20">
        <v>0</v>
      </c>
      <c r="AM1125" s="20">
        <v>0</v>
      </c>
      <c r="AN1125" s="20">
        <v>0</v>
      </c>
      <c r="AO1125" s="20">
        <v>0</v>
      </c>
      <c r="AP1125" s="20">
        <v>0</v>
      </c>
      <c r="AQ1125" s="20">
        <v>0</v>
      </c>
      <c r="AR1125" s="20">
        <v>1</v>
      </c>
      <c r="AS1125" s="20">
        <v>0</v>
      </c>
      <c r="AT1125" s="20">
        <v>0</v>
      </c>
      <c r="AU1125" s="20">
        <v>0</v>
      </c>
    </row>
    <row r="1126" spans="1:47" x14ac:dyDescent="0.3">
      <c r="A1126" s="10" t="s">
        <v>112</v>
      </c>
      <c r="B1126" s="10" t="s">
        <v>133</v>
      </c>
      <c r="C1126" s="10">
        <v>49</v>
      </c>
      <c r="D1126" s="10">
        <v>2017</v>
      </c>
      <c r="E1126" s="10">
        <v>1</v>
      </c>
      <c r="F1126" s="10">
        <v>7347.5999999999995</v>
      </c>
      <c r="G1126" s="10">
        <v>116645012996</v>
      </c>
      <c r="H1126" s="10">
        <v>4.1780167370743165E-2</v>
      </c>
      <c r="I1126" s="10">
        <v>7021000</v>
      </c>
      <c r="J1126" s="10">
        <v>-5.2422782657976768E-3</v>
      </c>
      <c r="K1126" s="10">
        <f t="shared" si="34"/>
        <v>16613.73208887623</v>
      </c>
      <c r="L1126" s="10">
        <v>2.85</v>
      </c>
      <c r="M1126" s="10">
        <v>1.3869999999999998</v>
      </c>
      <c r="N1126" s="10">
        <v>3.1994047619047394E-2</v>
      </c>
      <c r="O1126" s="10">
        <v>20360701754.385963</v>
      </c>
      <c r="P1126" s="10">
        <f t="shared" si="35"/>
        <v>0.17455269823737921</v>
      </c>
      <c r="Q1126" s="10">
        <v>19287017543.85965</v>
      </c>
      <c r="R1126" s="10">
        <f t="shared" si="36"/>
        <v>0.16534798229668884</v>
      </c>
      <c r="S1126" s="10">
        <v>269903571531.41516</v>
      </c>
      <c r="T1126" s="10">
        <v>15.616114581954729</v>
      </c>
      <c r="U1126" s="10">
        <v>29598166</v>
      </c>
      <c r="V1126" s="10">
        <v>14.762721197700204</v>
      </c>
      <c r="W1126" s="10">
        <v>13.5</v>
      </c>
      <c r="X1126" s="10">
        <v>-0.11764705882352945</v>
      </c>
      <c r="Y1126" s="20">
        <v>0</v>
      </c>
      <c r="Z1126" s="20">
        <v>0</v>
      </c>
      <c r="AA1126" s="20">
        <v>0</v>
      </c>
      <c r="AB1126" s="20">
        <v>0</v>
      </c>
      <c r="AC1126" s="20">
        <v>0</v>
      </c>
      <c r="AD1126" s="20">
        <v>0</v>
      </c>
      <c r="AE1126" s="20">
        <v>0</v>
      </c>
      <c r="AF1126" s="20">
        <v>0</v>
      </c>
      <c r="AG1126" s="20">
        <v>0</v>
      </c>
      <c r="AH1126" s="20">
        <v>0</v>
      </c>
      <c r="AI1126" s="20">
        <v>0</v>
      </c>
      <c r="AJ1126" s="20">
        <v>0</v>
      </c>
      <c r="AK1126" s="20">
        <v>0</v>
      </c>
      <c r="AL1126" s="20">
        <v>0</v>
      </c>
      <c r="AM1126" s="20">
        <v>0</v>
      </c>
      <c r="AN1126" s="20">
        <v>0</v>
      </c>
      <c r="AO1126" s="20">
        <v>0</v>
      </c>
      <c r="AP1126" s="20">
        <v>0</v>
      </c>
      <c r="AQ1126" s="20">
        <v>0</v>
      </c>
      <c r="AR1126" s="20">
        <v>0</v>
      </c>
      <c r="AS1126" s="20">
        <v>1</v>
      </c>
      <c r="AT1126" s="20">
        <v>0</v>
      </c>
      <c r="AU1126" s="20">
        <v>0</v>
      </c>
    </row>
    <row r="1127" spans="1:47" x14ac:dyDescent="0.3">
      <c r="A1127" s="10" t="s">
        <v>112</v>
      </c>
      <c r="B1127" s="10" t="s">
        <v>133</v>
      </c>
      <c r="C1127" s="10">
        <v>49</v>
      </c>
      <c r="D1127" s="10">
        <v>2018</v>
      </c>
      <c r="E1127" s="10">
        <v>1</v>
      </c>
      <c r="F1127" s="10">
        <v>8221.2000000000007</v>
      </c>
      <c r="G1127" s="10">
        <v>123693020664</v>
      </c>
      <c r="H1127" s="10">
        <v>6.042264992069956E-2</v>
      </c>
      <c r="I1127" s="10">
        <v>6983000</v>
      </c>
      <c r="J1127" s="10">
        <v>-5.4123344252955423E-3</v>
      </c>
      <c r="K1127" s="10">
        <f t="shared" si="34"/>
        <v>17713.449901761422</v>
      </c>
      <c r="L1127" s="10">
        <v>11.886699999999999</v>
      </c>
      <c r="M1127" s="10">
        <v>1.4140000000000001</v>
      </c>
      <c r="N1127" s="10">
        <v>1.9466474405191319E-2</v>
      </c>
      <c r="O1127" s="10">
        <v>64873483202.41877</v>
      </c>
      <c r="P1127" s="10">
        <f t="shared" si="35"/>
        <v>0.52447165453773859</v>
      </c>
      <c r="Q1127" s="10">
        <v>69553940347.677948</v>
      </c>
      <c r="R1127" s="10">
        <f t="shared" si="36"/>
        <v>0.56231095315082025</v>
      </c>
      <c r="S1127" s="10">
        <v>18872165184.228573</v>
      </c>
      <c r="T1127" s="10">
        <v>-0.93007811983683975</v>
      </c>
      <c r="U1127" s="10">
        <v>21670714</v>
      </c>
      <c r="V1127" s="10">
        <v>-0.26783591929310757</v>
      </c>
      <c r="W1127" s="10">
        <v>12.7</v>
      </c>
      <c r="X1127" s="10">
        <v>-5.925925925925931E-2</v>
      </c>
      <c r="Y1127" s="20">
        <v>0</v>
      </c>
      <c r="Z1127" s="20">
        <v>0</v>
      </c>
      <c r="AA1127" s="20">
        <v>0</v>
      </c>
      <c r="AB1127" s="20">
        <v>0</v>
      </c>
      <c r="AC1127" s="20">
        <v>0</v>
      </c>
      <c r="AD1127" s="20">
        <v>0</v>
      </c>
      <c r="AE1127" s="20">
        <v>0</v>
      </c>
      <c r="AF1127" s="20">
        <v>0</v>
      </c>
      <c r="AG1127" s="20">
        <v>0</v>
      </c>
      <c r="AH1127" s="20">
        <v>0</v>
      </c>
      <c r="AI1127" s="20">
        <v>0</v>
      </c>
      <c r="AJ1127" s="20">
        <v>0</v>
      </c>
      <c r="AK1127" s="20">
        <v>0</v>
      </c>
      <c r="AL1127" s="20">
        <v>0</v>
      </c>
      <c r="AM1127" s="20">
        <v>0</v>
      </c>
      <c r="AN1127" s="20">
        <v>0</v>
      </c>
      <c r="AO1127" s="20">
        <v>0</v>
      </c>
      <c r="AP1127" s="20">
        <v>0</v>
      </c>
      <c r="AQ1127" s="20">
        <v>0</v>
      </c>
      <c r="AR1127" s="20">
        <v>0</v>
      </c>
      <c r="AS1127" s="20">
        <v>0</v>
      </c>
      <c r="AT1127" s="20">
        <v>1</v>
      </c>
      <c r="AU1127" s="20">
        <v>0</v>
      </c>
    </row>
    <row r="1128" spans="1:47" x14ac:dyDescent="0.3">
      <c r="A1128" s="10" t="s">
        <v>112</v>
      </c>
      <c r="B1128" s="10" t="s">
        <v>133</v>
      </c>
      <c r="C1128" s="10">
        <v>49</v>
      </c>
      <c r="D1128" s="10">
        <v>2019</v>
      </c>
      <c r="E1128" s="10">
        <v>1</v>
      </c>
      <c r="F1128" s="10">
        <v>8643.5999999999985</v>
      </c>
      <c r="G1128" s="10">
        <v>130709023594</v>
      </c>
      <c r="H1128" s="10">
        <v>5.6721075566119342E-2</v>
      </c>
      <c r="I1128" s="10">
        <v>6945000</v>
      </c>
      <c r="J1128" s="10">
        <v>-5.4417871974795935E-3</v>
      </c>
      <c r="K1128" s="10">
        <f t="shared" si="34"/>
        <v>18820.593750035998</v>
      </c>
      <c r="L1128" s="10">
        <v>2312.5578</v>
      </c>
      <c r="M1128" s="10">
        <v>1.44</v>
      </c>
      <c r="N1128" s="10">
        <v>1.8387553041018245E-2</v>
      </c>
      <c r="O1128" s="10">
        <v>12971195909.161009</v>
      </c>
      <c r="P1128" s="10">
        <f t="shared" si="35"/>
        <v>9.9237187705198585E-2</v>
      </c>
      <c r="Q1128" s="10">
        <v>16423441902.129827</v>
      </c>
      <c r="R1128" s="10">
        <f t="shared" si="36"/>
        <v>0.1256488760343224</v>
      </c>
      <c r="S1128" s="10">
        <v>17935832966.152805</v>
      </c>
      <c r="T1128" s="10">
        <v>-4.9614456472554525E-2</v>
      </c>
      <c r="U1128" s="10">
        <v>12590956</v>
      </c>
      <c r="V1128" s="10">
        <v>-0.41898748698358529</v>
      </c>
      <c r="W1128" s="10">
        <v>10.4</v>
      </c>
      <c r="X1128" s="10">
        <v>-0.18110236220472434</v>
      </c>
      <c r="Y1128" s="20">
        <v>0</v>
      </c>
      <c r="Z1128" s="20">
        <v>0</v>
      </c>
      <c r="AA1128" s="20">
        <v>0</v>
      </c>
      <c r="AB1128" s="20">
        <v>0</v>
      </c>
      <c r="AC1128" s="20">
        <v>0</v>
      </c>
      <c r="AD1128" s="20">
        <v>0</v>
      </c>
      <c r="AE1128" s="20">
        <v>0</v>
      </c>
      <c r="AF1128" s="20">
        <v>0</v>
      </c>
      <c r="AG1128" s="20">
        <v>0</v>
      </c>
      <c r="AH1128" s="20">
        <v>0</v>
      </c>
      <c r="AI1128" s="20">
        <v>0</v>
      </c>
      <c r="AJ1128" s="20">
        <v>0</v>
      </c>
      <c r="AK1128" s="20">
        <v>0</v>
      </c>
      <c r="AL1128" s="20">
        <v>0</v>
      </c>
      <c r="AM1128" s="20">
        <v>0</v>
      </c>
      <c r="AN1128" s="20">
        <v>0</v>
      </c>
      <c r="AO1128" s="20">
        <v>0</v>
      </c>
      <c r="AP1128" s="20">
        <v>0</v>
      </c>
      <c r="AQ1128" s="20">
        <v>0</v>
      </c>
      <c r="AR1128" s="20">
        <v>0</v>
      </c>
      <c r="AS1128" s="20">
        <v>0</v>
      </c>
      <c r="AT1128" s="20">
        <v>0</v>
      </c>
      <c r="AU1128" s="20">
        <v>1</v>
      </c>
    </row>
    <row r="1129" spans="1:47" x14ac:dyDescent="0.3">
      <c r="A1129" s="16" t="s">
        <v>81</v>
      </c>
      <c r="B1129" s="16" t="s">
        <v>82</v>
      </c>
      <c r="C1129" s="16">
        <v>50</v>
      </c>
      <c r="D1129" s="16">
        <v>1997</v>
      </c>
      <c r="E1129" s="16">
        <v>0</v>
      </c>
      <c r="F1129" s="16">
        <v>15504.444136686099</v>
      </c>
      <c r="G1129" s="16">
        <v>27706028095.615723</v>
      </c>
      <c r="H1129" s="16">
        <v>-7.8427348794301698E-3</v>
      </c>
      <c r="I1129" s="16">
        <v>5383291</v>
      </c>
      <c r="J1129" s="16">
        <v>1.3421158172575104E-3</v>
      </c>
      <c r="K1129" s="16">
        <v>5146.6710782708424</v>
      </c>
      <c r="L1129" s="16">
        <v>33.6161666666667</v>
      </c>
      <c r="M1129" s="16">
        <v>6.1419899959565303</v>
      </c>
      <c r="N1129" s="18">
        <v>8.5259213438397513E-2</v>
      </c>
      <c r="O1129" s="16">
        <v>14852919451.682337</v>
      </c>
      <c r="P1129" s="16">
        <v>0.53608981411639811</v>
      </c>
      <c r="Q1129" s="16">
        <v>17726047354.70715</v>
      </c>
      <c r="R1129" s="16">
        <v>0.63979027573108427</v>
      </c>
      <c r="S1129" s="16">
        <v>9718804803.4439774</v>
      </c>
      <c r="T1129" s="18">
        <v>0.13219935877373029</v>
      </c>
      <c r="U1129" s="16">
        <v>2520500</v>
      </c>
      <c r="V1129" s="18">
        <v>2.883158103550883E-3</v>
      </c>
      <c r="W1129" s="16">
        <v>11.89</v>
      </c>
      <c r="X1129" s="18">
        <v>2.5231286795626487E-2</v>
      </c>
      <c r="Y1129" s="17">
        <v>1</v>
      </c>
      <c r="Z1129" s="17">
        <v>0</v>
      </c>
      <c r="AA1129" s="17">
        <v>0</v>
      </c>
      <c r="AB1129" s="17">
        <v>0</v>
      </c>
      <c r="AC1129" s="17">
        <v>0</v>
      </c>
      <c r="AD1129" s="17">
        <v>0</v>
      </c>
      <c r="AE1129" s="17">
        <v>0</v>
      </c>
      <c r="AF1129" s="17">
        <v>0</v>
      </c>
      <c r="AG1129" s="17">
        <v>0</v>
      </c>
      <c r="AH1129" s="17">
        <v>0</v>
      </c>
      <c r="AI1129" s="17">
        <v>0</v>
      </c>
      <c r="AJ1129" s="17">
        <v>0</v>
      </c>
      <c r="AK1129" s="17">
        <v>0</v>
      </c>
      <c r="AL1129" s="17">
        <v>0</v>
      </c>
      <c r="AM1129" s="17">
        <v>0</v>
      </c>
      <c r="AN1129" s="17">
        <v>0</v>
      </c>
      <c r="AO1129" s="17">
        <v>0</v>
      </c>
      <c r="AP1129" s="17">
        <v>0</v>
      </c>
      <c r="AQ1129" s="17">
        <v>0</v>
      </c>
      <c r="AR1129" s="17">
        <v>0</v>
      </c>
      <c r="AS1129" s="17">
        <v>0</v>
      </c>
      <c r="AT1129" s="17">
        <v>0</v>
      </c>
      <c r="AU1129" s="17">
        <v>0</v>
      </c>
    </row>
    <row r="1130" spans="1:47" x14ac:dyDescent="0.3">
      <c r="A1130" s="10" t="s">
        <v>81</v>
      </c>
      <c r="B1130" s="10" t="s">
        <v>82</v>
      </c>
      <c r="C1130" s="10">
        <v>50</v>
      </c>
      <c r="D1130" s="10">
        <v>1998</v>
      </c>
      <c r="E1130" s="10">
        <v>0</v>
      </c>
      <c r="F1130" s="10">
        <v>16114.931618054199</v>
      </c>
      <c r="G1130" s="10">
        <v>29856000671.216019</v>
      </c>
      <c r="H1130" s="10">
        <v>7.7599451216196283E-2</v>
      </c>
      <c r="I1130" s="10">
        <v>5390516</v>
      </c>
      <c r="J1130" s="10">
        <v>1.3421158172575104E-3</v>
      </c>
      <c r="K1130" s="10">
        <v>5538.616464771836</v>
      </c>
      <c r="L1130" s="10">
        <v>35.233416666666699</v>
      </c>
      <c r="M1130" s="10">
        <v>6.6656512319582903</v>
      </c>
      <c r="N1130" s="10">
        <v>8.5259213438397513E-2</v>
      </c>
      <c r="O1130" s="10">
        <v>13589532386.172949</v>
      </c>
      <c r="P1130" s="10">
        <v>0.45516921492015278</v>
      </c>
      <c r="Q1130" s="10">
        <v>16884531826.826267</v>
      </c>
      <c r="R1130" s="10">
        <v>0.56553226980278504</v>
      </c>
      <c r="S1130" s="10">
        <v>11003624566.506321</v>
      </c>
      <c r="T1130" s="10">
        <v>0.13219935877373029</v>
      </c>
      <c r="U1130" s="10">
        <v>2527767</v>
      </c>
      <c r="V1130" s="10">
        <v>2.883158103550883E-3</v>
      </c>
      <c r="W1130" s="10">
        <v>12.19</v>
      </c>
      <c r="X1130" s="10">
        <v>2.5231286795626487E-2</v>
      </c>
      <c r="Y1130" s="20">
        <v>0</v>
      </c>
      <c r="Z1130" s="20">
        <v>1</v>
      </c>
      <c r="AA1130" s="20">
        <v>0</v>
      </c>
      <c r="AB1130" s="20">
        <v>0</v>
      </c>
      <c r="AC1130" s="20">
        <v>0</v>
      </c>
      <c r="AD1130" s="20">
        <v>0</v>
      </c>
      <c r="AE1130" s="20">
        <v>0</v>
      </c>
      <c r="AF1130" s="20">
        <v>0</v>
      </c>
      <c r="AG1130" s="20">
        <v>0</v>
      </c>
      <c r="AH1130" s="20">
        <v>0</v>
      </c>
      <c r="AI1130" s="20">
        <v>0</v>
      </c>
      <c r="AJ1130" s="20">
        <v>0</v>
      </c>
      <c r="AK1130" s="20">
        <v>0</v>
      </c>
      <c r="AL1130" s="20">
        <v>0</v>
      </c>
      <c r="AM1130" s="20">
        <v>0</v>
      </c>
      <c r="AN1130" s="20">
        <v>0</v>
      </c>
      <c r="AO1130" s="20">
        <v>0</v>
      </c>
      <c r="AP1130" s="20">
        <v>0</v>
      </c>
      <c r="AQ1130" s="20">
        <v>0</v>
      </c>
      <c r="AR1130" s="20">
        <v>0</v>
      </c>
      <c r="AS1130" s="20">
        <v>0</v>
      </c>
      <c r="AT1130" s="20">
        <v>0</v>
      </c>
      <c r="AU1130" s="20">
        <v>0</v>
      </c>
    </row>
    <row r="1131" spans="1:47" x14ac:dyDescent="0.3">
      <c r="A1131" s="10" t="s">
        <v>81</v>
      </c>
      <c r="B1131" s="10" t="s">
        <v>82</v>
      </c>
      <c r="C1131" s="10">
        <v>50</v>
      </c>
      <c r="D1131" s="10">
        <v>1999</v>
      </c>
      <c r="E1131" s="10">
        <v>0</v>
      </c>
      <c r="F1131" s="10">
        <v>15779.4941628587</v>
      </c>
      <c r="G1131" s="10">
        <v>30463670123.593117</v>
      </c>
      <c r="H1131" s="10">
        <v>2.0353344008427369E-2</v>
      </c>
      <c r="I1131" s="10">
        <v>5396020</v>
      </c>
      <c r="J1131" s="10">
        <v>1.0210525300360855E-3</v>
      </c>
      <c r="K1131" s="10">
        <v>5645.5813958423278</v>
      </c>
      <c r="L1131" s="10">
        <v>41.362833333333299</v>
      </c>
      <c r="M1131" s="10">
        <v>10.570441607522399</v>
      </c>
      <c r="N1131" s="10">
        <v>0.58580778376802756</v>
      </c>
      <c r="O1131" s="10">
        <v>14119212410.153698</v>
      </c>
      <c r="P1131" s="10">
        <v>0.46347706474207223</v>
      </c>
      <c r="Q1131" s="10">
        <v>15577954489.456018</v>
      </c>
      <c r="R1131" s="10">
        <v>0.51136171138458464</v>
      </c>
      <c r="S1131" s="10">
        <v>9356125308.3143063</v>
      </c>
      <c r="T1131" s="10">
        <v>-0.14972332509478736</v>
      </c>
      <c r="U1131" s="10">
        <v>2550649</v>
      </c>
      <c r="V1131" s="10">
        <v>9.0522583766620892E-3</v>
      </c>
      <c r="W1131" s="10">
        <v>15.94</v>
      </c>
      <c r="X1131" s="10">
        <v>0.30762920426579166</v>
      </c>
      <c r="Y1131" s="20">
        <v>0</v>
      </c>
      <c r="Z1131" s="20">
        <v>0</v>
      </c>
      <c r="AA1131" s="20">
        <v>1</v>
      </c>
      <c r="AB1131" s="20">
        <v>0</v>
      </c>
      <c r="AC1131" s="20">
        <v>0</v>
      </c>
      <c r="AD1131" s="20">
        <v>0</v>
      </c>
      <c r="AE1131" s="20">
        <v>0</v>
      </c>
      <c r="AF1131" s="20">
        <v>0</v>
      </c>
      <c r="AG1131" s="20">
        <v>0</v>
      </c>
      <c r="AH1131" s="20">
        <v>0</v>
      </c>
      <c r="AI1131" s="20">
        <v>0</v>
      </c>
      <c r="AJ1131" s="20">
        <v>0</v>
      </c>
      <c r="AK1131" s="20">
        <v>0</v>
      </c>
      <c r="AL1131" s="20">
        <v>0</v>
      </c>
      <c r="AM1131" s="20">
        <v>0</v>
      </c>
      <c r="AN1131" s="20">
        <v>0</v>
      </c>
      <c r="AO1131" s="20">
        <v>0</v>
      </c>
      <c r="AP1131" s="20">
        <v>0</v>
      </c>
      <c r="AQ1131" s="20">
        <v>0</v>
      </c>
      <c r="AR1131" s="20">
        <v>0</v>
      </c>
      <c r="AS1131" s="20">
        <v>0</v>
      </c>
      <c r="AT1131" s="20">
        <v>0</v>
      </c>
      <c r="AU1131" s="20">
        <v>0</v>
      </c>
    </row>
    <row r="1132" spans="1:47" x14ac:dyDescent="0.3">
      <c r="A1132" s="10" t="s">
        <v>81</v>
      </c>
      <c r="B1132" s="10" t="s">
        <v>82</v>
      </c>
      <c r="C1132" s="10">
        <v>50</v>
      </c>
      <c r="D1132" s="10">
        <v>2000</v>
      </c>
      <c r="E1132" s="10">
        <v>0</v>
      </c>
      <c r="F1132" s="10">
        <v>16381.1268031448</v>
      </c>
      <c r="G1132" s="10">
        <v>29242558796.550652</v>
      </c>
      <c r="H1132" s="10">
        <v>-4.0084182965753508E-2</v>
      </c>
      <c r="I1132" s="10">
        <v>5388720</v>
      </c>
      <c r="J1132" s="10">
        <v>-1.3528489516347233E-3</v>
      </c>
      <c r="K1132" s="10">
        <v>5426.624281193057</v>
      </c>
      <c r="L1132" s="10">
        <v>46.035166666666697</v>
      </c>
      <c r="M1132" s="10">
        <v>12.0357805974299</v>
      </c>
      <c r="N1132" s="10">
        <v>0.13862609002680645</v>
      </c>
      <c r="O1132" s="10">
        <v>15558640381.893366</v>
      </c>
      <c r="P1132" s="10">
        <v>0.53205468406987033</v>
      </c>
      <c r="Q1132" s="10">
        <v>16253875873.979643</v>
      </c>
      <c r="R1132" s="10">
        <v>0.55582946714966996</v>
      </c>
      <c r="S1132" s="10">
        <v>7635211233.9545259</v>
      </c>
      <c r="T1132" s="10">
        <v>-0.18393448330907802</v>
      </c>
      <c r="U1132" s="10">
        <v>2585455</v>
      </c>
      <c r="V1132" s="10">
        <v>1.3645938739512963E-2</v>
      </c>
      <c r="W1132" s="10">
        <v>19.059999999999999</v>
      </c>
      <c r="X1132" s="10">
        <v>0.19573400250941025</v>
      </c>
      <c r="Y1132" s="20">
        <v>0</v>
      </c>
      <c r="Z1132" s="20">
        <v>0</v>
      </c>
      <c r="AA1132" s="20">
        <v>0</v>
      </c>
      <c r="AB1132" s="20">
        <v>1</v>
      </c>
      <c r="AC1132" s="20">
        <v>0</v>
      </c>
      <c r="AD1132" s="20">
        <v>0</v>
      </c>
      <c r="AE1132" s="20">
        <v>0</v>
      </c>
      <c r="AF1132" s="20">
        <v>0</v>
      </c>
      <c r="AG1132" s="20">
        <v>0</v>
      </c>
      <c r="AH1132" s="20">
        <v>0</v>
      </c>
      <c r="AI1132" s="20">
        <v>0</v>
      </c>
      <c r="AJ1132" s="20">
        <v>0</v>
      </c>
      <c r="AK1132" s="20">
        <v>0</v>
      </c>
      <c r="AL1132" s="20">
        <v>0</v>
      </c>
      <c r="AM1132" s="20">
        <v>0</v>
      </c>
      <c r="AN1132" s="20">
        <v>0</v>
      </c>
      <c r="AO1132" s="20">
        <v>0</v>
      </c>
      <c r="AP1132" s="20">
        <v>0</v>
      </c>
      <c r="AQ1132" s="20">
        <v>0</v>
      </c>
      <c r="AR1132" s="20">
        <v>0</v>
      </c>
      <c r="AS1132" s="20">
        <v>0</v>
      </c>
      <c r="AT1132" s="20">
        <v>0</v>
      </c>
      <c r="AU1132" s="20">
        <v>0</v>
      </c>
    </row>
    <row r="1133" spans="1:47" x14ac:dyDescent="0.3">
      <c r="A1133" s="10" t="s">
        <v>81</v>
      </c>
      <c r="B1133" s="10" t="s">
        <v>82</v>
      </c>
      <c r="C1133" s="10">
        <v>50</v>
      </c>
      <c r="D1133" s="10">
        <v>2001</v>
      </c>
      <c r="E1133" s="10">
        <v>1</v>
      </c>
      <c r="F1133" s="10">
        <v>16382.0719690517</v>
      </c>
      <c r="G1133" s="10">
        <v>30778781606.95752</v>
      </c>
      <c r="H1133" s="10">
        <v>5.2533802568196439E-2</v>
      </c>
      <c r="I1133" s="10">
        <v>5378867</v>
      </c>
      <c r="J1133" s="10">
        <v>-1.8284490565477515E-3</v>
      </c>
      <c r="K1133" s="10">
        <v>5722.1681828082974</v>
      </c>
      <c r="L1133" s="10">
        <v>48.354833333333303</v>
      </c>
      <c r="M1133" s="10">
        <v>7.3296201911553203</v>
      </c>
      <c r="N1133" s="10">
        <v>-0.39101414056014988</v>
      </c>
      <c r="O1133" s="10">
        <v>17580281545.052776</v>
      </c>
      <c r="P1133" s="10">
        <v>0.57118185409518507</v>
      </c>
      <c r="Q1133" s="10">
        <v>19871121855.013805</v>
      </c>
      <c r="R1133" s="10">
        <v>0.6456110611773519</v>
      </c>
      <c r="S1133" s="10">
        <v>8896810249.2586727</v>
      </c>
      <c r="T1133" s="10">
        <v>0.16523433034749496</v>
      </c>
      <c r="U1133" s="10">
        <v>2633285</v>
      </c>
      <c r="V1133" s="10">
        <v>1.8499645130160842E-2</v>
      </c>
      <c r="W1133" s="10">
        <v>19.38</v>
      </c>
      <c r="X1133" s="10">
        <v>1.6789087093389311E-2</v>
      </c>
      <c r="Y1133" s="20">
        <v>0</v>
      </c>
      <c r="Z1133" s="20">
        <v>0</v>
      </c>
      <c r="AA1133" s="20">
        <v>0</v>
      </c>
      <c r="AB1133" s="20">
        <v>0</v>
      </c>
      <c r="AC1133" s="20">
        <v>1</v>
      </c>
      <c r="AD1133" s="20">
        <v>0</v>
      </c>
      <c r="AE1133" s="20">
        <v>0</v>
      </c>
      <c r="AF1133" s="20">
        <v>0</v>
      </c>
      <c r="AG1133" s="20">
        <v>0</v>
      </c>
      <c r="AH1133" s="20">
        <v>0</v>
      </c>
      <c r="AI1133" s="20">
        <v>0</v>
      </c>
      <c r="AJ1133" s="20">
        <v>0</v>
      </c>
      <c r="AK1133" s="20">
        <v>0</v>
      </c>
      <c r="AL1133" s="20">
        <v>0</v>
      </c>
      <c r="AM1133" s="20">
        <v>0</v>
      </c>
      <c r="AN1133" s="20">
        <v>0</v>
      </c>
      <c r="AO1133" s="20">
        <v>0</v>
      </c>
      <c r="AP1133" s="20">
        <v>0</v>
      </c>
      <c r="AQ1133" s="20">
        <v>0</v>
      </c>
      <c r="AR1133" s="20">
        <v>0</v>
      </c>
      <c r="AS1133" s="20">
        <v>0</v>
      </c>
      <c r="AT1133" s="20">
        <v>0</v>
      </c>
      <c r="AU1133" s="20">
        <v>0</v>
      </c>
    </row>
    <row r="1134" spans="1:47" x14ac:dyDescent="0.3">
      <c r="A1134" s="10" t="s">
        <v>81</v>
      </c>
      <c r="B1134" s="10" t="s">
        <v>82</v>
      </c>
      <c r="C1134" s="10">
        <v>50</v>
      </c>
      <c r="D1134" s="10">
        <v>2002</v>
      </c>
      <c r="E1134" s="10">
        <v>1</v>
      </c>
      <c r="F1134" s="10">
        <v>17226.483640982799</v>
      </c>
      <c r="G1134" s="10">
        <v>35297794385.68634</v>
      </c>
      <c r="H1134" s="10">
        <v>0.14682234132709468</v>
      </c>
      <c r="I1134" s="10">
        <v>5376912</v>
      </c>
      <c r="J1134" s="10">
        <v>-3.6345944229518968E-4</v>
      </c>
      <c r="K1134" s="10">
        <v>6564.6963137366465</v>
      </c>
      <c r="L1134" s="10">
        <v>45.326749999999997</v>
      </c>
      <c r="M1134" s="10">
        <v>3.1271422298460401</v>
      </c>
      <c r="N1134" s="10">
        <v>-0.57335548796654234</v>
      </c>
      <c r="O1134" s="10">
        <v>20109328250.828663</v>
      </c>
      <c r="P1134" s="10">
        <v>0.56970495184773429</v>
      </c>
      <c r="Q1134" s="10">
        <v>22379998736.86161</v>
      </c>
      <c r="R1134" s="10">
        <v>0.63403391419654698</v>
      </c>
      <c r="S1134" s="10">
        <v>9750345878.2580566</v>
      </c>
      <c r="T1134" s="10">
        <v>9.5937263478279175E-2</v>
      </c>
      <c r="U1134" s="10">
        <v>2620049</v>
      </c>
      <c r="V1134" s="10">
        <v>-5.0264213710251643E-3</v>
      </c>
      <c r="W1134" s="10">
        <v>18.72</v>
      </c>
      <c r="X1134" s="10">
        <v>-3.4055727554179578E-2</v>
      </c>
      <c r="Y1134" s="20">
        <v>0</v>
      </c>
      <c r="Z1134" s="20">
        <v>0</v>
      </c>
      <c r="AA1134" s="20">
        <v>0</v>
      </c>
      <c r="AB1134" s="20">
        <v>0</v>
      </c>
      <c r="AC1134" s="20">
        <v>0</v>
      </c>
      <c r="AD1134" s="20">
        <v>1</v>
      </c>
      <c r="AE1134" s="20">
        <v>0</v>
      </c>
      <c r="AF1134" s="20">
        <v>0</v>
      </c>
      <c r="AG1134" s="20">
        <v>0</v>
      </c>
      <c r="AH1134" s="20">
        <v>0</v>
      </c>
      <c r="AI1134" s="20">
        <v>0</v>
      </c>
      <c r="AJ1134" s="20">
        <v>0</v>
      </c>
      <c r="AK1134" s="20">
        <v>0</v>
      </c>
      <c r="AL1134" s="20">
        <v>0</v>
      </c>
      <c r="AM1134" s="20">
        <v>0</v>
      </c>
      <c r="AN1134" s="20">
        <v>0</v>
      </c>
      <c r="AO1134" s="20">
        <v>0</v>
      </c>
      <c r="AP1134" s="20">
        <v>0</v>
      </c>
      <c r="AQ1134" s="20">
        <v>0</v>
      </c>
      <c r="AR1134" s="20">
        <v>0</v>
      </c>
      <c r="AS1134" s="20">
        <v>0</v>
      </c>
      <c r="AT1134" s="20">
        <v>0</v>
      </c>
      <c r="AU1134" s="20">
        <v>0</v>
      </c>
    </row>
    <row r="1135" spans="1:47" x14ac:dyDescent="0.3">
      <c r="A1135" s="10" t="s">
        <v>81</v>
      </c>
      <c r="B1135" s="10" t="s">
        <v>82</v>
      </c>
      <c r="C1135" s="10">
        <v>50</v>
      </c>
      <c r="D1135" s="10">
        <v>2003</v>
      </c>
      <c r="E1135" s="10">
        <v>1</v>
      </c>
      <c r="F1135" s="10">
        <v>17559.1945221729</v>
      </c>
      <c r="G1135" s="10">
        <v>46919965224.149704</v>
      </c>
      <c r="H1135" s="10">
        <v>0.3292605399496657</v>
      </c>
      <c r="I1135" s="10">
        <v>5373374</v>
      </c>
      <c r="J1135" s="10">
        <v>-6.579984943030498E-4</v>
      </c>
      <c r="K1135" s="10">
        <v>8731.9373682438072</v>
      </c>
      <c r="L1135" s="10">
        <v>36.772916666666703</v>
      </c>
      <c r="M1135" s="10">
        <v>8.5541430540665093</v>
      </c>
      <c r="N1135" s="10">
        <v>1.7354505888552627</v>
      </c>
      <c r="O1135" s="10">
        <v>29247254820.59798</v>
      </c>
      <c r="P1135" s="10">
        <v>0.62334348887250279</v>
      </c>
      <c r="Q1135" s="10">
        <v>29471992636.15131</v>
      </c>
      <c r="R1135" s="10">
        <v>0.62813330093821285</v>
      </c>
      <c r="S1135" s="10">
        <v>11426080746.736055</v>
      </c>
      <c r="T1135" s="10">
        <v>0.17186414609297698</v>
      </c>
      <c r="U1135" s="10">
        <v>2651818</v>
      </c>
      <c r="V1135" s="10">
        <v>1.2125345747350526E-2</v>
      </c>
      <c r="W1135" s="10">
        <v>17.12</v>
      </c>
      <c r="X1135" s="10">
        <v>-8.5470085470085361E-2</v>
      </c>
      <c r="Y1135" s="20">
        <v>0</v>
      </c>
      <c r="Z1135" s="20">
        <v>0</v>
      </c>
      <c r="AA1135" s="20">
        <v>0</v>
      </c>
      <c r="AB1135" s="20">
        <v>0</v>
      </c>
      <c r="AC1135" s="20">
        <v>0</v>
      </c>
      <c r="AD1135" s="20">
        <v>0</v>
      </c>
      <c r="AE1135" s="20">
        <v>1</v>
      </c>
      <c r="AF1135" s="20">
        <v>0</v>
      </c>
      <c r="AG1135" s="20">
        <v>0</v>
      </c>
      <c r="AH1135" s="20">
        <v>0</v>
      </c>
      <c r="AI1135" s="20">
        <v>0</v>
      </c>
      <c r="AJ1135" s="20">
        <v>0</v>
      </c>
      <c r="AK1135" s="20">
        <v>0</v>
      </c>
      <c r="AL1135" s="20">
        <v>0</v>
      </c>
      <c r="AM1135" s="20">
        <v>0</v>
      </c>
      <c r="AN1135" s="20">
        <v>0</v>
      </c>
      <c r="AO1135" s="20">
        <v>0</v>
      </c>
      <c r="AP1135" s="20">
        <v>0</v>
      </c>
      <c r="AQ1135" s="20">
        <v>0</v>
      </c>
      <c r="AR1135" s="20">
        <v>0</v>
      </c>
      <c r="AS1135" s="20">
        <v>0</v>
      </c>
      <c r="AT1135" s="20">
        <v>0</v>
      </c>
      <c r="AU1135" s="20">
        <v>0</v>
      </c>
    </row>
    <row r="1136" spans="1:47" x14ac:dyDescent="0.3">
      <c r="A1136" s="10" t="s">
        <v>81</v>
      </c>
      <c r="B1136" s="10" t="s">
        <v>82</v>
      </c>
      <c r="C1136" s="10">
        <v>50</v>
      </c>
      <c r="D1136" s="10">
        <v>2004</v>
      </c>
      <c r="E1136" s="10">
        <v>1</v>
      </c>
      <c r="F1136" s="10">
        <v>17812.3573685056</v>
      </c>
      <c r="G1136" s="10">
        <v>57437444469.087021</v>
      </c>
      <c r="H1136" s="10">
        <v>0.22415786530728227</v>
      </c>
      <c r="I1136" s="10">
        <v>5372280</v>
      </c>
      <c r="J1136" s="10">
        <v>-2.0359647402172265E-4</v>
      </c>
      <c r="K1136" s="10">
        <v>10691.446549525903</v>
      </c>
      <c r="L1136" s="10">
        <v>32.256916666666697</v>
      </c>
      <c r="M1136" s="10">
        <v>7.5485008818341903</v>
      </c>
      <c r="N1136" s="10">
        <v>-0.11756200076105251</v>
      </c>
      <c r="O1136" s="10">
        <v>39658444438.368446</v>
      </c>
      <c r="P1136" s="10">
        <v>0.69046324753728772</v>
      </c>
      <c r="Q1136" s="10">
        <v>40553163472.263428</v>
      </c>
      <c r="R1136" s="10">
        <v>0.70604052542917795</v>
      </c>
      <c r="S1136" s="10">
        <v>13692107969.526676</v>
      </c>
      <c r="T1136" s="10">
        <v>0.19832060292746734</v>
      </c>
      <c r="U1136" s="10">
        <v>2668909</v>
      </c>
      <c r="V1136" s="10">
        <v>6.4450124405219366E-3</v>
      </c>
      <c r="W1136" s="10">
        <v>18.600000000000001</v>
      </c>
      <c r="X1136" s="10">
        <v>8.6448598130841145E-2</v>
      </c>
      <c r="Y1136" s="20">
        <v>0</v>
      </c>
      <c r="Z1136" s="20">
        <v>0</v>
      </c>
      <c r="AA1136" s="20">
        <v>0</v>
      </c>
      <c r="AB1136" s="20">
        <v>0</v>
      </c>
      <c r="AC1136" s="20">
        <v>0</v>
      </c>
      <c r="AD1136" s="20">
        <v>0</v>
      </c>
      <c r="AE1136" s="20">
        <v>0</v>
      </c>
      <c r="AF1136" s="20">
        <v>1</v>
      </c>
      <c r="AG1136" s="20">
        <v>0</v>
      </c>
      <c r="AH1136" s="20">
        <v>0</v>
      </c>
      <c r="AI1136" s="20">
        <v>0</v>
      </c>
      <c r="AJ1136" s="20">
        <v>0</v>
      </c>
      <c r="AK1136" s="20">
        <v>0</v>
      </c>
      <c r="AL1136" s="20">
        <v>0</v>
      </c>
      <c r="AM1136" s="20">
        <v>0</v>
      </c>
      <c r="AN1136" s="20">
        <v>0</v>
      </c>
      <c r="AO1136" s="20">
        <v>0</v>
      </c>
      <c r="AP1136" s="20">
        <v>0</v>
      </c>
      <c r="AQ1136" s="20">
        <v>0</v>
      </c>
      <c r="AR1136" s="20">
        <v>0</v>
      </c>
      <c r="AS1136" s="20">
        <v>0</v>
      </c>
      <c r="AT1136" s="20">
        <v>0</v>
      </c>
      <c r="AU1136" s="20">
        <v>0</v>
      </c>
    </row>
    <row r="1137" spans="1:47" x14ac:dyDescent="0.3">
      <c r="A1137" s="10" t="s">
        <v>81</v>
      </c>
      <c r="B1137" s="10" t="s">
        <v>82</v>
      </c>
      <c r="C1137" s="10">
        <v>50</v>
      </c>
      <c r="D1137" s="10">
        <v>2005</v>
      </c>
      <c r="E1137" s="10">
        <v>1</v>
      </c>
      <c r="F1137" s="10">
        <v>18906.777462061</v>
      </c>
      <c r="G1137" s="10">
        <v>62808723476.71904</v>
      </c>
      <c r="H1137" s="10">
        <v>9.3515285320934768E-2</v>
      </c>
      <c r="I1137" s="10">
        <v>5372807</v>
      </c>
      <c r="J1137" s="10">
        <v>9.8096152843857732E-5</v>
      </c>
      <c r="K1137" s="10">
        <v>11690.11346894073</v>
      </c>
      <c r="L1137" s="10">
        <v>31.018249999999998</v>
      </c>
      <c r="M1137" s="10">
        <v>2.7090849458839101</v>
      </c>
      <c r="N1137" s="10">
        <v>-0.64110954104762097</v>
      </c>
      <c r="O1137" s="10">
        <v>45411896334.393753</v>
      </c>
      <c r="P1137" s="10">
        <v>0.72301893464251554</v>
      </c>
      <c r="Q1137" s="10">
        <v>47374109102.418655</v>
      </c>
      <c r="R1137" s="10">
        <v>0.75426002122107372</v>
      </c>
      <c r="S1137" s="10">
        <v>16456605918.978981</v>
      </c>
      <c r="T1137" s="10">
        <v>0.20190448071290451</v>
      </c>
      <c r="U1137" s="10">
        <v>2656907</v>
      </c>
      <c r="V1137" s="10">
        <v>-4.4969686115187892E-3</v>
      </c>
      <c r="W1137" s="10">
        <v>16.260000000000002</v>
      </c>
      <c r="X1137" s="10">
        <v>-0.12580645161290321</v>
      </c>
      <c r="Y1137" s="20">
        <v>0</v>
      </c>
      <c r="Z1137" s="20">
        <v>0</v>
      </c>
      <c r="AA1137" s="20">
        <v>0</v>
      </c>
      <c r="AB1137" s="20">
        <v>0</v>
      </c>
      <c r="AC1137" s="20">
        <v>0</v>
      </c>
      <c r="AD1137" s="20">
        <v>0</v>
      </c>
      <c r="AE1137" s="20">
        <v>0</v>
      </c>
      <c r="AF1137" s="20">
        <v>0</v>
      </c>
      <c r="AG1137" s="20">
        <v>1</v>
      </c>
      <c r="AH1137" s="20">
        <v>0</v>
      </c>
      <c r="AI1137" s="20">
        <v>0</v>
      </c>
      <c r="AJ1137" s="20">
        <v>0</v>
      </c>
      <c r="AK1137" s="20">
        <v>0</v>
      </c>
      <c r="AL1137" s="20">
        <v>0</v>
      </c>
      <c r="AM1137" s="20">
        <v>0</v>
      </c>
      <c r="AN1137" s="20">
        <v>0</v>
      </c>
      <c r="AO1137" s="20">
        <v>0</v>
      </c>
      <c r="AP1137" s="20">
        <v>0</v>
      </c>
      <c r="AQ1137" s="20">
        <v>0</v>
      </c>
      <c r="AR1137" s="20">
        <v>0</v>
      </c>
      <c r="AS1137" s="20">
        <v>0</v>
      </c>
      <c r="AT1137" s="20">
        <v>0</v>
      </c>
      <c r="AU1137" s="20">
        <v>0</v>
      </c>
    </row>
    <row r="1138" spans="1:47" x14ac:dyDescent="0.3">
      <c r="A1138" s="10" t="s">
        <v>81</v>
      </c>
      <c r="B1138" s="10" t="s">
        <v>82</v>
      </c>
      <c r="C1138" s="10">
        <v>50</v>
      </c>
      <c r="D1138" s="10">
        <v>2006</v>
      </c>
      <c r="E1138" s="10">
        <v>1</v>
      </c>
      <c r="F1138" s="10">
        <v>19561</v>
      </c>
      <c r="G1138" s="10">
        <v>70767338922.441071</v>
      </c>
      <c r="H1138" s="10">
        <v>0.1267119439017417</v>
      </c>
      <c r="I1138" s="10">
        <v>5373054</v>
      </c>
      <c r="J1138" s="10">
        <v>4.597224504807264E-5</v>
      </c>
      <c r="K1138" s="10">
        <v>13170.784980467546</v>
      </c>
      <c r="L1138" s="10">
        <v>29.69725</v>
      </c>
      <c r="M1138" s="10">
        <v>4.4833312044961104</v>
      </c>
      <c r="N1138" s="10">
        <v>0.65492455720442755</v>
      </c>
      <c r="O1138" s="10">
        <v>57491282340.236389</v>
      </c>
      <c r="P1138" s="10">
        <v>0.81239853321664601</v>
      </c>
      <c r="Q1138" s="10">
        <v>59010359787.691681</v>
      </c>
      <c r="R1138" s="10">
        <v>0.83386433185463293</v>
      </c>
      <c r="S1138" s="10">
        <v>18100588335.716446</v>
      </c>
      <c r="T1138" s="10">
        <v>9.9898024223907686E-2</v>
      </c>
      <c r="U1138" s="10">
        <v>2655462</v>
      </c>
      <c r="V1138" s="10">
        <v>-5.4386547967241608E-4</v>
      </c>
      <c r="W1138" s="10">
        <v>13.37</v>
      </c>
      <c r="X1138" s="10">
        <v>-0.1777367773677738</v>
      </c>
      <c r="Y1138" s="20">
        <v>0</v>
      </c>
      <c r="Z1138" s="20">
        <v>0</v>
      </c>
      <c r="AA1138" s="20">
        <v>0</v>
      </c>
      <c r="AB1138" s="20">
        <v>0</v>
      </c>
      <c r="AC1138" s="20">
        <v>0</v>
      </c>
      <c r="AD1138" s="20">
        <v>0</v>
      </c>
      <c r="AE1138" s="20">
        <v>0</v>
      </c>
      <c r="AF1138" s="20">
        <v>0</v>
      </c>
      <c r="AG1138" s="20">
        <v>0</v>
      </c>
      <c r="AH1138" s="20">
        <v>1</v>
      </c>
      <c r="AI1138" s="20">
        <v>0</v>
      </c>
      <c r="AJ1138" s="20">
        <v>0</v>
      </c>
      <c r="AK1138" s="20">
        <v>0</v>
      </c>
      <c r="AL1138" s="20">
        <v>0</v>
      </c>
      <c r="AM1138" s="20">
        <v>0</v>
      </c>
      <c r="AN1138" s="20">
        <v>0</v>
      </c>
      <c r="AO1138" s="20">
        <v>0</v>
      </c>
      <c r="AP1138" s="20">
        <v>0</v>
      </c>
      <c r="AQ1138" s="20">
        <v>0</v>
      </c>
      <c r="AR1138" s="20">
        <v>0</v>
      </c>
      <c r="AS1138" s="20">
        <v>0</v>
      </c>
      <c r="AT1138" s="20">
        <v>0</v>
      </c>
      <c r="AU1138" s="20">
        <v>0</v>
      </c>
    </row>
    <row r="1139" spans="1:47" x14ac:dyDescent="0.3">
      <c r="A1139" s="10" t="s">
        <v>81</v>
      </c>
      <c r="B1139" s="10" t="s">
        <v>82</v>
      </c>
      <c r="C1139" s="10">
        <v>50</v>
      </c>
      <c r="D1139" s="10">
        <v>2007</v>
      </c>
      <c r="E1139" s="10">
        <v>1</v>
      </c>
      <c r="F1139" s="10">
        <v>20761</v>
      </c>
      <c r="G1139" s="10">
        <v>86563986799.250473</v>
      </c>
      <c r="H1139" s="10">
        <v>0.22321946984783567</v>
      </c>
      <c r="I1139" s="10">
        <v>5374622</v>
      </c>
      <c r="J1139" s="10">
        <v>2.9182658502966839E-4</v>
      </c>
      <c r="K1139" s="10">
        <v>16106.0604446695</v>
      </c>
      <c r="L1139" s="10">
        <v>24.694333333333301</v>
      </c>
      <c r="M1139" s="10">
        <v>2.75672371638138</v>
      </c>
      <c r="N1139" s="10">
        <v>-0.38511709471368105</v>
      </c>
      <c r="O1139" s="10">
        <v>72177797873.605331</v>
      </c>
      <c r="P1139" s="10">
        <v>0.83380861421034147</v>
      </c>
      <c r="Q1139" s="10">
        <v>71803694371.806503</v>
      </c>
      <c r="R1139" s="10">
        <v>0.82948691513395301</v>
      </c>
      <c r="S1139" s="10">
        <v>22010928466.460072</v>
      </c>
      <c r="T1139" s="10">
        <v>0.21603386907748537</v>
      </c>
      <c r="U1139" s="10">
        <v>2655666</v>
      </c>
      <c r="V1139" s="10">
        <v>7.6822790158548676E-5</v>
      </c>
      <c r="W1139" s="10">
        <v>11.14</v>
      </c>
      <c r="X1139" s="10">
        <v>-0.16679132385938661</v>
      </c>
      <c r="Y1139" s="20">
        <v>0</v>
      </c>
      <c r="Z1139" s="20">
        <v>0</v>
      </c>
      <c r="AA1139" s="20">
        <v>0</v>
      </c>
      <c r="AB1139" s="20">
        <v>0</v>
      </c>
      <c r="AC1139" s="20">
        <v>0</v>
      </c>
      <c r="AD1139" s="20">
        <v>0</v>
      </c>
      <c r="AE1139" s="20">
        <v>0</v>
      </c>
      <c r="AF1139" s="20">
        <v>0</v>
      </c>
      <c r="AG1139" s="20">
        <v>0</v>
      </c>
      <c r="AH1139" s="20">
        <v>0</v>
      </c>
      <c r="AI1139" s="20">
        <v>1</v>
      </c>
      <c r="AJ1139" s="20">
        <v>0</v>
      </c>
      <c r="AK1139" s="20">
        <v>0</v>
      </c>
      <c r="AL1139" s="20">
        <v>0</v>
      </c>
      <c r="AM1139" s="20">
        <v>0</v>
      </c>
      <c r="AN1139" s="20">
        <v>0</v>
      </c>
      <c r="AO1139" s="20">
        <v>0</v>
      </c>
      <c r="AP1139" s="20">
        <v>0</v>
      </c>
      <c r="AQ1139" s="20">
        <v>0</v>
      </c>
      <c r="AR1139" s="20">
        <v>0</v>
      </c>
      <c r="AS1139" s="20">
        <v>0</v>
      </c>
      <c r="AT1139" s="20">
        <v>0</v>
      </c>
      <c r="AU1139" s="20">
        <v>0</v>
      </c>
    </row>
    <row r="1140" spans="1:47" x14ac:dyDescent="0.3">
      <c r="A1140" s="10" t="s">
        <v>81</v>
      </c>
      <c r="B1140" s="10" t="s">
        <v>82</v>
      </c>
      <c r="C1140" s="10">
        <v>50</v>
      </c>
      <c r="D1140" s="10">
        <v>2008</v>
      </c>
      <c r="E1140" s="10">
        <v>1</v>
      </c>
      <c r="F1140" s="10">
        <v>20974</v>
      </c>
      <c r="G1140" s="10">
        <v>100879902984.98279</v>
      </c>
      <c r="H1140" s="10">
        <v>0.16537958468724631</v>
      </c>
      <c r="I1140" s="10">
        <v>5379233</v>
      </c>
      <c r="J1140" s="10">
        <v>8.5792079889525255E-4</v>
      </c>
      <c r="K1140" s="10">
        <v>18753.584941381567</v>
      </c>
      <c r="L1140" s="10">
        <v>21.361416666666699</v>
      </c>
      <c r="M1140" s="10">
        <v>4.5981797632502799</v>
      </c>
      <c r="N1140" s="10">
        <v>0.66798716023892724</v>
      </c>
      <c r="O1140" s="10">
        <v>80853219952.223419</v>
      </c>
      <c r="P1140" s="10">
        <v>0.80147995348745937</v>
      </c>
      <c r="Q1140" s="10">
        <v>82643702952.324982</v>
      </c>
      <c r="R1140" s="10">
        <v>0.8192286125079592</v>
      </c>
      <c r="S1140" s="10">
        <v>24968455235.135151</v>
      </c>
      <c r="T1140" s="10">
        <v>0.13436628869071629</v>
      </c>
      <c r="U1140" s="10">
        <v>2688481</v>
      </c>
      <c r="V1140" s="10">
        <v>1.2356599060273393E-2</v>
      </c>
      <c r="W1140" s="10">
        <v>9.51</v>
      </c>
      <c r="X1140" s="10">
        <v>-0.14631956912028732</v>
      </c>
      <c r="Y1140" s="20">
        <v>0</v>
      </c>
      <c r="Z1140" s="20">
        <v>0</v>
      </c>
      <c r="AA1140" s="20">
        <v>0</v>
      </c>
      <c r="AB1140" s="20">
        <v>0</v>
      </c>
      <c r="AC1140" s="20">
        <v>0</v>
      </c>
      <c r="AD1140" s="20">
        <v>0</v>
      </c>
      <c r="AE1140" s="20">
        <v>0</v>
      </c>
      <c r="AF1140" s="20">
        <v>0</v>
      </c>
      <c r="AG1140" s="20">
        <v>0</v>
      </c>
      <c r="AH1140" s="20">
        <v>0</v>
      </c>
      <c r="AI1140" s="20">
        <v>0</v>
      </c>
      <c r="AJ1140" s="20">
        <v>1</v>
      </c>
      <c r="AK1140" s="20">
        <v>0</v>
      </c>
      <c r="AL1140" s="20">
        <v>0</v>
      </c>
      <c r="AM1140" s="20">
        <v>0</v>
      </c>
      <c r="AN1140" s="20">
        <v>0</v>
      </c>
      <c r="AO1140" s="20">
        <v>0</v>
      </c>
      <c r="AP1140" s="20">
        <v>0</v>
      </c>
      <c r="AQ1140" s="20">
        <v>0</v>
      </c>
      <c r="AR1140" s="20">
        <v>0</v>
      </c>
      <c r="AS1140" s="20">
        <v>0</v>
      </c>
      <c r="AT1140" s="20">
        <v>0</v>
      </c>
      <c r="AU1140" s="20">
        <v>0</v>
      </c>
    </row>
    <row r="1141" spans="1:47" x14ac:dyDescent="0.3">
      <c r="A1141" s="10" t="s">
        <v>81</v>
      </c>
      <c r="B1141" s="10" t="s">
        <v>82</v>
      </c>
      <c r="C1141" s="10">
        <v>50</v>
      </c>
      <c r="D1141" s="10">
        <v>2009</v>
      </c>
      <c r="E1141" s="10">
        <v>1</v>
      </c>
      <c r="F1141" s="10">
        <v>21689</v>
      </c>
      <c r="G1141" s="10">
        <v>89399303222.155014</v>
      </c>
      <c r="H1141" s="10">
        <v>-0.11380462731548029</v>
      </c>
      <c r="I1141" s="10">
        <v>5386406</v>
      </c>
      <c r="J1141" s="10">
        <v>1.3334614804750046E-3</v>
      </c>
      <c r="K1141" s="10">
        <v>16597.208458136094</v>
      </c>
      <c r="L1141" s="10">
        <v>0.71695770201613596</v>
      </c>
      <c r="M1141" s="10">
        <v>1.6151046405823599</v>
      </c>
      <c r="N1141" s="10">
        <v>-0.64875130513803503</v>
      </c>
      <c r="O1141" s="10">
        <v>60823815515.714409</v>
      </c>
      <c r="P1141" s="10">
        <v>0.68036118094308584</v>
      </c>
      <c r="Q1141" s="10">
        <v>60974412963.369102</v>
      </c>
      <c r="R1141" s="10">
        <v>0.6820457292810127</v>
      </c>
      <c r="S1141" s="10">
        <v>18596233728.304283</v>
      </c>
      <c r="T1141" s="10">
        <v>-0.25521088296499794</v>
      </c>
      <c r="U1141" s="10">
        <v>2678778</v>
      </c>
      <c r="V1141" s="10">
        <v>-3.6091011987810216E-3</v>
      </c>
      <c r="W1141" s="10">
        <v>12.03</v>
      </c>
      <c r="X1141" s="10">
        <v>0.2649842271293375</v>
      </c>
      <c r="Y1141" s="20">
        <v>0</v>
      </c>
      <c r="Z1141" s="20">
        <v>0</v>
      </c>
      <c r="AA1141" s="20">
        <v>0</v>
      </c>
      <c r="AB1141" s="20">
        <v>0</v>
      </c>
      <c r="AC1141" s="20">
        <v>0</v>
      </c>
      <c r="AD1141" s="20">
        <v>0</v>
      </c>
      <c r="AE1141" s="20">
        <v>0</v>
      </c>
      <c r="AF1141" s="20">
        <v>0</v>
      </c>
      <c r="AG1141" s="20">
        <v>0</v>
      </c>
      <c r="AH1141" s="20">
        <v>0</v>
      </c>
      <c r="AI1141" s="20">
        <v>0</v>
      </c>
      <c r="AJ1141" s="20">
        <v>0</v>
      </c>
      <c r="AK1141" s="20">
        <v>1</v>
      </c>
      <c r="AL1141" s="20">
        <v>0</v>
      </c>
      <c r="AM1141" s="20">
        <v>0</v>
      </c>
      <c r="AN1141" s="20">
        <v>0</v>
      </c>
      <c r="AO1141" s="20">
        <v>0</v>
      </c>
      <c r="AP1141" s="20">
        <v>0</v>
      </c>
      <c r="AQ1141" s="20">
        <v>0</v>
      </c>
      <c r="AR1141" s="20">
        <v>0</v>
      </c>
      <c r="AS1141" s="20">
        <v>0</v>
      </c>
      <c r="AT1141" s="20">
        <v>0</v>
      </c>
      <c r="AU1141" s="20">
        <v>0</v>
      </c>
    </row>
    <row r="1142" spans="1:47" x14ac:dyDescent="0.3">
      <c r="A1142" s="10" t="s">
        <v>81</v>
      </c>
      <c r="B1142" s="10" t="s">
        <v>82</v>
      </c>
      <c r="C1142" s="10">
        <v>50</v>
      </c>
      <c r="D1142" s="10">
        <v>2010</v>
      </c>
      <c r="E1142" s="10">
        <v>1</v>
      </c>
      <c r="F1142" s="10">
        <v>22642</v>
      </c>
      <c r="G1142" s="10">
        <v>91162836320.352356</v>
      </c>
      <c r="H1142" s="10">
        <v>1.9726474755793193E-2</v>
      </c>
      <c r="I1142" s="10">
        <v>5391428</v>
      </c>
      <c r="J1142" s="10">
        <v>9.3234709748949481E-4</v>
      </c>
      <c r="K1142" s="10">
        <v>16908.847956488033</v>
      </c>
      <c r="L1142" s="10">
        <v>0.75430899010597896</v>
      </c>
      <c r="M1142" s="10">
        <v>0.95701813297513605</v>
      </c>
      <c r="N1142" s="10">
        <v>-0.40745750527342733</v>
      </c>
      <c r="O1142" s="10">
        <v>69795609876.801804</v>
      </c>
      <c r="P1142" s="10">
        <v>0.76561472518840157</v>
      </c>
      <c r="Q1142" s="10">
        <v>70097455676.051804</v>
      </c>
      <c r="R1142" s="10">
        <v>0.76892578714559312</v>
      </c>
      <c r="S1142" s="10">
        <v>19159940010.750492</v>
      </c>
      <c r="T1142" s="10">
        <v>3.0312927374548066E-2</v>
      </c>
      <c r="U1142" s="10">
        <v>2689128</v>
      </c>
      <c r="V1142" s="10">
        <v>3.863702031299346E-3</v>
      </c>
      <c r="W1142" s="10">
        <v>14.38</v>
      </c>
      <c r="X1142" s="10">
        <v>0.19534497090606828</v>
      </c>
      <c r="Y1142" s="20">
        <v>0</v>
      </c>
      <c r="Z1142" s="20">
        <v>0</v>
      </c>
      <c r="AA1142" s="20">
        <v>0</v>
      </c>
      <c r="AB1142" s="20">
        <v>0</v>
      </c>
      <c r="AC1142" s="20">
        <v>0</v>
      </c>
      <c r="AD1142" s="20">
        <v>0</v>
      </c>
      <c r="AE1142" s="20">
        <v>0</v>
      </c>
      <c r="AF1142" s="20">
        <v>0</v>
      </c>
      <c r="AG1142" s="20">
        <v>0</v>
      </c>
      <c r="AH1142" s="20">
        <v>0</v>
      </c>
      <c r="AI1142" s="20">
        <v>0</v>
      </c>
      <c r="AJ1142" s="20">
        <v>0</v>
      </c>
      <c r="AK1142" s="20">
        <v>0</v>
      </c>
      <c r="AL1142" s="20">
        <v>1</v>
      </c>
      <c r="AM1142" s="20">
        <v>0</v>
      </c>
      <c r="AN1142" s="20">
        <v>0</v>
      </c>
      <c r="AO1142" s="20">
        <v>0</v>
      </c>
      <c r="AP1142" s="20">
        <v>0</v>
      </c>
      <c r="AQ1142" s="20">
        <v>0</v>
      </c>
      <c r="AR1142" s="20">
        <v>0</v>
      </c>
      <c r="AS1142" s="20">
        <v>0</v>
      </c>
      <c r="AT1142" s="20">
        <v>0</v>
      </c>
      <c r="AU1142" s="20">
        <v>0</v>
      </c>
    </row>
    <row r="1143" spans="1:47" x14ac:dyDescent="0.3">
      <c r="A1143" s="10" t="s">
        <v>81</v>
      </c>
      <c r="B1143" s="10" t="s">
        <v>82</v>
      </c>
      <c r="C1143" s="10">
        <v>50</v>
      </c>
      <c r="D1143" s="10">
        <v>2011</v>
      </c>
      <c r="E1143" s="10">
        <v>1</v>
      </c>
      <c r="F1143" s="10">
        <v>22443</v>
      </c>
      <c r="G1143" s="10">
        <v>99922685424.884155</v>
      </c>
      <c r="H1143" s="10">
        <v>9.6090133415212081E-2</v>
      </c>
      <c r="I1143" s="10">
        <v>5398384</v>
      </c>
      <c r="J1143" s="10">
        <v>1.2901962151771293E-3</v>
      </c>
      <c r="K1143" s="10">
        <v>18509.740215754224</v>
      </c>
      <c r="L1143" s="10">
        <v>0.71841389865332195</v>
      </c>
      <c r="M1143" s="10">
        <v>3.9192859914629401</v>
      </c>
      <c r="N1143" s="10">
        <v>3.0953100640620419</v>
      </c>
      <c r="O1143" s="10">
        <v>84273075887.714767</v>
      </c>
      <c r="P1143" s="10">
        <v>0.84338281671849358</v>
      </c>
      <c r="Q1143" s="10">
        <v>83591215471.43071</v>
      </c>
      <c r="R1143" s="10">
        <v>0.8365589367018117</v>
      </c>
      <c r="S1143" s="10">
        <v>23157418072.208378</v>
      </c>
      <c r="T1143" s="10">
        <v>0.20863729527414659</v>
      </c>
      <c r="U1143" s="10">
        <v>2683638</v>
      </c>
      <c r="V1143" s="10">
        <v>-2.0415539907360303E-3</v>
      </c>
      <c r="W1143" s="10">
        <v>13.62</v>
      </c>
      <c r="X1143" s="10">
        <v>-5.2851182197496627E-2</v>
      </c>
      <c r="Y1143" s="20">
        <v>0</v>
      </c>
      <c r="Z1143" s="20">
        <v>0</v>
      </c>
      <c r="AA1143" s="20">
        <v>0</v>
      </c>
      <c r="AB1143" s="20">
        <v>0</v>
      </c>
      <c r="AC1143" s="20">
        <v>0</v>
      </c>
      <c r="AD1143" s="20">
        <v>0</v>
      </c>
      <c r="AE1143" s="20">
        <v>0</v>
      </c>
      <c r="AF1143" s="20">
        <v>0</v>
      </c>
      <c r="AG1143" s="20">
        <v>0</v>
      </c>
      <c r="AH1143" s="20">
        <v>0</v>
      </c>
      <c r="AI1143" s="20">
        <v>0</v>
      </c>
      <c r="AJ1143" s="20">
        <v>0</v>
      </c>
      <c r="AK1143" s="20">
        <v>0</v>
      </c>
      <c r="AL1143" s="20">
        <v>0</v>
      </c>
      <c r="AM1143" s="20">
        <v>1</v>
      </c>
      <c r="AN1143" s="20">
        <v>0</v>
      </c>
      <c r="AO1143" s="20">
        <v>0</v>
      </c>
      <c r="AP1143" s="20">
        <v>0</v>
      </c>
      <c r="AQ1143" s="20">
        <v>0</v>
      </c>
      <c r="AR1143" s="20">
        <v>0</v>
      </c>
      <c r="AS1143" s="20">
        <v>0</v>
      </c>
      <c r="AT1143" s="20">
        <v>0</v>
      </c>
      <c r="AU1143" s="20">
        <v>0</v>
      </c>
    </row>
    <row r="1144" spans="1:47" x14ac:dyDescent="0.3">
      <c r="A1144" s="10" t="s">
        <v>81</v>
      </c>
      <c r="B1144" s="10" t="s">
        <v>82</v>
      </c>
      <c r="C1144" s="10">
        <v>50</v>
      </c>
      <c r="D1144" s="10">
        <v>2012</v>
      </c>
      <c r="E1144" s="10">
        <v>1</v>
      </c>
      <c r="F1144" s="10">
        <v>22161</v>
      </c>
      <c r="G1144" s="10">
        <v>94623731085.610565</v>
      </c>
      <c r="H1144" s="10">
        <v>-5.3030543732304154E-2</v>
      </c>
      <c r="I1144" s="10">
        <v>5407579</v>
      </c>
      <c r="J1144" s="10">
        <v>1.7032875023340317E-3</v>
      </c>
      <c r="K1144" s="10">
        <v>17498.353900259353</v>
      </c>
      <c r="L1144" s="10">
        <v>0.77833812041681205</v>
      </c>
      <c r="M1144" s="10">
        <v>3.6061026352288601</v>
      </c>
      <c r="N1144" s="10">
        <v>-7.9908268219329157E-2</v>
      </c>
      <c r="O1144" s="10">
        <v>85948067099.90744</v>
      </c>
      <c r="P1144" s="10">
        <v>0.90831407844345258</v>
      </c>
      <c r="Q1144" s="10">
        <v>80747227138.693375</v>
      </c>
      <c r="R1144" s="10">
        <v>0.85335069979049483</v>
      </c>
      <c r="S1144" s="10">
        <v>19273447627.062897</v>
      </c>
      <c r="T1144" s="10">
        <v>-0.16772035781513578</v>
      </c>
      <c r="U1144" s="10">
        <v>2709630</v>
      </c>
      <c r="V1144" s="10">
        <v>9.6853599479512515E-3</v>
      </c>
      <c r="W1144" s="10">
        <v>13.96</v>
      </c>
      <c r="X1144" s="10">
        <v>2.4963289280470018E-2</v>
      </c>
      <c r="Y1144" s="20">
        <v>0</v>
      </c>
      <c r="Z1144" s="20">
        <v>0</v>
      </c>
      <c r="AA1144" s="20">
        <v>0</v>
      </c>
      <c r="AB1144" s="20">
        <v>0</v>
      </c>
      <c r="AC1144" s="20">
        <v>0</v>
      </c>
      <c r="AD1144" s="20">
        <v>0</v>
      </c>
      <c r="AE1144" s="20">
        <v>0</v>
      </c>
      <c r="AF1144" s="20">
        <v>0</v>
      </c>
      <c r="AG1144" s="20">
        <v>0</v>
      </c>
      <c r="AH1144" s="20">
        <v>0</v>
      </c>
      <c r="AI1144" s="20">
        <v>0</v>
      </c>
      <c r="AJ1144" s="20">
        <v>0</v>
      </c>
      <c r="AK1144" s="20">
        <v>0</v>
      </c>
      <c r="AL1144" s="20">
        <v>0</v>
      </c>
      <c r="AM1144" s="20">
        <v>0</v>
      </c>
      <c r="AN1144" s="20">
        <v>1</v>
      </c>
      <c r="AO1144" s="20">
        <v>0</v>
      </c>
      <c r="AP1144" s="20">
        <v>0</v>
      </c>
      <c r="AQ1144" s="20">
        <v>0</v>
      </c>
      <c r="AR1144" s="20">
        <v>0</v>
      </c>
      <c r="AS1144" s="20">
        <v>0</v>
      </c>
      <c r="AT1144" s="20">
        <v>0</v>
      </c>
      <c r="AU1144" s="20">
        <v>0</v>
      </c>
    </row>
    <row r="1145" spans="1:47" x14ac:dyDescent="0.3">
      <c r="A1145" s="10" t="s">
        <v>81</v>
      </c>
      <c r="B1145" s="10" t="s">
        <v>82</v>
      </c>
      <c r="C1145" s="10">
        <v>50</v>
      </c>
      <c r="D1145" s="10">
        <v>2013</v>
      </c>
      <c r="E1145" s="10">
        <v>1</v>
      </c>
      <c r="F1145" s="10">
        <v>22333</v>
      </c>
      <c r="G1145" s="10">
        <v>98935222174.861069</v>
      </c>
      <c r="H1145" s="10">
        <v>4.5564585540911438E-2</v>
      </c>
      <c r="I1145" s="10">
        <v>5413393</v>
      </c>
      <c r="J1145" s="10">
        <v>1.0751576629763522E-3</v>
      </c>
      <c r="K1145" s="10">
        <v>18276.00955165477</v>
      </c>
      <c r="L1145" s="10">
        <v>0.75294512270200198</v>
      </c>
      <c r="M1145" s="10">
        <v>1.40047368963031</v>
      </c>
      <c r="N1145" s="10">
        <v>-0.6116378729909806</v>
      </c>
      <c r="O1145" s="10">
        <v>92447056101.78923</v>
      </c>
      <c r="P1145" s="10">
        <v>0.93442005859546706</v>
      </c>
      <c r="Q1145" s="10">
        <v>86972645184.286819</v>
      </c>
      <c r="R1145" s="10">
        <v>0.87908677286405412</v>
      </c>
      <c r="S1145" s="10">
        <v>20246253731.340611</v>
      </c>
      <c r="T1145" s="10">
        <v>5.047390187273728E-2</v>
      </c>
      <c r="U1145" s="10">
        <v>2717026</v>
      </c>
      <c r="V1145" s="10">
        <v>2.7295239571454404E-3</v>
      </c>
      <c r="W1145" s="10">
        <v>14.22</v>
      </c>
      <c r="X1145" s="10">
        <v>1.8624641833810872E-2</v>
      </c>
      <c r="Y1145" s="20">
        <v>0</v>
      </c>
      <c r="Z1145" s="20">
        <v>0</v>
      </c>
      <c r="AA1145" s="20">
        <v>0</v>
      </c>
      <c r="AB1145" s="20">
        <v>0</v>
      </c>
      <c r="AC1145" s="20">
        <v>0</v>
      </c>
      <c r="AD1145" s="20">
        <v>0</v>
      </c>
      <c r="AE1145" s="20">
        <v>0</v>
      </c>
      <c r="AF1145" s="20">
        <v>0</v>
      </c>
      <c r="AG1145" s="20">
        <v>0</v>
      </c>
      <c r="AH1145" s="20">
        <v>0</v>
      </c>
      <c r="AI1145" s="20">
        <v>0</v>
      </c>
      <c r="AJ1145" s="20">
        <v>0</v>
      </c>
      <c r="AK1145" s="20">
        <v>0</v>
      </c>
      <c r="AL1145" s="20">
        <v>0</v>
      </c>
      <c r="AM1145" s="20">
        <v>0</v>
      </c>
      <c r="AN1145" s="20">
        <v>0</v>
      </c>
      <c r="AO1145" s="20">
        <v>1</v>
      </c>
      <c r="AP1145" s="20">
        <v>0</v>
      </c>
      <c r="AQ1145" s="20">
        <v>0</v>
      </c>
      <c r="AR1145" s="20">
        <v>0</v>
      </c>
      <c r="AS1145" s="20">
        <v>0</v>
      </c>
      <c r="AT1145" s="20">
        <v>0</v>
      </c>
      <c r="AU1145" s="20">
        <v>0</v>
      </c>
    </row>
    <row r="1146" spans="1:47" x14ac:dyDescent="0.3">
      <c r="A1146" s="10" t="s">
        <v>81</v>
      </c>
      <c r="B1146" s="10" t="s">
        <v>82</v>
      </c>
      <c r="C1146" s="10">
        <v>50</v>
      </c>
      <c r="D1146" s="10">
        <v>2014</v>
      </c>
      <c r="E1146" s="10">
        <v>1</v>
      </c>
      <c r="F1146" s="10">
        <v>22781</v>
      </c>
      <c r="G1146" s="10">
        <v>101437045019.8992</v>
      </c>
      <c r="H1146" s="10">
        <v>2.5287483972253434E-2</v>
      </c>
      <c r="I1146" s="10">
        <v>5418649</v>
      </c>
      <c r="J1146" s="10">
        <v>9.7092525889031151E-4</v>
      </c>
      <c r="K1146" s="10">
        <v>18719.988140936828</v>
      </c>
      <c r="L1146" s="10">
        <v>0.75272819693259096</v>
      </c>
      <c r="M1146" s="10">
        <v>-7.6165329541982393E-2</v>
      </c>
      <c r="N1146" s="10">
        <v>-1.0543854055281026</v>
      </c>
      <c r="O1146" s="10">
        <v>92713540271.759766</v>
      </c>
      <c r="P1146" s="10">
        <v>0.91400079974305126</v>
      </c>
      <c r="Q1146" s="10">
        <v>87878377971.700638</v>
      </c>
      <c r="R1146" s="10">
        <v>0.86633416770432614</v>
      </c>
      <c r="S1146" s="10">
        <v>20771752757.124302</v>
      </c>
      <c r="T1146" s="10">
        <v>2.595537094204417E-2</v>
      </c>
      <c r="U1146" s="10">
        <v>2723429</v>
      </c>
      <c r="V1146" s="10">
        <v>2.3566208052480911E-3</v>
      </c>
      <c r="W1146" s="10">
        <v>13.18</v>
      </c>
      <c r="X1146" s="10">
        <v>-7.3136427566807369E-2</v>
      </c>
      <c r="Y1146" s="20">
        <v>0</v>
      </c>
      <c r="Z1146" s="20">
        <v>0</v>
      </c>
      <c r="AA1146" s="20">
        <v>0</v>
      </c>
      <c r="AB1146" s="20">
        <v>0</v>
      </c>
      <c r="AC1146" s="20">
        <v>0</v>
      </c>
      <c r="AD1146" s="20">
        <v>0</v>
      </c>
      <c r="AE1146" s="20">
        <v>0</v>
      </c>
      <c r="AF1146" s="20">
        <v>0</v>
      </c>
      <c r="AG1146" s="20">
        <v>0</v>
      </c>
      <c r="AH1146" s="20">
        <v>0</v>
      </c>
      <c r="AI1146" s="20">
        <v>0</v>
      </c>
      <c r="AJ1146" s="20">
        <v>0</v>
      </c>
      <c r="AK1146" s="20">
        <v>0</v>
      </c>
      <c r="AL1146" s="20">
        <v>0</v>
      </c>
      <c r="AM1146" s="20">
        <v>0</v>
      </c>
      <c r="AN1146" s="20">
        <v>0</v>
      </c>
      <c r="AO1146" s="20">
        <v>0</v>
      </c>
      <c r="AP1146" s="20">
        <v>1</v>
      </c>
      <c r="AQ1146" s="20">
        <v>0</v>
      </c>
      <c r="AR1146" s="20">
        <v>0</v>
      </c>
      <c r="AS1146" s="20">
        <v>0</v>
      </c>
      <c r="AT1146" s="20">
        <v>0</v>
      </c>
      <c r="AU1146" s="20">
        <v>0</v>
      </c>
    </row>
    <row r="1147" spans="1:47" x14ac:dyDescent="0.3">
      <c r="A1147" s="10" t="s">
        <v>81</v>
      </c>
      <c r="B1147" s="10" t="s">
        <v>82</v>
      </c>
      <c r="C1147" s="10">
        <v>50</v>
      </c>
      <c r="D1147" s="10">
        <v>2015</v>
      </c>
      <c r="E1147" s="10">
        <v>1</v>
      </c>
      <c r="F1147" s="10">
        <v>23676</v>
      </c>
      <c r="G1147" s="10">
        <v>88900883130.837448</v>
      </c>
      <c r="H1147" s="10">
        <v>-0.12358563763960688</v>
      </c>
      <c r="I1147" s="10">
        <v>5423801</v>
      </c>
      <c r="J1147" s="10">
        <v>9.5079050147001587E-4</v>
      </c>
      <c r="K1147" s="10">
        <v>16390.882174850707</v>
      </c>
      <c r="L1147" s="10">
        <v>0.90129642336709603</v>
      </c>
      <c r="M1147" s="10">
        <v>-0.325219777427739</v>
      </c>
      <c r="N1147" s="10">
        <v>3.2699188644418267</v>
      </c>
      <c r="O1147" s="10">
        <v>81433630598.249954</v>
      </c>
      <c r="P1147" s="10">
        <v>0.91600474292704415</v>
      </c>
      <c r="Q1147" s="10">
        <v>78755121134.092545</v>
      </c>
      <c r="R1147" s="10">
        <v>0.88587557694097196</v>
      </c>
      <c r="S1147" s="10">
        <v>21048587909.766006</v>
      </c>
      <c r="T1147" s="10">
        <v>1.3327481598622223E-2</v>
      </c>
      <c r="U1147" s="10">
        <v>2739138</v>
      </c>
      <c r="V1147" s="10">
        <v>5.768096028939987E-3</v>
      </c>
      <c r="W1147" s="10">
        <v>11.48</v>
      </c>
      <c r="X1147" s="10">
        <v>-0.12898330804248856</v>
      </c>
      <c r="Y1147" s="20">
        <v>0</v>
      </c>
      <c r="Z1147" s="20">
        <v>0</v>
      </c>
      <c r="AA1147" s="20">
        <v>0</v>
      </c>
      <c r="AB1147" s="20">
        <v>0</v>
      </c>
      <c r="AC1147" s="20">
        <v>0</v>
      </c>
      <c r="AD1147" s="20">
        <v>0</v>
      </c>
      <c r="AE1147" s="20">
        <v>0</v>
      </c>
      <c r="AF1147" s="20">
        <v>0</v>
      </c>
      <c r="AG1147" s="20">
        <v>0</v>
      </c>
      <c r="AH1147" s="20">
        <v>0</v>
      </c>
      <c r="AI1147" s="20">
        <v>0</v>
      </c>
      <c r="AJ1147" s="20">
        <v>0</v>
      </c>
      <c r="AK1147" s="20">
        <v>0</v>
      </c>
      <c r="AL1147" s="20">
        <v>0</v>
      </c>
      <c r="AM1147" s="20">
        <v>0</v>
      </c>
      <c r="AN1147" s="20">
        <v>0</v>
      </c>
      <c r="AO1147" s="20">
        <v>0</v>
      </c>
      <c r="AP1147" s="20">
        <v>0</v>
      </c>
      <c r="AQ1147" s="20">
        <v>1</v>
      </c>
      <c r="AR1147" s="20">
        <v>0</v>
      </c>
      <c r="AS1147" s="20">
        <v>0</v>
      </c>
      <c r="AT1147" s="20">
        <v>0</v>
      </c>
      <c r="AU1147" s="20">
        <v>0</v>
      </c>
    </row>
    <row r="1148" spans="1:47" x14ac:dyDescent="0.3">
      <c r="A1148" s="10" t="s">
        <v>81</v>
      </c>
      <c r="B1148" s="10" t="s">
        <v>82</v>
      </c>
      <c r="C1148" s="10">
        <v>50</v>
      </c>
      <c r="D1148" s="10">
        <v>2016</v>
      </c>
      <c r="E1148" s="10">
        <v>1</v>
      </c>
      <c r="F1148" s="10">
        <v>24426</v>
      </c>
      <c r="G1148" s="10">
        <v>89952699524.896484</v>
      </c>
      <c r="H1148" s="10">
        <v>1.1831337968949692E-2</v>
      </c>
      <c r="I1148" s="10">
        <v>5430798</v>
      </c>
      <c r="J1148" s="10">
        <v>1.2900547051781582E-3</v>
      </c>
      <c r="K1148" s="10">
        <v>16563.440497123349</v>
      </c>
      <c r="L1148" s="10">
        <v>0.90342143625728799</v>
      </c>
      <c r="M1148" s="10">
        <v>-0.52001019627832401</v>
      </c>
      <c r="N1148" s="10">
        <v>0.59895010196255893</v>
      </c>
      <c r="O1148" s="10">
        <v>84075231062.339493</v>
      </c>
      <c r="P1148" s="10">
        <v>0.9346604549546591</v>
      </c>
      <c r="Q1148" s="10">
        <v>81467821158.763535</v>
      </c>
      <c r="R1148" s="10">
        <v>0.90567399965818074</v>
      </c>
      <c r="S1148" s="10">
        <v>18918409851.781502</v>
      </c>
      <c r="T1148" s="10">
        <v>-0.10120289622830976</v>
      </c>
      <c r="U1148" s="10">
        <v>2759104</v>
      </c>
      <c r="V1148" s="10">
        <v>7.2891544712241586E-3</v>
      </c>
      <c r="W1148" s="10">
        <v>9.67</v>
      </c>
      <c r="X1148" s="10">
        <v>-0.15766550522648087</v>
      </c>
      <c r="Y1148" s="20">
        <v>0</v>
      </c>
      <c r="Z1148" s="20">
        <v>0</v>
      </c>
      <c r="AA1148" s="20">
        <v>0</v>
      </c>
      <c r="AB1148" s="20">
        <v>0</v>
      </c>
      <c r="AC1148" s="20">
        <v>0</v>
      </c>
      <c r="AD1148" s="20">
        <v>0</v>
      </c>
      <c r="AE1148" s="20">
        <v>0</v>
      </c>
      <c r="AF1148" s="20">
        <v>0</v>
      </c>
      <c r="AG1148" s="20">
        <v>0</v>
      </c>
      <c r="AH1148" s="20">
        <v>0</v>
      </c>
      <c r="AI1148" s="20">
        <v>0</v>
      </c>
      <c r="AJ1148" s="20">
        <v>0</v>
      </c>
      <c r="AK1148" s="20">
        <v>0</v>
      </c>
      <c r="AL1148" s="20">
        <v>0</v>
      </c>
      <c r="AM1148" s="20">
        <v>0</v>
      </c>
      <c r="AN1148" s="20">
        <v>0</v>
      </c>
      <c r="AO1148" s="20">
        <v>0</v>
      </c>
      <c r="AP1148" s="20">
        <v>0</v>
      </c>
      <c r="AQ1148" s="20">
        <v>0</v>
      </c>
      <c r="AR1148" s="20">
        <v>1</v>
      </c>
      <c r="AS1148" s="20">
        <v>0</v>
      </c>
      <c r="AT1148" s="20">
        <v>0</v>
      </c>
      <c r="AU1148" s="20">
        <v>0</v>
      </c>
    </row>
    <row r="1149" spans="1:47" x14ac:dyDescent="0.3">
      <c r="A1149" s="10" t="s">
        <v>81</v>
      </c>
      <c r="B1149" s="10" t="s">
        <v>82</v>
      </c>
      <c r="C1149" s="10">
        <v>50</v>
      </c>
      <c r="D1149" s="10">
        <v>2017</v>
      </c>
      <c r="E1149" s="10">
        <v>1</v>
      </c>
      <c r="F1149" s="10">
        <v>25151</v>
      </c>
      <c r="G1149" s="10">
        <v>95649966260.981033</v>
      </c>
      <c r="H1149" s="10">
        <v>6.3336250787089488E-2</v>
      </c>
      <c r="I1149" s="10">
        <v>5439232</v>
      </c>
      <c r="J1149" s="10">
        <v>1.5529946059492546E-3</v>
      </c>
      <c r="K1149" s="10">
        <v>17585.197002257126</v>
      </c>
      <c r="L1149" s="10">
        <v>0.88520550826938005</v>
      </c>
      <c r="M1149" s="10">
        <v>1.31194588223234</v>
      </c>
      <c r="N1149" s="10">
        <v>-3.5229233803910835</v>
      </c>
      <c r="O1149" s="10">
        <v>90938562003.958618</v>
      </c>
      <c r="P1149" s="10">
        <v>0.95074327319502294</v>
      </c>
      <c r="Q1149" s="10">
        <v>88939916510.372726</v>
      </c>
      <c r="R1149" s="10">
        <v>0.9298478607687124</v>
      </c>
      <c r="S1149" s="10">
        <v>20186679627.576687</v>
      </c>
      <c r="T1149" s="10">
        <v>6.7038920592776732E-2</v>
      </c>
      <c r="U1149" s="10">
        <v>2754225</v>
      </c>
      <c r="V1149" s="10">
        <v>-1.768327688988889E-3</v>
      </c>
      <c r="W1149" s="10">
        <v>8.1300000000000008</v>
      </c>
      <c r="X1149" s="10">
        <v>-0.15925542916235771</v>
      </c>
      <c r="Y1149" s="20">
        <v>0</v>
      </c>
      <c r="Z1149" s="20">
        <v>0</v>
      </c>
      <c r="AA1149" s="20">
        <v>0</v>
      </c>
      <c r="AB1149" s="20">
        <v>0</v>
      </c>
      <c r="AC1149" s="20">
        <v>0</v>
      </c>
      <c r="AD1149" s="20">
        <v>0</v>
      </c>
      <c r="AE1149" s="20">
        <v>0</v>
      </c>
      <c r="AF1149" s="20">
        <v>0</v>
      </c>
      <c r="AG1149" s="20">
        <v>0</v>
      </c>
      <c r="AH1149" s="20">
        <v>0</v>
      </c>
      <c r="AI1149" s="20">
        <v>0</v>
      </c>
      <c r="AJ1149" s="20">
        <v>0</v>
      </c>
      <c r="AK1149" s="20">
        <v>0</v>
      </c>
      <c r="AL1149" s="20">
        <v>0</v>
      </c>
      <c r="AM1149" s="20">
        <v>0</v>
      </c>
      <c r="AN1149" s="20">
        <v>0</v>
      </c>
      <c r="AO1149" s="20">
        <v>0</v>
      </c>
      <c r="AP1149" s="20">
        <v>0</v>
      </c>
      <c r="AQ1149" s="20">
        <v>0</v>
      </c>
      <c r="AR1149" s="20">
        <v>0</v>
      </c>
      <c r="AS1149" s="20">
        <v>1</v>
      </c>
      <c r="AT1149" s="20">
        <v>0</v>
      </c>
      <c r="AU1149" s="20">
        <v>0</v>
      </c>
    </row>
    <row r="1150" spans="1:47" x14ac:dyDescent="0.3">
      <c r="A1150" s="10" t="s">
        <v>81</v>
      </c>
      <c r="B1150" s="10" t="s">
        <v>82</v>
      </c>
      <c r="C1150" s="10">
        <v>50</v>
      </c>
      <c r="D1150" s="10">
        <v>2018</v>
      </c>
      <c r="E1150" s="10">
        <v>1</v>
      </c>
      <c r="F1150" s="10">
        <v>25862</v>
      </c>
      <c r="G1150" s="10">
        <v>106137924015.59097</v>
      </c>
      <c r="H1150" s="10">
        <v>0.10964936177806416</v>
      </c>
      <c r="I1150" s="10">
        <v>5446771</v>
      </c>
      <c r="J1150" s="10">
        <v>1.386041264649127E-3</v>
      </c>
      <c r="K1150" s="10">
        <v>19486.393684550163</v>
      </c>
      <c r="L1150" s="10">
        <v>0.84677266710809596</v>
      </c>
      <c r="M1150" s="10">
        <v>2.5140371288380798</v>
      </c>
      <c r="N1150" s="10">
        <v>0.91626587871164544</v>
      </c>
      <c r="O1150" s="10">
        <v>101718182867.37772</v>
      </c>
      <c r="P1150" s="10">
        <v>0.95835851144437278</v>
      </c>
      <c r="Q1150" s="10">
        <v>99735873960.628738</v>
      </c>
      <c r="R1150" s="10">
        <v>0.93968178561678095</v>
      </c>
      <c r="S1150" s="10">
        <v>22186996262.128216</v>
      </c>
      <c r="T1150" s="10">
        <v>9.9090918935421643E-2</v>
      </c>
      <c r="U1150" s="10">
        <v>2746014</v>
      </c>
      <c r="V1150" s="10">
        <v>-2.981237916292242E-3</v>
      </c>
      <c r="W1150" s="10">
        <v>6.54</v>
      </c>
      <c r="X1150" s="10">
        <v>-0.19557195571955727</v>
      </c>
      <c r="Y1150" s="20">
        <v>0</v>
      </c>
      <c r="Z1150" s="20">
        <v>0</v>
      </c>
      <c r="AA1150" s="20">
        <v>0</v>
      </c>
      <c r="AB1150" s="20">
        <v>0</v>
      </c>
      <c r="AC1150" s="20">
        <v>0</v>
      </c>
      <c r="AD1150" s="20">
        <v>0</v>
      </c>
      <c r="AE1150" s="20">
        <v>0</v>
      </c>
      <c r="AF1150" s="20">
        <v>0</v>
      </c>
      <c r="AG1150" s="20">
        <v>0</v>
      </c>
      <c r="AH1150" s="20">
        <v>0</v>
      </c>
      <c r="AI1150" s="20">
        <v>0</v>
      </c>
      <c r="AJ1150" s="20">
        <v>0</v>
      </c>
      <c r="AK1150" s="20">
        <v>0</v>
      </c>
      <c r="AL1150" s="20">
        <v>0</v>
      </c>
      <c r="AM1150" s="20">
        <v>0</v>
      </c>
      <c r="AN1150" s="20">
        <v>0</v>
      </c>
      <c r="AO1150" s="20">
        <v>0</v>
      </c>
      <c r="AP1150" s="20">
        <v>0</v>
      </c>
      <c r="AQ1150" s="20">
        <v>0</v>
      </c>
      <c r="AR1150" s="20">
        <v>0</v>
      </c>
      <c r="AS1150" s="20">
        <v>0</v>
      </c>
      <c r="AT1150" s="20">
        <v>1</v>
      </c>
      <c r="AU1150" s="20">
        <v>0</v>
      </c>
    </row>
    <row r="1151" spans="1:47" x14ac:dyDescent="0.3">
      <c r="A1151" s="10" t="s">
        <v>81</v>
      </c>
      <c r="B1151" s="10" t="s">
        <v>82</v>
      </c>
      <c r="C1151" s="10">
        <v>50</v>
      </c>
      <c r="D1151" s="10">
        <v>2019</v>
      </c>
      <c r="E1151" s="10">
        <v>1</v>
      </c>
      <c r="F1151" s="10">
        <v>26707</v>
      </c>
      <c r="G1151" s="10">
        <v>105710052464.6254</v>
      </c>
      <c r="H1151" s="10">
        <v>-4.0312786869915098E-3</v>
      </c>
      <c r="I1151" s="10">
        <v>5454147</v>
      </c>
      <c r="J1151" s="10">
        <v>1.3541968259726726E-3</v>
      </c>
      <c r="K1151" s="10">
        <v>19381.592110484995</v>
      </c>
      <c r="L1151" s="10">
        <v>0.893276257067393</v>
      </c>
      <c r="M1151" s="10">
        <v>2.6645613342544299</v>
      </c>
      <c r="N1151" s="10">
        <v>5.9873501345590018E-2</v>
      </c>
      <c r="O1151" s="10">
        <v>97158215404.633392</v>
      </c>
      <c r="P1151" s="10">
        <v>0.91910100448721488</v>
      </c>
      <c r="Q1151" s="10">
        <v>96815790541.574585</v>
      </c>
      <c r="R1151" s="10">
        <v>0.91586172066249638</v>
      </c>
      <c r="S1151" s="10">
        <v>22716830140.117203</v>
      </c>
      <c r="T1151" s="10">
        <v>2.3880378926884282E-2</v>
      </c>
      <c r="U1151" s="10">
        <v>2741604</v>
      </c>
      <c r="V1151" s="10">
        <v>-1.6059641356526223E-3</v>
      </c>
      <c r="W1151" s="10">
        <v>5.75</v>
      </c>
      <c r="X1151" s="10">
        <v>-0.12079510703363915</v>
      </c>
      <c r="Y1151" s="20">
        <v>0</v>
      </c>
      <c r="Z1151" s="20">
        <v>0</v>
      </c>
      <c r="AA1151" s="20">
        <v>0</v>
      </c>
      <c r="AB1151" s="20">
        <v>0</v>
      </c>
      <c r="AC1151" s="20">
        <v>0</v>
      </c>
      <c r="AD1151" s="20">
        <v>0</v>
      </c>
      <c r="AE1151" s="20">
        <v>0</v>
      </c>
      <c r="AF1151" s="20">
        <v>0</v>
      </c>
      <c r="AG1151" s="20">
        <v>0</v>
      </c>
      <c r="AH1151" s="20">
        <v>0</v>
      </c>
      <c r="AI1151" s="20">
        <v>0</v>
      </c>
      <c r="AJ1151" s="20">
        <v>0</v>
      </c>
      <c r="AK1151" s="20">
        <v>0</v>
      </c>
      <c r="AL1151" s="20">
        <v>0</v>
      </c>
      <c r="AM1151" s="20">
        <v>0</v>
      </c>
      <c r="AN1151" s="20">
        <v>0</v>
      </c>
      <c r="AO1151" s="20">
        <v>0</v>
      </c>
      <c r="AP1151" s="20">
        <v>0</v>
      </c>
      <c r="AQ1151" s="20">
        <v>0</v>
      </c>
      <c r="AR1151" s="20">
        <v>0</v>
      </c>
      <c r="AS1151" s="20">
        <v>0</v>
      </c>
      <c r="AT1151" s="20">
        <v>0</v>
      </c>
      <c r="AU1151" s="20">
        <v>1</v>
      </c>
    </row>
    <row r="1152" spans="1:47" x14ac:dyDescent="0.3">
      <c r="A1152" s="16" t="s">
        <v>83</v>
      </c>
      <c r="B1152" s="16" t="s">
        <v>84</v>
      </c>
      <c r="C1152" s="16">
        <v>51</v>
      </c>
      <c r="D1152" s="16">
        <v>1997</v>
      </c>
      <c r="E1152" s="16">
        <v>0</v>
      </c>
      <c r="F1152" s="16">
        <v>31404.4207554124</v>
      </c>
      <c r="G1152" s="16">
        <v>20763101740.696278</v>
      </c>
      <c r="H1152" s="16">
        <v>-3.4599100692438038E-2</v>
      </c>
      <c r="I1152" s="16">
        <v>1985956</v>
      </c>
      <c r="J1152" s="16">
        <v>-2.178799530301779E-3</v>
      </c>
      <c r="K1152" s="16">
        <v>10454.965639065658</v>
      </c>
      <c r="L1152" s="16">
        <v>159.68833333333299</v>
      </c>
      <c r="M1152" s="16">
        <v>8.3596799070429508</v>
      </c>
      <c r="N1152" s="18">
        <v>-5.6044380130073325E-2</v>
      </c>
      <c r="O1152" s="16">
        <v>9875306122.4489803</v>
      </c>
      <c r="P1152" s="16">
        <v>0.47561805773426885</v>
      </c>
      <c r="Q1152" s="16">
        <v>10111527611.044418</v>
      </c>
      <c r="R1152" s="16">
        <v>0.48699504232672197</v>
      </c>
      <c r="S1152" s="16">
        <v>5227201380.5522213</v>
      </c>
      <c r="T1152" s="18">
        <v>0.10720447968562467</v>
      </c>
      <c r="U1152" s="16">
        <v>957137</v>
      </c>
      <c r="V1152" s="18">
        <v>2.5060153353177236E-2</v>
      </c>
      <c r="W1152" s="16">
        <v>6.65</v>
      </c>
      <c r="X1152" s="18">
        <v>0.1112781954887217</v>
      </c>
      <c r="Y1152" s="17">
        <v>1</v>
      </c>
      <c r="Z1152" s="17">
        <v>0</v>
      </c>
      <c r="AA1152" s="17">
        <v>0</v>
      </c>
      <c r="AB1152" s="17">
        <v>0</v>
      </c>
      <c r="AC1152" s="17">
        <v>0</v>
      </c>
      <c r="AD1152" s="17">
        <v>0</v>
      </c>
      <c r="AE1152" s="17">
        <v>0</v>
      </c>
      <c r="AF1152" s="17">
        <v>0</v>
      </c>
      <c r="AG1152" s="17">
        <v>0</v>
      </c>
      <c r="AH1152" s="17">
        <v>0</v>
      </c>
      <c r="AI1152" s="17">
        <v>0</v>
      </c>
      <c r="AJ1152" s="17">
        <v>0</v>
      </c>
      <c r="AK1152" s="17">
        <v>0</v>
      </c>
      <c r="AL1152" s="17">
        <v>0</v>
      </c>
      <c r="AM1152" s="17">
        <v>0</v>
      </c>
      <c r="AN1152" s="17">
        <v>0</v>
      </c>
      <c r="AO1152" s="17">
        <v>0</v>
      </c>
      <c r="AP1152" s="17">
        <v>0</v>
      </c>
      <c r="AQ1152" s="17">
        <v>0</v>
      </c>
      <c r="AR1152" s="17">
        <v>0</v>
      </c>
      <c r="AS1152" s="17">
        <v>0</v>
      </c>
      <c r="AT1152" s="17">
        <v>0</v>
      </c>
      <c r="AU1152" s="17">
        <v>0</v>
      </c>
    </row>
    <row r="1153" spans="1:47" x14ac:dyDescent="0.3">
      <c r="A1153" s="10" t="s">
        <v>83</v>
      </c>
      <c r="B1153" s="10" t="s">
        <v>84</v>
      </c>
      <c r="C1153" s="10">
        <v>51</v>
      </c>
      <c r="D1153" s="10">
        <v>1998</v>
      </c>
      <c r="E1153" s="10">
        <v>0</v>
      </c>
      <c r="F1153" s="10">
        <v>31791.962850951499</v>
      </c>
      <c r="G1153" s="10">
        <v>22146231967.686092</v>
      </c>
      <c r="H1153" s="10">
        <v>6.661481720136446E-2</v>
      </c>
      <c r="I1153" s="10">
        <v>1981629</v>
      </c>
      <c r="J1153" s="10">
        <v>-2.178799530301779E-3</v>
      </c>
      <c r="K1153" s="10">
        <v>11175.771028626496</v>
      </c>
      <c r="L1153" s="10">
        <v>166.134166666667</v>
      </c>
      <c r="M1153" s="10">
        <v>7.8911668285668997</v>
      </c>
      <c r="N1153" s="10">
        <v>-5.6044380130073325E-2</v>
      </c>
      <c r="O1153" s="10">
        <v>10518606462.781303</v>
      </c>
      <c r="P1153" s="10">
        <v>0.47496145069414808</v>
      </c>
      <c r="Q1153" s="10">
        <v>10893287651.471436</v>
      </c>
      <c r="R1153" s="10">
        <v>0.49187995806085655</v>
      </c>
      <c r="S1153" s="10">
        <v>5787580784.7663012</v>
      </c>
      <c r="T1153" s="10">
        <v>0.10720447968562467</v>
      </c>
      <c r="U1153" s="10">
        <v>981123</v>
      </c>
      <c r="V1153" s="10">
        <v>2.5060153353177236E-2</v>
      </c>
      <c r="W1153" s="10">
        <v>7.39</v>
      </c>
      <c r="X1153" s="10">
        <v>0.1112781954887217</v>
      </c>
      <c r="Y1153" s="20">
        <v>0</v>
      </c>
      <c r="Z1153" s="20">
        <v>1</v>
      </c>
      <c r="AA1153" s="20">
        <v>0</v>
      </c>
      <c r="AB1153" s="20">
        <v>0</v>
      </c>
      <c r="AC1153" s="20">
        <v>0</v>
      </c>
      <c r="AD1153" s="20">
        <v>0</v>
      </c>
      <c r="AE1153" s="20">
        <v>0</v>
      </c>
      <c r="AF1153" s="20">
        <v>0</v>
      </c>
      <c r="AG1153" s="20">
        <v>0</v>
      </c>
      <c r="AH1153" s="20">
        <v>0</v>
      </c>
      <c r="AI1153" s="20">
        <v>0</v>
      </c>
      <c r="AJ1153" s="20">
        <v>0</v>
      </c>
      <c r="AK1153" s="20">
        <v>0</v>
      </c>
      <c r="AL1153" s="20">
        <v>0</v>
      </c>
      <c r="AM1153" s="20">
        <v>0</v>
      </c>
      <c r="AN1153" s="20">
        <v>0</v>
      </c>
      <c r="AO1153" s="20">
        <v>0</v>
      </c>
      <c r="AP1153" s="20">
        <v>0</v>
      </c>
      <c r="AQ1153" s="20">
        <v>0</v>
      </c>
      <c r="AR1153" s="20">
        <v>0</v>
      </c>
      <c r="AS1153" s="20">
        <v>0</v>
      </c>
      <c r="AT1153" s="20">
        <v>0</v>
      </c>
      <c r="AU1153" s="20">
        <v>0</v>
      </c>
    </row>
    <row r="1154" spans="1:47" x14ac:dyDescent="0.3">
      <c r="A1154" s="10" t="s">
        <v>83</v>
      </c>
      <c r="B1154" s="10" t="s">
        <v>84</v>
      </c>
      <c r="C1154" s="10">
        <v>51</v>
      </c>
      <c r="D1154" s="10">
        <v>1999</v>
      </c>
      <c r="E1154" s="10">
        <v>0</v>
      </c>
      <c r="F1154" s="10">
        <v>32379.370516143899</v>
      </c>
      <c r="G1154" s="10">
        <v>22711384311.140411</v>
      </c>
      <c r="H1154" s="10">
        <v>2.551911965335419E-2</v>
      </c>
      <c r="I1154" s="10">
        <v>1983045</v>
      </c>
      <c r="J1154" s="10">
        <v>7.1456362416981185E-4</v>
      </c>
      <c r="K1154" s="10">
        <v>11452.783124508223</v>
      </c>
      <c r="L1154" s="10">
        <v>181.76919333333299</v>
      </c>
      <c r="M1154" s="10">
        <v>6.1555875445155896</v>
      </c>
      <c r="N1154" s="10">
        <v>-0.21993949966541329</v>
      </c>
      <c r="O1154" s="10">
        <v>10017114040.870138</v>
      </c>
      <c r="P1154" s="10">
        <v>0.44106135952076392</v>
      </c>
      <c r="Q1154" s="10">
        <v>11000424522.083059</v>
      </c>
      <c r="R1154" s="10">
        <v>0.48435728845850756</v>
      </c>
      <c r="S1154" s="10">
        <v>6287861568.8859596</v>
      </c>
      <c r="T1154" s="10">
        <v>8.6440397590037174E-2</v>
      </c>
      <c r="U1154" s="10">
        <v>959040</v>
      </c>
      <c r="V1154" s="10">
        <v>-2.2507881274824868E-2</v>
      </c>
      <c r="W1154" s="10">
        <v>7.32</v>
      </c>
      <c r="X1154" s="10">
        <v>-9.4722598105547225E-3</v>
      </c>
      <c r="Y1154" s="20">
        <v>0</v>
      </c>
      <c r="Z1154" s="20">
        <v>0</v>
      </c>
      <c r="AA1154" s="20">
        <v>1</v>
      </c>
      <c r="AB1154" s="20">
        <v>0</v>
      </c>
      <c r="AC1154" s="20">
        <v>0</v>
      </c>
      <c r="AD1154" s="20">
        <v>0</v>
      </c>
      <c r="AE1154" s="20">
        <v>0</v>
      </c>
      <c r="AF1154" s="20">
        <v>0</v>
      </c>
      <c r="AG1154" s="20">
        <v>0</v>
      </c>
      <c r="AH1154" s="20">
        <v>0</v>
      </c>
      <c r="AI1154" s="20">
        <v>0</v>
      </c>
      <c r="AJ1154" s="20">
        <v>0</v>
      </c>
      <c r="AK1154" s="20">
        <v>0</v>
      </c>
      <c r="AL1154" s="20">
        <v>0</v>
      </c>
      <c r="AM1154" s="20">
        <v>0</v>
      </c>
      <c r="AN1154" s="20">
        <v>0</v>
      </c>
      <c r="AO1154" s="20">
        <v>0</v>
      </c>
      <c r="AP1154" s="20">
        <v>0</v>
      </c>
      <c r="AQ1154" s="20">
        <v>0</v>
      </c>
      <c r="AR1154" s="20">
        <v>0</v>
      </c>
      <c r="AS1154" s="20">
        <v>0</v>
      </c>
      <c r="AT1154" s="20">
        <v>0</v>
      </c>
      <c r="AU1154" s="20">
        <v>0</v>
      </c>
    </row>
    <row r="1155" spans="1:47" x14ac:dyDescent="0.3">
      <c r="A1155" s="10" t="s">
        <v>83</v>
      </c>
      <c r="B1155" s="10" t="s">
        <v>84</v>
      </c>
      <c r="C1155" s="10">
        <v>51</v>
      </c>
      <c r="D1155" s="10">
        <v>2000</v>
      </c>
      <c r="E1155" s="10">
        <v>0</v>
      </c>
      <c r="F1155" s="10">
        <v>33203.233492392101</v>
      </c>
      <c r="G1155" s="10">
        <v>20289627636.676712</v>
      </c>
      <c r="H1155" s="10">
        <v>-0.10663183896173942</v>
      </c>
      <c r="I1155" s="10">
        <v>1988925</v>
      </c>
      <c r="J1155" s="10">
        <v>2.9651369484807455E-3</v>
      </c>
      <c r="K1155" s="10">
        <v>10201.303536672682</v>
      </c>
      <c r="L1155" s="10">
        <v>222.65608583333301</v>
      </c>
      <c r="M1155" s="10">
        <v>8.9117441865876401</v>
      </c>
      <c r="N1155" s="10">
        <v>0.44774875219306859</v>
      </c>
      <c r="O1155" s="10">
        <v>10172240637.107189</v>
      </c>
      <c r="P1155" s="10">
        <v>0.50135176550599947</v>
      </c>
      <c r="Q1155" s="10">
        <v>10918374946.190271</v>
      </c>
      <c r="R1155" s="10">
        <v>0.53812594009628745</v>
      </c>
      <c r="S1155" s="10">
        <v>5562464485.5789928</v>
      </c>
      <c r="T1155" s="10">
        <v>-0.11536467133698169</v>
      </c>
      <c r="U1155" s="10">
        <v>958896</v>
      </c>
      <c r="V1155" s="10">
        <v>-1.5015015015015014E-4</v>
      </c>
      <c r="W1155" s="10">
        <v>6.92</v>
      </c>
      <c r="X1155" s="10">
        <v>-5.4644808743169446E-2</v>
      </c>
      <c r="Y1155" s="20">
        <v>0</v>
      </c>
      <c r="Z1155" s="20">
        <v>0</v>
      </c>
      <c r="AA1155" s="20">
        <v>0</v>
      </c>
      <c r="AB1155" s="20">
        <v>1</v>
      </c>
      <c r="AC1155" s="20">
        <v>0</v>
      </c>
      <c r="AD1155" s="20">
        <v>0</v>
      </c>
      <c r="AE1155" s="20">
        <v>0</v>
      </c>
      <c r="AF1155" s="20">
        <v>0</v>
      </c>
      <c r="AG1155" s="20">
        <v>0</v>
      </c>
      <c r="AH1155" s="20">
        <v>0</v>
      </c>
      <c r="AI1155" s="20">
        <v>0</v>
      </c>
      <c r="AJ1155" s="20">
        <v>0</v>
      </c>
      <c r="AK1155" s="20">
        <v>0</v>
      </c>
      <c r="AL1155" s="20">
        <v>0</v>
      </c>
      <c r="AM1155" s="20">
        <v>0</v>
      </c>
      <c r="AN1155" s="20">
        <v>0</v>
      </c>
      <c r="AO1155" s="20">
        <v>0</v>
      </c>
      <c r="AP1155" s="20">
        <v>0</v>
      </c>
      <c r="AQ1155" s="20">
        <v>0</v>
      </c>
      <c r="AR1155" s="20">
        <v>0</v>
      </c>
      <c r="AS1155" s="20">
        <v>0</v>
      </c>
      <c r="AT1155" s="20">
        <v>0</v>
      </c>
      <c r="AU1155" s="20">
        <v>0</v>
      </c>
    </row>
    <row r="1156" spans="1:47" x14ac:dyDescent="0.3">
      <c r="A1156" s="10" t="s">
        <v>83</v>
      </c>
      <c r="B1156" s="10" t="s">
        <v>84</v>
      </c>
      <c r="C1156" s="10">
        <v>51</v>
      </c>
      <c r="D1156" s="10">
        <v>2001</v>
      </c>
      <c r="E1156" s="10">
        <v>1</v>
      </c>
      <c r="F1156" s="10">
        <v>34558.422890085501</v>
      </c>
      <c r="G1156" s="10">
        <v>20876309970.384998</v>
      </c>
      <c r="H1156" s="10">
        <v>2.8915381997832487E-2</v>
      </c>
      <c r="I1156" s="10">
        <v>1992060</v>
      </c>
      <c r="J1156" s="10">
        <v>1.5762283645687997E-3</v>
      </c>
      <c r="K1156" s="10">
        <v>10479.759630927281</v>
      </c>
      <c r="L1156" s="10">
        <v>242.74883500000001</v>
      </c>
      <c r="M1156" s="10">
        <v>8.3796658749220505</v>
      </c>
      <c r="N1156" s="10">
        <v>-5.9705294555736747E-2</v>
      </c>
      <c r="O1156" s="10">
        <v>10802787759.131294</v>
      </c>
      <c r="P1156" s="10">
        <v>0.51746634220588128</v>
      </c>
      <c r="Q1156" s="10">
        <v>11020070088.845016</v>
      </c>
      <c r="R1156" s="10">
        <v>0.52787442342435131</v>
      </c>
      <c r="S1156" s="10">
        <v>5501146100.6910172</v>
      </c>
      <c r="T1156" s="10">
        <v>-1.102360024894489E-2</v>
      </c>
      <c r="U1156" s="10">
        <v>969299</v>
      </c>
      <c r="V1156" s="10">
        <v>1.0848934608132686E-2</v>
      </c>
      <c r="W1156" s="10">
        <v>5.68</v>
      </c>
      <c r="X1156" s="10">
        <v>-0.17919075144508673</v>
      </c>
      <c r="Y1156" s="20">
        <v>0</v>
      </c>
      <c r="Z1156" s="20">
        <v>0</v>
      </c>
      <c r="AA1156" s="20">
        <v>0</v>
      </c>
      <c r="AB1156" s="20">
        <v>0</v>
      </c>
      <c r="AC1156" s="20">
        <v>1</v>
      </c>
      <c r="AD1156" s="20">
        <v>0</v>
      </c>
      <c r="AE1156" s="20">
        <v>0</v>
      </c>
      <c r="AF1156" s="20">
        <v>0</v>
      </c>
      <c r="AG1156" s="20">
        <v>0</v>
      </c>
      <c r="AH1156" s="20">
        <v>0</v>
      </c>
      <c r="AI1156" s="20">
        <v>0</v>
      </c>
      <c r="AJ1156" s="20">
        <v>0</v>
      </c>
      <c r="AK1156" s="20">
        <v>0</v>
      </c>
      <c r="AL1156" s="20">
        <v>0</v>
      </c>
      <c r="AM1156" s="20">
        <v>0</v>
      </c>
      <c r="AN1156" s="20">
        <v>0</v>
      </c>
      <c r="AO1156" s="20">
        <v>0</v>
      </c>
      <c r="AP1156" s="20">
        <v>0</v>
      </c>
      <c r="AQ1156" s="20">
        <v>0</v>
      </c>
      <c r="AR1156" s="20">
        <v>0</v>
      </c>
      <c r="AS1156" s="20">
        <v>0</v>
      </c>
      <c r="AT1156" s="20">
        <v>0</v>
      </c>
      <c r="AU1156" s="20">
        <v>0</v>
      </c>
    </row>
    <row r="1157" spans="1:47" x14ac:dyDescent="0.3">
      <c r="A1157" s="10" t="s">
        <v>83</v>
      </c>
      <c r="B1157" s="10" t="s">
        <v>84</v>
      </c>
      <c r="C1157" s="10">
        <v>51</v>
      </c>
      <c r="D1157" s="10">
        <v>2002</v>
      </c>
      <c r="E1157" s="10">
        <v>1</v>
      </c>
      <c r="F1157" s="10">
        <v>34648.438311576901</v>
      </c>
      <c r="G1157" s="10">
        <v>23489890274.314217</v>
      </c>
      <c r="H1157" s="10">
        <v>0.12519359540248381</v>
      </c>
      <c r="I1157" s="10">
        <v>1994530</v>
      </c>
      <c r="J1157" s="10">
        <v>1.2399224922944089E-3</v>
      </c>
      <c r="K1157" s="10">
        <v>11777.155657881414</v>
      </c>
      <c r="L1157" s="10">
        <v>240.24821499999999</v>
      </c>
      <c r="M1157" s="10">
        <v>7.4807777070375598</v>
      </c>
      <c r="N1157" s="10">
        <v>-0.1072701682026018</v>
      </c>
      <c r="O1157" s="10">
        <v>12290189526.18454</v>
      </c>
      <c r="P1157" s="10">
        <v>0.52321187466863761</v>
      </c>
      <c r="Q1157" s="10">
        <v>12057382543.640898</v>
      </c>
      <c r="R1157" s="10">
        <v>0.51330093086153894</v>
      </c>
      <c r="S1157" s="10">
        <v>5772111720.6982546</v>
      </c>
      <c r="T1157" s="10">
        <v>4.9256212259696314E-2</v>
      </c>
      <c r="U1157" s="10">
        <v>982517</v>
      </c>
      <c r="V1157" s="10">
        <v>1.3636659070111494E-2</v>
      </c>
      <c r="W1157" s="10">
        <v>5.92</v>
      </c>
      <c r="X1157" s="10">
        <v>4.2253521126760604E-2</v>
      </c>
      <c r="Y1157" s="20">
        <v>0</v>
      </c>
      <c r="Z1157" s="20">
        <v>0</v>
      </c>
      <c r="AA1157" s="20">
        <v>0</v>
      </c>
      <c r="AB1157" s="20">
        <v>0</v>
      </c>
      <c r="AC1157" s="20">
        <v>0</v>
      </c>
      <c r="AD1157" s="20">
        <v>1</v>
      </c>
      <c r="AE1157" s="20">
        <v>0</v>
      </c>
      <c r="AF1157" s="20">
        <v>0</v>
      </c>
      <c r="AG1157" s="20">
        <v>0</v>
      </c>
      <c r="AH1157" s="20">
        <v>0</v>
      </c>
      <c r="AI1157" s="20">
        <v>0</v>
      </c>
      <c r="AJ1157" s="20">
        <v>0</v>
      </c>
      <c r="AK1157" s="20">
        <v>0</v>
      </c>
      <c r="AL1157" s="20">
        <v>0</v>
      </c>
      <c r="AM1157" s="20">
        <v>0</v>
      </c>
      <c r="AN1157" s="20">
        <v>0</v>
      </c>
      <c r="AO1157" s="20">
        <v>0</v>
      </c>
      <c r="AP1157" s="20">
        <v>0</v>
      </c>
      <c r="AQ1157" s="20">
        <v>0</v>
      </c>
      <c r="AR1157" s="20">
        <v>0</v>
      </c>
      <c r="AS1157" s="20">
        <v>0</v>
      </c>
      <c r="AT1157" s="20">
        <v>0</v>
      </c>
      <c r="AU1157" s="20">
        <v>0</v>
      </c>
    </row>
    <row r="1158" spans="1:47" x14ac:dyDescent="0.3">
      <c r="A1158" s="10" t="s">
        <v>83</v>
      </c>
      <c r="B1158" s="10" t="s">
        <v>84</v>
      </c>
      <c r="C1158" s="10">
        <v>51</v>
      </c>
      <c r="D1158" s="10">
        <v>2003</v>
      </c>
      <c r="E1158" s="10">
        <v>1</v>
      </c>
      <c r="F1158" s="10">
        <v>35375.706848399401</v>
      </c>
      <c r="G1158" s="10">
        <v>29634713641.096844</v>
      </c>
      <c r="H1158" s="10">
        <v>0.2615943835847494</v>
      </c>
      <c r="I1158" s="10">
        <v>1995733</v>
      </c>
      <c r="J1158" s="10">
        <v>6.031496141948228E-4</v>
      </c>
      <c r="K1158" s="10">
        <v>14849.037241503169</v>
      </c>
      <c r="L1158" s="10">
        <v>207.11371569658101</v>
      </c>
      <c r="M1158" s="10">
        <v>5.54416421752898</v>
      </c>
      <c r="N1158" s="10">
        <v>-0.25887863071866257</v>
      </c>
      <c r="O1158" s="10">
        <v>15114769177.368969</v>
      </c>
      <c r="P1158" s="10">
        <v>0.51003594502118288</v>
      </c>
      <c r="Q1158" s="10">
        <v>15208840680.319334</v>
      </c>
      <c r="R1158" s="10">
        <v>0.51321031357050162</v>
      </c>
      <c r="S1158" s="10">
        <v>7417901191.7158394</v>
      </c>
      <c r="T1158" s="10">
        <v>0.28512779215896622</v>
      </c>
      <c r="U1158" s="10">
        <v>959249</v>
      </c>
      <c r="V1158" s="10">
        <v>-2.3682032982635416E-2</v>
      </c>
      <c r="W1158" s="10">
        <v>6.48</v>
      </c>
      <c r="X1158" s="10">
        <v>9.4594594594594683E-2</v>
      </c>
      <c r="Y1158" s="20">
        <v>0</v>
      </c>
      <c r="Z1158" s="20">
        <v>0</v>
      </c>
      <c r="AA1158" s="20">
        <v>0</v>
      </c>
      <c r="AB1158" s="20">
        <v>0</v>
      </c>
      <c r="AC1158" s="20">
        <v>0</v>
      </c>
      <c r="AD1158" s="20">
        <v>0</v>
      </c>
      <c r="AE1158" s="20">
        <v>1</v>
      </c>
      <c r="AF1158" s="20">
        <v>0</v>
      </c>
      <c r="AG1158" s="20">
        <v>0</v>
      </c>
      <c r="AH1158" s="20">
        <v>0</v>
      </c>
      <c r="AI1158" s="20">
        <v>0</v>
      </c>
      <c r="AJ1158" s="20">
        <v>0</v>
      </c>
      <c r="AK1158" s="20">
        <v>0</v>
      </c>
      <c r="AL1158" s="20">
        <v>0</v>
      </c>
      <c r="AM1158" s="20">
        <v>0</v>
      </c>
      <c r="AN1158" s="20">
        <v>0</v>
      </c>
      <c r="AO1158" s="20">
        <v>0</v>
      </c>
      <c r="AP1158" s="20">
        <v>0</v>
      </c>
      <c r="AQ1158" s="20">
        <v>0</v>
      </c>
      <c r="AR1158" s="20">
        <v>0</v>
      </c>
      <c r="AS1158" s="20">
        <v>0</v>
      </c>
      <c r="AT1158" s="20">
        <v>0</v>
      </c>
      <c r="AU1158" s="20">
        <v>0</v>
      </c>
    </row>
    <row r="1159" spans="1:47" x14ac:dyDescent="0.3">
      <c r="A1159" s="10" t="s">
        <v>83</v>
      </c>
      <c r="B1159" s="10" t="s">
        <v>84</v>
      </c>
      <c r="C1159" s="10">
        <v>51</v>
      </c>
      <c r="D1159" s="10">
        <v>2004</v>
      </c>
      <c r="E1159" s="10">
        <v>1</v>
      </c>
      <c r="F1159" s="10">
        <v>37099.951886107199</v>
      </c>
      <c r="G1159" s="10">
        <v>34414784504.235176</v>
      </c>
      <c r="H1159" s="10">
        <v>0.16129971495690187</v>
      </c>
      <c r="I1159" s="10">
        <v>1997012</v>
      </c>
      <c r="J1159" s="10">
        <v>6.4086729036399157E-4</v>
      </c>
      <c r="K1159" s="10">
        <v>17233.138561127915</v>
      </c>
      <c r="L1159" s="10">
        <v>192.38112433333299</v>
      </c>
      <c r="M1159" s="10">
        <v>3.59297594249513</v>
      </c>
      <c r="N1159" s="10">
        <v>-0.35193551245556176</v>
      </c>
      <c r="O1159" s="10">
        <v>18946986796.213253</v>
      </c>
      <c r="P1159" s="10">
        <v>0.5505478842641478</v>
      </c>
      <c r="Q1159" s="10">
        <v>19444956402.590931</v>
      </c>
      <c r="R1159" s="10">
        <v>0.56501752612159994</v>
      </c>
      <c r="S1159" s="10">
        <v>8953188839.0632782</v>
      </c>
      <c r="T1159" s="10">
        <v>0.20697062520353018</v>
      </c>
      <c r="U1159" s="10">
        <v>1006288</v>
      </c>
      <c r="V1159" s="10">
        <v>4.9037319819984174E-2</v>
      </c>
      <c r="W1159" s="10">
        <v>6.01</v>
      </c>
      <c r="X1159" s="10">
        <v>-7.2530864197530964E-2</v>
      </c>
      <c r="Y1159" s="20">
        <v>0</v>
      </c>
      <c r="Z1159" s="20">
        <v>0</v>
      </c>
      <c r="AA1159" s="20">
        <v>0</v>
      </c>
      <c r="AB1159" s="20">
        <v>0</v>
      </c>
      <c r="AC1159" s="20">
        <v>0</v>
      </c>
      <c r="AD1159" s="20">
        <v>0</v>
      </c>
      <c r="AE1159" s="20">
        <v>0</v>
      </c>
      <c r="AF1159" s="20">
        <v>1</v>
      </c>
      <c r="AG1159" s="20">
        <v>0</v>
      </c>
      <c r="AH1159" s="20">
        <v>0</v>
      </c>
      <c r="AI1159" s="20">
        <v>0</v>
      </c>
      <c r="AJ1159" s="20">
        <v>0</v>
      </c>
      <c r="AK1159" s="20">
        <v>0</v>
      </c>
      <c r="AL1159" s="20">
        <v>0</v>
      </c>
      <c r="AM1159" s="20">
        <v>0</v>
      </c>
      <c r="AN1159" s="20">
        <v>0</v>
      </c>
      <c r="AO1159" s="20">
        <v>0</v>
      </c>
      <c r="AP1159" s="20">
        <v>0</v>
      </c>
      <c r="AQ1159" s="20">
        <v>0</v>
      </c>
      <c r="AR1159" s="20">
        <v>0</v>
      </c>
      <c r="AS1159" s="20">
        <v>0</v>
      </c>
      <c r="AT1159" s="20">
        <v>0</v>
      </c>
      <c r="AU1159" s="20">
        <v>0</v>
      </c>
    </row>
    <row r="1160" spans="1:47" x14ac:dyDescent="0.3">
      <c r="A1160" s="10" t="s">
        <v>83</v>
      </c>
      <c r="B1160" s="10" t="s">
        <v>84</v>
      </c>
      <c r="C1160" s="10">
        <v>51</v>
      </c>
      <c r="D1160" s="10">
        <v>2005</v>
      </c>
      <c r="E1160" s="10">
        <v>1</v>
      </c>
      <c r="F1160" s="10">
        <v>38510.083073200003</v>
      </c>
      <c r="G1160" s="10">
        <v>36206395970.650414</v>
      </c>
      <c r="H1160" s="10">
        <v>5.2059354496168844E-2</v>
      </c>
      <c r="I1160" s="10">
        <v>2000474</v>
      </c>
      <c r="J1160" s="10">
        <v>1.7335899834352523E-3</v>
      </c>
      <c r="K1160" s="10">
        <v>18098.908544000278</v>
      </c>
      <c r="L1160" s="10">
        <v>192.705468</v>
      </c>
      <c r="M1160" s="10">
        <v>2.4515013231647398</v>
      </c>
      <c r="N1160" s="10">
        <v>-0.31769614870777479</v>
      </c>
      <c r="O1160" s="10">
        <v>21655505534.137543</v>
      </c>
      <c r="P1160" s="10">
        <v>0.59811270781250647</v>
      </c>
      <c r="Q1160" s="10">
        <v>21887254072.876507</v>
      </c>
      <c r="R1160" s="10">
        <v>0.60451347023378765</v>
      </c>
      <c r="S1160" s="10">
        <v>9628348464.1213779</v>
      </c>
      <c r="T1160" s="10">
        <v>7.5409961433220249E-2</v>
      </c>
      <c r="U1160" s="10">
        <v>1015563</v>
      </c>
      <c r="V1160" s="10">
        <v>9.2170432321562017E-3</v>
      </c>
      <c r="W1160" s="10">
        <v>6.51</v>
      </c>
      <c r="X1160" s="10">
        <v>8.31946755407654E-2</v>
      </c>
      <c r="Y1160" s="20">
        <v>0</v>
      </c>
      <c r="Z1160" s="20">
        <v>0</v>
      </c>
      <c r="AA1160" s="20">
        <v>0</v>
      </c>
      <c r="AB1160" s="20">
        <v>0</v>
      </c>
      <c r="AC1160" s="20">
        <v>0</v>
      </c>
      <c r="AD1160" s="20">
        <v>0</v>
      </c>
      <c r="AE1160" s="20">
        <v>0</v>
      </c>
      <c r="AF1160" s="20">
        <v>0</v>
      </c>
      <c r="AG1160" s="20">
        <v>1</v>
      </c>
      <c r="AH1160" s="20">
        <v>0</v>
      </c>
      <c r="AI1160" s="20">
        <v>0</v>
      </c>
      <c r="AJ1160" s="20">
        <v>0</v>
      </c>
      <c r="AK1160" s="20">
        <v>0</v>
      </c>
      <c r="AL1160" s="20">
        <v>0</v>
      </c>
      <c r="AM1160" s="20">
        <v>0</v>
      </c>
      <c r="AN1160" s="20">
        <v>0</v>
      </c>
      <c r="AO1160" s="20">
        <v>0</v>
      </c>
      <c r="AP1160" s="20">
        <v>0</v>
      </c>
      <c r="AQ1160" s="20">
        <v>0</v>
      </c>
      <c r="AR1160" s="20">
        <v>0</v>
      </c>
      <c r="AS1160" s="20">
        <v>0</v>
      </c>
      <c r="AT1160" s="20">
        <v>0</v>
      </c>
      <c r="AU1160" s="20">
        <v>0</v>
      </c>
    </row>
    <row r="1161" spans="1:47" x14ac:dyDescent="0.3">
      <c r="A1161" s="10" t="s">
        <v>83</v>
      </c>
      <c r="B1161" s="10" t="s">
        <v>84</v>
      </c>
      <c r="C1161" s="10">
        <v>51</v>
      </c>
      <c r="D1161" s="10">
        <v>2006</v>
      </c>
      <c r="E1161" s="10">
        <v>1</v>
      </c>
      <c r="F1161" s="10">
        <v>39774</v>
      </c>
      <c r="G1161" s="10">
        <v>39481045038.263702</v>
      </c>
      <c r="H1161" s="10">
        <v>9.04439389733179E-2</v>
      </c>
      <c r="I1161" s="10">
        <v>2006868</v>
      </c>
      <c r="J1161" s="10">
        <v>3.1962424905297446E-3</v>
      </c>
      <c r="K1161" s="10">
        <v>19672.965555414557</v>
      </c>
      <c r="L1161" s="10">
        <v>191.02825783333299</v>
      </c>
      <c r="M1161" s="10">
        <v>2.4579244419586401</v>
      </c>
      <c r="N1161" s="10">
        <v>2.620075597433691E-3</v>
      </c>
      <c r="O1161" s="10">
        <v>25611438966.252666</v>
      </c>
      <c r="P1161" s="10">
        <v>0.64870215419654975</v>
      </c>
      <c r="Q1161" s="10">
        <v>25630375109.772926</v>
      </c>
      <c r="R1161" s="10">
        <v>0.64918178039443553</v>
      </c>
      <c r="S1161" s="10">
        <v>10954231589.51198</v>
      </c>
      <c r="T1161" s="10">
        <v>0.13770618401809098</v>
      </c>
      <c r="U1161" s="10">
        <v>1021520</v>
      </c>
      <c r="V1161" s="10">
        <v>5.8657119253064556E-3</v>
      </c>
      <c r="W1161" s="10">
        <v>5.95</v>
      </c>
      <c r="X1161" s="10">
        <v>-8.6021505376344023E-2</v>
      </c>
      <c r="Y1161" s="20">
        <v>0</v>
      </c>
      <c r="Z1161" s="20">
        <v>0</v>
      </c>
      <c r="AA1161" s="20">
        <v>0</v>
      </c>
      <c r="AB1161" s="20">
        <v>0</v>
      </c>
      <c r="AC1161" s="20">
        <v>0</v>
      </c>
      <c r="AD1161" s="20">
        <v>0</v>
      </c>
      <c r="AE1161" s="20">
        <v>0</v>
      </c>
      <c r="AF1161" s="20">
        <v>0</v>
      </c>
      <c r="AG1161" s="20">
        <v>0</v>
      </c>
      <c r="AH1161" s="20">
        <v>1</v>
      </c>
      <c r="AI1161" s="20">
        <v>0</v>
      </c>
      <c r="AJ1161" s="20">
        <v>0</v>
      </c>
      <c r="AK1161" s="20">
        <v>0</v>
      </c>
      <c r="AL1161" s="20">
        <v>0</v>
      </c>
      <c r="AM1161" s="20">
        <v>0</v>
      </c>
      <c r="AN1161" s="20">
        <v>0</v>
      </c>
      <c r="AO1161" s="20">
        <v>0</v>
      </c>
      <c r="AP1161" s="20">
        <v>0</v>
      </c>
      <c r="AQ1161" s="20">
        <v>0</v>
      </c>
      <c r="AR1161" s="20">
        <v>0</v>
      </c>
      <c r="AS1161" s="20">
        <v>0</v>
      </c>
      <c r="AT1161" s="20">
        <v>0</v>
      </c>
      <c r="AU1161" s="20">
        <v>0</v>
      </c>
    </row>
    <row r="1162" spans="1:47" x14ac:dyDescent="0.3">
      <c r="A1162" s="10" t="s">
        <v>83</v>
      </c>
      <c r="B1162" s="10" t="s">
        <v>84</v>
      </c>
      <c r="C1162" s="10">
        <v>51</v>
      </c>
      <c r="D1162" s="10">
        <v>2007</v>
      </c>
      <c r="E1162" s="10">
        <v>1</v>
      </c>
      <c r="F1162" s="10">
        <v>40657</v>
      </c>
      <c r="G1162" s="10">
        <v>48067401207.397804</v>
      </c>
      <c r="H1162" s="10">
        <v>0.21748046843269964</v>
      </c>
      <c r="I1162" s="10">
        <v>2018122</v>
      </c>
      <c r="J1162" s="10">
        <v>5.6077430105019362E-3</v>
      </c>
      <c r="K1162" s="10">
        <v>23817.88673202007</v>
      </c>
      <c r="L1162" s="10">
        <v>0.72967239998408795</v>
      </c>
      <c r="M1162" s="10">
        <v>3.65749563284104</v>
      </c>
      <c r="N1162" s="10">
        <v>0.48804233783789569</v>
      </c>
      <c r="O1162" s="10">
        <v>32637319159.282066</v>
      </c>
      <c r="P1162" s="10">
        <v>0.67899071594199323</v>
      </c>
      <c r="Q1162" s="10">
        <v>33276137346.745598</v>
      </c>
      <c r="R1162" s="10">
        <v>0.69228076640066494</v>
      </c>
      <c r="S1162" s="10">
        <v>13771903665.561613</v>
      </c>
      <c r="T1162" s="10">
        <v>0.25722224813535849</v>
      </c>
      <c r="U1162" s="10">
        <v>1035219</v>
      </c>
      <c r="V1162" s="10">
        <v>1.3410408019422037E-2</v>
      </c>
      <c r="W1162" s="10">
        <v>4.82</v>
      </c>
      <c r="X1162" s="10">
        <v>-0.18991596638655459</v>
      </c>
      <c r="Y1162" s="20">
        <v>0</v>
      </c>
      <c r="Z1162" s="20">
        <v>0</v>
      </c>
      <c r="AA1162" s="20">
        <v>0</v>
      </c>
      <c r="AB1162" s="20">
        <v>0</v>
      </c>
      <c r="AC1162" s="20">
        <v>0</v>
      </c>
      <c r="AD1162" s="20">
        <v>0</v>
      </c>
      <c r="AE1162" s="20">
        <v>0</v>
      </c>
      <c r="AF1162" s="20">
        <v>0</v>
      </c>
      <c r="AG1162" s="20">
        <v>0</v>
      </c>
      <c r="AH1162" s="20">
        <v>0</v>
      </c>
      <c r="AI1162" s="20">
        <v>1</v>
      </c>
      <c r="AJ1162" s="20">
        <v>0</v>
      </c>
      <c r="AK1162" s="20">
        <v>0</v>
      </c>
      <c r="AL1162" s="20">
        <v>0</v>
      </c>
      <c r="AM1162" s="20">
        <v>0</v>
      </c>
      <c r="AN1162" s="20">
        <v>0</v>
      </c>
      <c r="AO1162" s="20">
        <v>0</v>
      </c>
      <c r="AP1162" s="20">
        <v>0</v>
      </c>
      <c r="AQ1162" s="20">
        <v>0</v>
      </c>
      <c r="AR1162" s="20">
        <v>0</v>
      </c>
      <c r="AS1162" s="20">
        <v>0</v>
      </c>
      <c r="AT1162" s="20">
        <v>0</v>
      </c>
      <c r="AU1162" s="20">
        <v>0</v>
      </c>
    </row>
    <row r="1163" spans="1:47" x14ac:dyDescent="0.3">
      <c r="A1163" s="10" t="s">
        <v>83</v>
      </c>
      <c r="B1163" s="10" t="s">
        <v>84</v>
      </c>
      <c r="C1163" s="10">
        <v>51</v>
      </c>
      <c r="D1163" s="10">
        <v>2008</v>
      </c>
      <c r="E1163" s="10">
        <v>1</v>
      </c>
      <c r="F1163" s="10">
        <v>41272</v>
      </c>
      <c r="G1163" s="10">
        <v>55779427739.660927</v>
      </c>
      <c r="H1163" s="10">
        <v>0.16044192817888819</v>
      </c>
      <c r="I1163" s="10">
        <v>2021316</v>
      </c>
      <c r="J1163" s="10">
        <v>1.5826595220705191E-3</v>
      </c>
      <c r="K1163" s="10">
        <v>27595.599965399237</v>
      </c>
      <c r="L1163" s="10">
        <v>0.67992268004272904</v>
      </c>
      <c r="M1163" s="10">
        <v>5.64742380573934</v>
      </c>
      <c r="N1163" s="10">
        <v>0.54406850278385155</v>
      </c>
      <c r="O1163" s="10">
        <v>36989152940.771866</v>
      </c>
      <c r="P1163" s="10">
        <v>0.66313252823982305</v>
      </c>
      <c r="Q1163" s="10">
        <v>38163318803.204681</v>
      </c>
      <c r="R1163" s="10">
        <v>0.68418268794947423</v>
      </c>
      <c r="S1163" s="10">
        <v>16423118874.778902</v>
      </c>
      <c r="T1163" s="10">
        <v>0.19250898594701821</v>
      </c>
      <c r="U1163" s="10">
        <v>1033343</v>
      </c>
      <c r="V1163" s="10">
        <v>-1.8121769403382281E-3</v>
      </c>
      <c r="W1163" s="10">
        <v>4.37</v>
      </c>
      <c r="X1163" s="10">
        <v>-9.3360995850622436E-2</v>
      </c>
      <c r="Y1163" s="20">
        <v>0</v>
      </c>
      <c r="Z1163" s="20">
        <v>0</v>
      </c>
      <c r="AA1163" s="20">
        <v>0</v>
      </c>
      <c r="AB1163" s="20">
        <v>0</v>
      </c>
      <c r="AC1163" s="20">
        <v>0</v>
      </c>
      <c r="AD1163" s="20">
        <v>0</v>
      </c>
      <c r="AE1163" s="20">
        <v>0</v>
      </c>
      <c r="AF1163" s="20">
        <v>0</v>
      </c>
      <c r="AG1163" s="20">
        <v>0</v>
      </c>
      <c r="AH1163" s="20">
        <v>0</v>
      </c>
      <c r="AI1163" s="20">
        <v>0</v>
      </c>
      <c r="AJ1163" s="20">
        <v>1</v>
      </c>
      <c r="AK1163" s="20">
        <v>0</v>
      </c>
      <c r="AL1163" s="20">
        <v>0</v>
      </c>
      <c r="AM1163" s="20">
        <v>0</v>
      </c>
      <c r="AN1163" s="20">
        <v>0</v>
      </c>
      <c r="AO1163" s="20">
        <v>0</v>
      </c>
      <c r="AP1163" s="20">
        <v>0</v>
      </c>
      <c r="AQ1163" s="20">
        <v>0</v>
      </c>
      <c r="AR1163" s="20">
        <v>0</v>
      </c>
      <c r="AS1163" s="20">
        <v>0</v>
      </c>
      <c r="AT1163" s="20">
        <v>0</v>
      </c>
      <c r="AU1163" s="20">
        <v>0</v>
      </c>
    </row>
    <row r="1164" spans="1:47" x14ac:dyDescent="0.3">
      <c r="A1164" s="10" t="s">
        <v>83</v>
      </c>
      <c r="B1164" s="10" t="s">
        <v>84</v>
      </c>
      <c r="C1164" s="10">
        <v>51</v>
      </c>
      <c r="D1164" s="10">
        <v>2009</v>
      </c>
      <c r="E1164" s="10">
        <v>1</v>
      </c>
      <c r="F1164" s="10">
        <v>41676</v>
      </c>
      <c r="G1164" s="10">
        <v>50567734885.961296</v>
      </c>
      <c r="H1164" s="10">
        <v>-9.3433960599670213E-2</v>
      </c>
      <c r="I1164" s="10">
        <v>2039669</v>
      </c>
      <c r="J1164" s="10">
        <v>9.0797282562449406E-3</v>
      </c>
      <c r="K1164" s="10">
        <v>24792.12798055042</v>
      </c>
      <c r="L1164" s="10">
        <v>0.71695770201613596</v>
      </c>
      <c r="M1164" s="10">
        <v>0.83926224679383998</v>
      </c>
      <c r="N1164" s="10">
        <v>-0.8513902487819458</v>
      </c>
      <c r="O1164" s="10">
        <v>28957253603.132011</v>
      </c>
      <c r="P1164" s="10">
        <v>0.57264288520012741</v>
      </c>
      <c r="Q1164" s="10">
        <v>28245914567.975761</v>
      </c>
      <c r="R1164" s="10">
        <v>0.55857583163800051</v>
      </c>
      <c r="S1164" s="10">
        <v>12202307019.505461</v>
      </c>
      <c r="T1164" s="10">
        <v>-0.25700428082240651</v>
      </c>
      <c r="U1164" s="10">
        <v>1041058</v>
      </c>
      <c r="V1164" s="10">
        <v>7.4660591884785597E-3</v>
      </c>
      <c r="W1164" s="10">
        <v>5.86</v>
      </c>
      <c r="X1164" s="10">
        <v>0.3409610983981694</v>
      </c>
      <c r="Y1164" s="20">
        <v>0</v>
      </c>
      <c r="Z1164" s="20">
        <v>0</v>
      </c>
      <c r="AA1164" s="20">
        <v>0</v>
      </c>
      <c r="AB1164" s="20">
        <v>0</v>
      </c>
      <c r="AC1164" s="20">
        <v>0</v>
      </c>
      <c r="AD1164" s="20">
        <v>0</v>
      </c>
      <c r="AE1164" s="20">
        <v>0</v>
      </c>
      <c r="AF1164" s="20">
        <v>0</v>
      </c>
      <c r="AG1164" s="20">
        <v>0</v>
      </c>
      <c r="AH1164" s="20">
        <v>0</v>
      </c>
      <c r="AI1164" s="20">
        <v>0</v>
      </c>
      <c r="AJ1164" s="20">
        <v>0</v>
      </c>
      <c r="AK1164" s="20">
        <v>1</v>
      </c>
      <c r="AL1164" s="20">
        <v>0</v>
      </c>
      <c r="AM1164" s="20">
        <v>0</v>
      </c>
      <c r="AN1164" s="20">
        <v>0</v>
      </c>
      <c r="AO1164" s="20">
        <v>0</v>
      </c>
      <c r="AP1164" s="20">
        <v>0</v>
      </c>
      <c r="AQ1164" s="20">
        <v>0</v>
      </c>
      <c r="AR1164" s="20">
        <v>0</v>
      </c>
      <c r="AS1164" s="20">
        <v>0</v>
      </c>
      <c r="AT1164" s="20">
        <v>0</v>
      </c>
      <c r="AU1164" s="20">
        <v>0</v>
      </c>
    </row>
    <row r="1165" spans="1:47" x14ac:dyDescent="0.3">
      <c r="A1165" s="10" t="s">
        <v>83</v>
      </c>
      <c r="B1165" s="10" t="s">
        <v>84</v>
      </c>
      <c r="C1165" s="10">
        <v>51</v>
      </c>
      <c r="D1165" s="10">
        <v>2010</v>
      </c>
      <c r="E1165" s="10">
        <v>1</v>
      </c>
      <c r="F1165" s="10">
        <v>42846</v>
      </c>
      <c r="G1165" s="10">
        <v>48208240226.451241</v>
      </c>
      <c r="H1165" s="10">
        <v>-4.6660082062823474E-2</v>
      </c>
      <c r="I1165" s="10">
        <v>2048583</v>
      </c>
      <c r="J1165" s="10">
        <v>4.3703169484852686E-3</v>
      </c>
      <c r="K1165" s="10">
        <v>23532.480854547382</v>
      </c>
      <c r="L1165" s="10">
        <v>0.75430899010597896</v>
      </c>
      <c r="M1165" s="10">
        <v>1.8011702213713601</v>
      </c>
      <c r="N1165" s="10">
        <v>1.1461351660368531</v>
      </c>
      <c r="O1165" s="10">
        <v>30985760883.900799</v>
      </c>
      <c r="P1165" s="10">
        <v>0.64274822599517567</v>
      </c>
      <c r="Q1165" s="10">
        <v>30475638367.734119</v>
      </c>
      <c r="R1165" s="10">
        <v>0.63216658033106399</v>
      </c>
      <c r="S1165" s="10">
        <v>10163061955.450262</v>
      </c>
      <c r="T1165" s="10">
        <v>-0.16711963244290226</v>
      </c>
      <c r="U1165" s="10">
        <v>1040057</v>
      </c>
      <c r="V1165" s="10">
        <v>-9.6152183643946826E-4</v>
      </c>
      <c r="W1165" s="10">
        <v>7.24</v>
      </c>
      <c r="X1165" s="10">
        <v>0.23549488054607506</v>
      </c>
      <c r="Y1165" s="20">
        <v>0</v>
      </c>
      <c r="Z1165" s="20">
        <v>0</v>
      </c>
      <c r="AA1165" s="20">
        <v>0</v>
      </c>
      <c r="AB1165" s="20">
        <v>0</v>
      </c>
      <c r="AC1165" s="20">
        <v>0</v>
      </c>
      <c r="AD1165" s="20">
        <v>0</v>
      </c>
      <c r="AE1165" s="20">
        <v>0</v>
      </c>
      <c r="AF1165" s="20">
        <v>0</v>
      </c>
      <c r="AG1165" s="20">
        <v>0</v>
      </c>
      <c r="AH1165" s="20">
        <v>0</v>
      </c>
      <c r="AI1165" s="20">
        <v>0</v>
      </c>
      <c r="AJ1165" s="20">
        <v>0</v>
      </c>
      <c r="AK1165" s="20">
        <v>0</v>
      </c>
      <c r="AL1165" s="20">
        <v>1</v>
      </c>
      <c r="AM1165" s="20">
        <v>0</v>
      </c>
      <c r="AN1165" s="20">
        <v>0</v>
      </c>
      <c r="AO1165" s="20">
        <v>0</v>
      </c>
      <c r="AP1165" s="20">
        <v>0</v>
      </c>
      <c r="AQ1165" s="20">
        <v>0</v>
      </c>
      <c r="AR1165" s="20">
        <v>0</v>
      </c>
      <c r="AS1165" s="20">
        <v>0</v>
      </c>
      <c r="AT1165" s="20">
        <v>0</v>
      </c>
      <c r="AU1165" s="20">
        <v>0</v>
      </c>
    </row>
    <row r="1166" spans="1:47" x14ac:dyDescent="0.3">
      <c r="A1166" s="10" t="s">
        <v>83</v>
      </c>
      <c r="B1166" s="10" t="s">
        <v>84</v>
      </c>
      <c r="C1166" s="10">
        <v>51</v>
      </c>
      <c r="D1166" s="10">
        <v>2011</v>
      </c>
      <c r="E1166" s="10">
        <v>1</v>
      </c>
      <c r="F1166" s="10">
        <v>42725</v>
      </c>
      <c r="G1166" s="10">
        <v>51583869785.185287</v>
      </c>
      <c r="H1166" s="10">
        <v>7.0021837405338072E-2</v>
      </c>
      <c r="I1166" s="10">
        <v>2052843</v>
      </c>
      <c r="J1166" s="10">
        <v>2.0794861618982489E-3</v>
      </c>
      <c r="K1166" s="10">
        <v>25128.01504313057</v>
      </c>
      <c r="L1166" s="10">
        <v>0.71841389865332195</v>
      </c>
      <c r="M1166" s="10">
        <v>1.8028517194190701</v>
      </c>
      <c r="N1166" s="10">
        <v>9.3355865412307398E-4</v>
      </c>
      <c r="O1166" s="10">
        <v>36236196221.70266</v>
      </c>
      <c r="P1166" s="10">
        <v>0.70247145808571287</v>
      </c>
      <c r="Q1166" s="10">
        <v>35608737592.568413</v>
      </c>
      <c r="R1166" s="10">
        <v>0.69030760470000874</v>
      </c>
      <c r="S1166" s="10">
        <v>10288105525.039001</v>
      </c>
      <c r="T1166" s="10">
        <v>1.2303729932658812E-2</v>
      </c>
      <c r="U1166" s="10">
        <v>1018812</v>
      </c>
      <c r="V1166" s="10">
        <v>-2.0426765071529733E-2</v>
      </c>
      <c r="W1166" s="10">
        <v>8.17</v>
      </c>
      <c r="X1166" s="10">
        <v>0.1284530386740331</v>
      </c>
      <c r="Y1166" s="20">
        <v>0</v>
      </c>
      <c r="Z1166" s="20">
        <v>0</v>
      </c>
      <c r="AA1166" s="20">
        <v>0</v>
      </c>
      <c r="AB1166" s="20">
        <v>0</v>
      </c>
      <c r="AC1166" s="20">
        <v>0</v>
      </c>
      <c r="AD1166" s="20">
        <v>0</v>
      </c>
      <c r="AE1166" s="20">
        <v>0</v>
      </c>
      <c r="AF1166" s="20">
        <v>0</v>
      </c>
      <c r="AG1166" s="20">
        <v>0</v>
      </c>
      <c r="AH1166" s="20">
        <v>0</v>
      </c>
      <c r="AI1166" s="20">
        <v>0</v>
      </c>
      <c r="AJ1166" s="20">
        <v>0</v>
      </c>
      <c r="AK1166" s="20">
        <v>0</v>
      </c>
      <c r="AL1166" s="20">
        <v>0</v>
      </c>
      <c r="AM1166" s="20">
        <v>1</v>
      </c>
      <c r="AN1166" s="20">
        <v>0</v>
      </c>
      <c r="AO1166" s="20">
        <v>0</v>
      </c>
      <c r="AP1166" s="20">
        <v>0</v>
      </c>
      <c r="AQ1166" s="20">
        <v>0</v>
      </c>
      <c r="AR1166" s="20">
        <v>0</v>
      </c>
      <c r="AS1166" s="20">
        <v>0</v>
      </c>
      <c r="AT1166" s="20">
        <v>0</v>
      </c>
      <c r="AU1166" s="20">
        <v>0</v>
      </c>
    </row>
    <row r="1167" spans="1:47" x14ac:dyDescent="0.3">
      <c r="A1167" s="10" t="s">
        <v>83</v>
      </c>
      <c r="B1167" s="10" t="s">
        <v>84</v>
      </c>
      <c r="C1167" s="10">
        <v>51</v>
      </c>
      <c r="D1167" s="10">
        <v>2012</v>
      </c>
      <c r="E1167" s="10">
        <v>1</v>
      </c>
      <c r="F1167" s="10">
        <v>41437</v>
      </c>
      <c r="G1167" s="10">
        <v>46577793184.003136</v>
      </c>
      <c r="H1167" s="10">
        <v>-9.7047325492045186E-2</v>
      </c>
      <c r="I1167" s="10">
        <v>2059953</v>
      </c>
      <c r="J1167" s="10">
        <v>3.4634894144364671E-3</v>
      </c>
      <c r="K1167" s="10">
        <v>22611.095099744089</v>
      </c>
      <c r="L1167" s="10">
        <v>0.77833812041681205</v>
      </c>
      <c r="M1167" s="10">
        <v>2.5974138603901</v>
      </c>
      <c r="N1167" s="10">
        <v>0.4407251757937477</v>
      </c>
      <c r="O1167" s="10">
        <v>33951293540.458603</v>
      </c>
      <c r="P1167" s="10">
        <v>0.72891588930235041</v>
      </c>
      <c r="Q1167" s="10">
        <v>32368232184.887115</v>
      </c>
      <c r="R1167" s="10">
        <v>0.6949284191506907</v>
      </c>
      <c r="S1167" s="10">
        <v>8864553616.2421894</v>
      </c>
      <c r="T1167" s="10">
        <v>-0.13836871184225294</v>
      </c>
      <c r="U1167" s="10">
        <v>1012538</v>
      </c>
      <c r="V1167" s="10">
        <v>-6.1581528289812058E-3</v>
      </c>
      <c r="W1167" s="10">
        <v>8.84</v>
      </c>
      <c r="X1167" s="10">
        <v>8.2007343941248464E-2</v>
      </c>
      <c r="Y1167" s="20">
        <v>0</v>
      </c>
      <c r="Z1167" s="20">
        <v>0</v>
      </c>
      <c r="AA1167" s="20">
        <v>0</v>
      </c>
      <c r="AB1167" s="20">
        <v>0</v>
      </c>
      <c r="AC1167" s="20">
        <v>0</v>
      </c>
      <c r="AD1167" s="20">
        <v>0</v>
      </c>
      <c r="AE1167" s="20">
        <v>0</v>
      </c>
      <c r="AF1167" s="20">
        <v>0</v>
      </c>
      <c r="AG1167" s="20">
        <v>0</v>
      </c>
      <c r="AH1167" s="20">
        <v>0</v>
      </c>
      <c r="AI1167" s="20">
        <v>0</v>
      </c>
      <c r="AJ1167" s="20">
        <v>0</v>
      </c>
      <c r="AK1167" s="20">
        <v>0</v>
      </c>
      <c r="AL1167" s="20">
        <v>0</v>
      </c>
      <c r="AM1167" s="20">
        <v>0</v>
      </c>
      <c r="AN1167" s="20">
        <v>1</v>
      </c>
      <c r="AO1167" s="20">
        <v>0</v>
      </c>
      <c r="AP1167" s="20">
        <v>0</v>
      </c>
      <c r="AQ1167" s="20">
        <v>0</v>
      </c>
      <c r="AR1167" s="20">
        <v>0</v>
      </c>
      <c r="AS1167" s="20">
        <v>0</v>
      </c>
      <c r="AT1167" s="20">
        <v>0</v>
      </c>
      <c r="AU1167" s="20">
        <v>0</v>
      </c>
    </row>
    <row r="1168" spans="1:47" x14ac:dyDescent="0.3">
      <c r="A1168" s="10" t="s">
        <v>83</v>
      </c>
      <c r="B1168" s="10" t="s">
        <v>84</v>
      </c>
      <c r="C1168" s="10">
        <v>51</v>
      </c>
      <c r="D1168" s="10">
        <v>2013</v>
      </c>
      <c r="E1168" s="10">
        <v>1</v>
      </c>
      <c r="F1168" s="10">
        <v>40760</v>
      </c>
      <c r="G1168" s="10">
        <v>48415657264.876205</v>
      </c>
      <c r="H1168" s="10">
        <v>3.9457946700323134E-2</v>
      </c>
      <c r="I1168" s="10">
        <v>2057159</v>
      </c>
      <c r="J1168" s="10">
        <v>-1.3563416252700912E-3</v>
      </c>
      <c r="K1168" s="10">
        <v>23535.20426222582</v>
      </c>
      <c r="L1168" s="10">
        <v>0.75294512270200198</v>
      </c>
      <c r="M1168" s="10">
        <v>1.7692008588189601</v>
      </c>
      <c r="N1168" s="10">
        <v>-0.31886062294545253</v>
      </c>
      <c r="O1168" s="10">
        <v>35932394253.263527</v>
      </c>
      <c r="P1168" s="10">
        <v>0.74216475171826635</v>
      </c>
      <c r="Q1168" s="10">
        <v>33668189401.411736</v>
      </c>
      <c r="R1168" s="10">
        <v>0.69539878839643021</v>
      </c>
      <c r="S1168" s="10">
        <v>9505733929.6063766</v>
      </c>
      <c r="T1168" s="10">
        <v>7.2330806617196902E-2</v>
      </c>
      <c r="U1168" s="10">
        <v>1006860</v>
      </c>
      <c r="V1168" s="10">
        <v>-5.6076907730870347E-3</v>
      </c>
      <c r="W1168" s="10">
        <v>10.1</v>
      </c>
      <c r="X1168" s="10">
        <v>0.14253393665158368</v>
      </c>
      <c r="Y1168" s="20">
        <v>0</v>
      </c>
      <c r="Z1168" s="20">
        <v>0</v>
      </c>
      <c r="AA1168" s="20">
        <v>0</v>
      </c>
      <c r="AB1168" s="20">
        <v>0</v>
      </c>
      <c r="AC1168" s="20">
        <v>0</v>
      </c>
      <c r="AD1168" s="20">
        <v>0</v>
      </c>
      <c r="AE1168" s="20">
        <v>0</v>
      </c>
      <c r="AF1168" s="20">
        <v>0</v>
      </c>
      <c r="AG1168" s="20">
        <v>0</v>
      </c>
      <c r="AH1168" s="20">
        <v>0</v>
      </c>
      <c r="AI1168" s="20">
        <v>0</v>
      </c>
      <c r="AJ1168" s="20">
        <v>0</v>
      </c>
      <c r="AK1168" s="20">
        <v>0</v>
      </c>
      <c r="AL1168" s="20">
        <v>0</v>
      </c>
      <c r="AM1168" s="20">
        <v>0</v>
      </c>
      <c r="AN1168" s="20">
        <v>0</v>
      </c>
      <c r="AO1168" s="20">
        <v>1</v>
      </c>
      <c r="AP1168" s="20">
        <v>0</v>
      </c>
      <c r="AQ1168" s="20">
        <v>0</v>
      </c>
      <c r="AR1168" s="20">
        <v>0</v>
      </c>
      <c r="AS1168" s="20">
        <v>0</v>
      </c>
      <c r="AT1168" s="20">
        <v>0</v>
      </c>
      <c r="AU1168" s="20">
        <v>0</v>
      </c>
    </row>
    <row r="1169" spans="1:47" x14ac:dyDescent="0.3">
      <c r="A1169" s="10" t="s">
        <v>83</v>
      </c>
      <c r="B1169" s="10" t="s">
        <v>84</v>
      </c>
      <c r="C1169" s="10">
        <v>51</v>
      </c>
      <c r="D1169" s="10">
        <v>2014</v>
      </c>
      <c r="E1169" s="10">
        <v>1</v>
      </c>
      <c r="F1169" s="10">
        <v>41576</v>
      </c>
      <c r="G1169" s="10">
        <v>49997186439.09079</v>
      </c>
      <c r="H1169" s="10">
        <v>3.2665655359427004E-2</v>
      </c>
      <c r="I1169" s="10">
        <v>2061980</v>
      </c>
      <c r="J1169" s="10">
        <v>2.343523276518733E-3</v>
      </c>
      <c r="K1169" s="10">
        <v>24247.173318407935</v>
      </c>
      <c r="L1169" s="10">
        <v>0.75272819693259096</v>
      </c>
      <c r="M1169" s="10">
        <v>0.19934382657084901</v>
      </c>
      <c r="N1169" s="10">
        <v>-0.88732549751082412</v>
      </c>
      <c r="O1169" s="10">
        <v>38073728494.27887</v>
      </c>
      <c r="P1169" s="10">
        <v>0.76151742139854794</v>
      </c>
      <c r="Q1169" s="10">
        <v>34697051480.773048</v>
      </c>
      <c r="R1169" s="10">
        <v>0.69398008071999862</v>
      </c>
      <c r="S1169" s="10">
        <v>9553251797.0013828</v>
      </c>
      <c r="T1169" s="10">
        <v>4.9988636066288306E-3</v>
      </c>
      <c r="U1169" s="10">
        <v>1013694</v>
      </c>
      <c r="V1169" s="10">
        <v>6.7874381741254994E-3</v>
      </c>
      <c r="W1169" s="10">
        <v>9.67</v>
      </c>
      <c r="X1169" s="10">
        <v>-4.257425742574255E-2</v>
      </c>
      <c r="Y1169" s="20">
        <v>0</v>
      </c>
      <c r="Z1169" s="20">
        <v>0</v>
      </c>
      <c r="AA1169" s="20">
        <v>0</v>
      </c>
      <c r="AB1169" s="20">
        <v>0</v>
      </c>
      <c r="AC1169" s="20">
        <v>0</v>
      </c>
      <c r="AD1169" s="20">
        <v>0</v>
      </c>
      <c r="AE1169" s="20">
        <v>0</v>
      </c>
      <c r="AF1169" s="20">
        <v>0</v>
      </c>
      <c r="AG1169" s="20">
        <v>0</v>
      </c>
      <c r="AH1169" s="20">
        <v>0</v>
      </c>
      <c r="AI1169" s="20">
        <v>0</v>
      </c>
      <c r="AJ1169" s="20">
        <v>0</v>
      </c>
      <c r="AK1169" s="20">
        <v>0</v>
      </c>
      <c r="AL1169" s="20">
        <v>0</v>
      </c>
      <c r="AM1169" s="20">
        <v>0</v>
      </c>
      <c r="AN1169" s="20">
        <v>0</v>
      </c>
      <c r="AO1169" s="20">
        <v>0</v>
      </c>
      <c r="AP1169" s="20">
        <v>1</v>
      </c>
      <c r="AQ1169" s="20">
        <v>0</v>
      </c>
      <c r="AR1169" s="20">
        <v>0</v>
      </c>
      <c r="AS1169" s="20">
        <v>0</v>
      </c>
      <c r="AT1169" s="20">
        <v>0</v>
      </c>
      <c r="AU1169" s="20">
        <v>0</v>
      </c>
    </row>
    <row r="1170" spans="1:47" x14ac:dyDescent="0.3">
      <c r="A1170" s="10" t="s">
        <v>83</v>
      </c>
      <c r="B1170" s="10" t="s">
        <v>84</v>
      </c>
      <c r="C1170" s="10">
        <v>51</v>
      </c>
      <c r="D1170" s="10">
        <v>2015</v>
      </c>
      <c r="E1170" s="10">
        <v>1</v>
      </c>
      <c r="F1170" s="10">
        <v>42482</v>
      </c>
      <c r="G1170" s="10">
        <v>43107506024.325371</v>
      </c>
      <c r="H1170" s="10">
        <v>-0.13780136254584627</v>
      </c>
      <c r="I1170" s="10">
        <v>2063531</v>
      </c>
      <c r="J1170" s="10">
        <v>7.5218964296452928E-4</v>
      </c>
      <c r="K1170" s="10">
        <v>20890.166430417266</v>
      </c>
      <c r="L1170" s="10">
        <v>0.90129642336709603</v>
      </c>
      <c r="M1170" s="10">
        <v>-0.52555228582083802</v>
      </c>
      <c r="N1170" s="10">
        <v>-3.6364111438086142</v>
      </c>
      <c r="O1170" s="10">
        <v>33256871127.948029</v>
      </c>
      <c r="P1170" s="10">
        <v>0.77148678258448367</v>
      </c>
      <c r="Q1170" s="10">
        <v>29807624110.650375</v>
      </c>
      <c r="R1170" s="10">
        <v>0.69147178437625378</v>
      </c>
      <c r="S1170" s="10">
        <v>8041528638.184761</v>
      </c>
      <c r="T1170" s="10">
        <v>-0.1582417370482298</v>
      </c>
      <c r="U1170" s="10">
        <v>1006923</v>
      </c>
      <c r="V1170" s="10">
        <v>-6.67953050920692E-3</v>
      </c>
      <c r="W1170" s="10">
        <v>8.9600000000000009</v>
      </c>
      <c r="X1170" s="10">
        <v>-7.3422957600827204E-2</v>
      </c>
      <c r="Y1170" s="20">
        <v>0</v>
      </c>
      <c r="Z1170" s="20">
        <v>0</v>
      </c>
      <c r="AA1170" s="20">
        <v>0</v>
      </c>
      <c r="AB1170" s="20">
        <v>0</v>
      </c>
      <c r="AC1170" s="20">
        <v>0</v>
      </c>
      <c r="AD1170" s="20">
        <v>0</v>
      </c>
      <c r="AE1170" s="20">
        <v>0</v>
      </c>
      <c r="AF1170" s="20">
        <v>0</v>
      </c>
      <c r="AG1170" s="20">
        <v>0</v>
      </c>
      <c r="AH1170" s="20">
        <v>0</v>
      </c>
      <c r="AI1170" s="20">
        <v>0</v>
      </c>
      <c r="AJ1170" s="20">
        <v>0</v>
      </c>
      <c r="AK1170" s="20">
        <v>0</v>
      </c>
      <c r="AL1170" s="20">
        <v>0</v>
      </c>
      <c r="AM1170" s="20">
        <v>0</v>
      </c>
      <c r="AN1170" s="20">
        <v>0</v>
      </c>
      <c r="AO1170" s="20">
        <v>0</v>
      </c>
      <c r="AP1170" s="20">
        <v>0</v>
      </c>
      <c r="AQ1170" s="20">
        <v>1</v>
      </c>
      <c r="AR1170" s="20">
        <v>0</v>
      </c>
      <c r="AS1170" s="20">
        <v>0</v>
      </c>
      <c r="AT1170" s="20">
        <v>0</v>
      </c>
      <c r="AU1170" s="20">
        <v>0</v>
      </c>
    </row>
    <row r="1171" spans="1:47" x14ac:dyDescent="0.3">
      <c r="A1171" s="10" t="s">
        <v>83</v>
      </c>
      <c r="B1171" s="10" t="s">
        <v>84</v>
      </c>
      <c r="C1171" s="10">
        <v>51</v>
      </c>
      <c r="D1171" s="10">
        <v>2016</v>
      </c>
      <c r="E1171" s="10">
        <v>1</v>
      </c>
      <c r="F1171" s="10">
        <v>44095</v>
      </c>
      <c r="G1171" s="10">
        <v>44766722790.583839</v>
      </c>
      <c r="H1171" s="10">
        <v>3.8490205518319248E-2</v>
      </c>
      <c r="I1171" s="10">
        <v>2065042</v>
      </c>
      <c r="J1171" s="10">
        <v>7.3224002934775393E-4</v>
      </c>
      <c r="K1171" s="10">
        <v>21678.359467063547</v>
      </c>
      <c r="L1171" s="10">
        <v>0.90342143625728799</v>
      </c>
      <c r="M1171" s="10">
        <v>-5.4999541670491099E-2</v>
      </c>
      <c r="N1171" s="10">
        <v>-0.8953490582110406</v>
      </c>
      <c r="O1171" s="10">
        <v>34738156236.380424</v>
      </c>
      <c r="P1171" s="10">
        <v>0.7759816683227746</v>
      </c>
      <c r="Q1171" s="10">
        <v>30915723137.707935</v>
      </c>
      <c r="R1171" s="10">
        <v>0.69059607696390723</v>
      </c>
      <c r="S1171" s="10">
        <v>7780062236.6442032</v>
      </c>
      <c r="T1171" s="10">
        <v>-3.2514514752704962E-2</v>
      </c>
      <c r="U1171" s="10">
        <v>993963</v>
      </c>
      <c r="V1171" s="10">
        <v>-1.2870894795331917E-2</v>
      </c>
      <c r="W1171" s="10">
        <v>8</v>
      </c>
      <c r="X1171" s="10">
        <v>-0.10714285714285723</v>
      </c>
      <c r="Y1171" s="20">
        <v>0</v>
      </c>
      <c r="Z1171" s="20">
        <v>0</v>
      </c>
      <c r="AA1171" s="20">
        <v>0</v>
      </c>
      <c r="AB1171" s="20">
        <v>0</v>
      </c>
      <c r="AC1171" s="20">
        <v>0</v>
      </c>
      <c r="AD1171" s="20">
        <v>0</v>
      </c>
      <c r="AE1171" s="20">
        <v>0</v>
      </c>
      <c r="AF1171" s="20">
        <v>0</v>
      </c>
      <c r="AG1171" s="20">
        <v>0</v>
      </c>
      <c r="AH1171" s="20">
        <v>0</v>
      </c>
      <c r="AI1171" s="20">
        <v>0</v>
      </c>
      <c r="AJ1171" s="20">
        <v>0</v>
      </c>
      <c r="AK1171" s="20">
        <v>0</v>
      </c>
      <c r="AL1171" s="20">
        <v>0</v>
      </c>
      <c r="AM1171" s="20">
        <v>0</v>
      </c>
      <c r="AN1171" s="20">
        <v>0</v>
      </c>
      <c r="AO1171" s="20">
        <v>0</v>
      </c>
      <c r="AP1171" s="20">
        <v>0</v>
      </c>
      <c r="AQ1171" s="20">
        <v>0</v>
      </c>
      <c r="AR1171" s="20">
        <v>1</v>
      </c>
      <c r="AS1171" s="20">
        <v>0</v>
      </c>
      <c r="AT1171" s="20">
        <v>0</v>
      </c>
      <c r="AU1171" s="20">
        <v>0</v>
      </c>
    </row>
    <row r="1172" spans="1:47" x14ac:dyDescent="0.3">
      <c r="A1172" s="10" t="s">
        <v>83</v>
      </c>
      <c r="B1172" s="10" t="s">
        <v>84</v>
      </c>
      <c r="C1172" s="10">
        <v>51</v>
      </c>
      <c r="D1172" s="10">
        <v>2017</v>
      </c>
      <c r="E1172" s="10">
        <v>1</v>
      </c>
      <c r="F1172" s="10">
        <v>44894</v>
      </c>
      <c r="G1172" s="10">
        <v>48589100043.095818</v>
      </c>
      <c r="H1172" s="10">
        <v>8.5384343866153428E-2</v>
      </c>
      <c r="I1172" s="10">
        <v>2066388</v>
      </c>
      <c r="J1172" s="10">
        <v>6.5180272362499168E-4</v>
      </c>
      <c r="K1172" s="10">
        <v>23514.025460414898</v>
      </c>
      <c r="L1172" s="10">
        <v>0.88520550826938005</v>
      </c>
      <c r="M1172" s="10">
        <v>1.4291074331929701</v>
      </c>
      <c r="N1172" s="10">
        <v>-26.983988044026358</v>
      </c>
      <c r="O1172" s="10">
        <v>40389935067.055725</v>
      </c>
      <c r="P1172" s="10">
        <v>0.83125505578889314</v>
      </c>
      <c r="Q1172" s="10">
        <v>36028299306.848625</v>
      </c>
      <c r="R1172" s="10">
        <v>0.74148933145280604</v>
      </c>
      <c r="S1172" s="10">
        <v>8901704662.2377434</v>
      </c>
      <c r="T1172" s="10">
        <v>0.14416882429430816</v>
      </c>
      <c r="U1172" s="10">
        <v>1025695</v>
      </c>
      <c r="V1172" s="10">
        <v>3.1924729592550223E-2</v>
      </c>
      <c r="W1172" s="10">
        <v>6.56</v>
      </c>
      <c r="X1172" s="10">
        <v>-0.18000000000000005</v>
      </c>
      <c r="Y1172" s="20">
        <v>0</v>
      </c>
      <c r="Z1172" s="20">
        <v>0</v>
      </c>
      <c r="AA1172" s="20">
        <v>0</v>
      </c>
      <c r="AB1172" s="20">
        <v>0</v>
      </c>
      <c r="AC1172" s="20">
        <v>0</v>
      </c>
      <c r="AD1172" s="20">
        <v>0</v>
      </c>
      <c r="AE1172" s="20">
        <v>0</v>
      </c>
      <c r="AF1172" s="20">
        <v>0</v>
      </c>
      <c r="AG1172" s="20">
        <v>0</v>
      </c>
      <c r="AH1172" s="20">
        <v>0</v>
      </c>
      <c r="AI1172" s="20">
        <v>0</v>
      </c>
      <c r="AJ1172" s="20">
        <v>0</v>
      </c>
      <c r="AK1172" s="20">
        <v>0</v>
      </c>
      <c r="AL1172" s="20">
        <v>0</v>
      </c>
      <c r="AM1172" s="20">
        <v>0</v>
      </c>
      <c r="AN1172" s="20">
        <v>0</v>
      </c>
      <c r="AO1172" s="20">
        <v>0</v>
      </c>
      <c r="AP1172" s="20">
        <v>0</v>
      </c>
      <c r="AQ1172" s="20">
        <v>0</v>
      </c>
      <c r="AR1172" s="20">
        <v>0</v>
      </c>
      <c r="AS1172" s="20">
        <v>1</v>
      </c>
      <c r="AT1172" s="20">
        <v>0</v>
      </c>
      <c r="AU1172" s="20">
        <v>0</v>
      </c>
    </row>
    <row r="1173" spans="1:47" x14ac:dyDescent="0.3">
      <c r="A1173" s="10" t="s">
        <v>83</v>
      </c>
      <c r="B1173" s="10" t="s">
        <v>84</v>
      </c>
      <c r="C1173" s="10">
        <v>51</v>
      </c>
      <c r="D1173" s="10">
        <v>2018</v>
      </c>
      <c r="E1173" s="10">
        <v>1</v>
      </c>
      <c r="F1173" s="10">
        <v>45702</v>
      </c>
      <c r="G1173" s="10">
        <v>54177882425.842133</v>
      </c>
      <c r="H1173" s="10">
        <v>0.11502131913925916</v>
      </c>
      <c r="I1173" s="10">
        <v>2073894</v>
      </c>
      <c r="J1173" s="10">
        <v>3.6324252754081033E-3</v>
      </c>
      <c r="K1173" s="10">
        <v>26123.747127790586</v>
      </c>
      <c r="L1173" s="10">
        <v>0.84677266710809596</v>
      </c>
      <c r="M1173" s="10">
        <v>1.73860861988181</v>
      </c>
      <c r="N1173" s="10">
        <v>0.21656957307774952</v>
      </c>
      <c r="O1173" s="10">
        <v>45938876526.152092</v>
      </c>
      <c r="P1173" s="10">
        <v>0.84792676400803468</v>
      </c>
      <c r="Q1173" s="10">
        <v>41364665347.101974</v>
      </c>
      <c r="R1173" s="10">
        <v>0.7634972703800541</v>
      </c>
      <c r="S1173" s="10">
        <v>10474231567.122158</v>
      </c>
      <c r="T1173" s="10">
        <v>0.17665458072938436</v>
      </c>
      <c r="U1173" s="10">
        <v>1035092</v>
      </c>
      <c r="V1173" s="10">
        <v>9.1615928711751542E-3</v>
      </c>
      <c r="W1173" s="10">
        <v>5.1100000000000003</v>
      </c>
      <c r="X1173" s="10">
        <v>-0.22103658536585355</v>
      </c>
      <c r="Y1173" s="20">
        <v>0</v>
      </c>
      <c r="Z1173" s="20">
        <v>0</v>
      </c>
      <c r="AA1173" s="20">
        <v>0</v>
      </c>
      <c r="AB1173" s="20">
        <v>0</v>
      </c>
      <c r="AC1173" s="20">
        <v>0</v>
      </c>
      <c r="AD1173" s="20">
        <v>0</v>
      </c>
      <c r="AE1173" s="20">
        <v>0</v>
      </c>
      <c r="AF1173" s="20">
        <v>0</v>
      </c>
      <c r="AG1173" s="20">
        <v>0</v>
      </c>
      <c r="AH1173" s="20">
        <v>0</v>
      </c>
      <c r="AI1173" s="20">
        <v>0</v>
      </c>
      <c r="AJ1173" s="20">
        <v>0</v>
      </c>
      <c r="AK1173" s="20">
        <v>0</v>
      </c>
      <c r="AL1173" s="20">
        <v>0</v>
      </c>
      <c r="AM1173" s="20">
        <v>0</v>
      </c>
      <c r="AN1173" s="20">
        <v>0</v>
      </c>
      <c r="AO1173" s="20">
        <v>0</v>
      </c>
      <c r="AP1173" s="20">
        <v>0</v>
      </c>
      <c r="AQ1173" s="20">
        <v>0</v>
      </c>
      <c r="AR1173" s="20">
        <v>0</v>
      </c>
      <c r="AS1173" s="20">
        <v>0</v>
      </c>
      <c r="AT1173" s="20">
        <v>1</v>
      </c>
      <c r="AU1173" s="20">
        <v>0</v>
      </c>
    </row>
    <row r="1174" spans="1:47" x14ac:dyDescent="0.3">
      <c r="A1174" s="10" t="s">
        <v>83</v>
      </c>
      <c r="B1174" s="10" t="s">
        <v>84</v>
      </c>
      <c r="C1174" s="10">
        <v>51</v>
      </c>
      <c r="D1174" s="10">
        <v>2019</v>
      </c>
      <c r="E1174" s="10">
        <v>1</v>
      </c>
      <c r="F1174" s="10">
        <v>47050</v>
      </c>
      <c r="G1174" s="10">
        <v>54331588482.304825</v>
      </c>
      <c r="H1174" s="10">
        <v>2.8370628304471442E-3</v>
      </c>
      <c r="I1174" s="10">
        <v>2088385</v>
      </c>
      <c r="J1174" s="10">
        <v>6.9873387935931149E-3</v>
      </c>
      <c r="K1174" s="10">
        <v>26016.078683913562</v>
      </c>
      <c r="L1174" s="10">
        <v>0.893276257067393</v>
      </c>
      <c r="M1174" s="10">
        <v>1.6305226075433801</v>
      </c>
      <c r="N1174" s="10">
        <v>-6.2168110236205783E-2</v>
      </c>
      <c r="O1174" s="10">
        <v>45475234205.104996</v>
      </c>
      <c r="P1174" s="10">
        <v>0.83699437979649272</v>
      </c>
      <c r="Q1174" s="10">
        <v>40802920386.195282</v>
      </c>
      <c r="R1174" s="10">
        <v>0.75099811225810786</v>
      </c>
      <c r="S1174" s="10">
        <v>10630059765.803715</v>
      </c>
      <c r="T1174" s="10">
        <v>1.4877291730945682E-2</v>
      </c>
      <c r="U1174" s="10">
        <v>1028559</v>
      </c>
      <c r="V1174" s="10">
        <v>-6.3115162710174555E-3</v>
      </c>
      <c r="W1174" s="10">
        <v>4.45</v>
      </c>
      <c r="X1174" s="10">
        <v>-0.12915851272015658</v>
      </c>
      <c r="Y1174" s="20">
        <v>0</v>
      </c>
      <c r="Z1174" s="20">
        <v>0</v>
      </c>
      <c r="AA1174" s="20">
        <v>0</v>
      </c>
      <c r="AB1174" s="20">
        <v>0</v>
      </c>
      <c r="AC1174" s="20">
        <v>0</v>
      </c>
      <c r="AD1174" s="20">
        <v>0</v>
      </c>
      <c r="AE1174" s="20">
        <v>0</v>
      </c>
      <c r="AF1174" s="20">
        <v>0</v>
      </c>
      <c r="AG1174" s="20">
        <v>0</v>
      </c>
      <c r="AH1174" s="20">
        <v>0</v>
      </c>
      <c r="AI1174" s="20">
        <v>0</v>
      </c>
      <c r="AJ1174" s="20">
        <v>0</v>
      </c>
      <c r="AK1174" s="20">
        <v>0</v>
      </c>
      <c r="AL1174" s="20">
        <v>0</v>
      </c>
      <c r="AM1174" s="20">
        <v>0</v>
      </c>
      <c r="AN1174" s="20">
        <v>0</v>
      </c>
      <c r="AO1174" s="20">
        <v>0</v>
      </c>
      <c r="AP1174" s="20">
        <v>0</v>
      </c>
      <c r="AQ1174" s="20">
        <v>0</v>
      </c>
      <c r="AR1174" s="20">
        <v>0</v>
      </c>
      <c r="AS1174" s="20">
        <v>0</v>
      </c>
      <c r="AT1174" s="20">
        <v>0</v>
      </c>
      <c r="AU1174" s="20">
        <v>1</v>
      </c>
    </row>
    <row r="1175" spans="1:47" x14ac:dyDescent="0.3">
      <c r="A1175" s="16" t="s">
        <v>85</v>
      </c>
      <c r="B1175" s="16" t="s">
        <v>86</v>
      </c>
      <c r="C1175" s="16">
        <v>52</v>
      </c>
      <c r="D1175" s="16">
        <v>1997</v>
      </c>
      <c r="E1175" s="16">
        <v>0</v>
      </c>
      <c r="F1175" s="16">
        <v>34584.461083243899</v>
      </c>
      <c r="G1175" s="16">
        <v>268146349551.01419</v>
      </c>
      <c r="H1175" s="16">
        <v>-8.0890243699168043E-2</v>
      </c>
      <c r="I1175" s="16">
        <v>8846062</v>
      </c>
      <c r="J1175" s="16">
        <v>5.5527533042386539E-4</v>
      </c>
      <c r="K1175" s="16">
        <v>30312.510759139401</v>
      </c>
      <c r="L1175" s="16">
        <v>7.6348941666666699</v>
      </c>
      <c r="M1175" s="16">
        <v>0.65841025624352401</v>
      </c>
      <c r="N1175" s="18">
        <v>-1.4057237350448617</v>
      </c>
      <c r="O1175" s="16">
        <v>104930989547.66122</v>
      </c>
      <c r="P1175" s="16">
        <v>0.3913198509819667</v>
      </c>
      <c r="Q1175" s="16">
        <v>88157738052.033646</v>
      </c>
      <c r="R1175" s="16">
        <v>0.3287672504199497</v>
      </c>
      <c r="S1175" s="16">
        <v>53637285738.407394</v>
      </c>
      <c r="T1175" s="18">
        <v>5.369171557402494E-2</v>
      </c>
      <c r="U1175" s="16">
        <v>4507655</v>
      </c>
      <c r="V1175" s="18">
        <v>-8.5585520631015453E-3</v>
      </c>
      <c r="W1175" s="16">
        <v>10.36</v>
      </c>
      <c r="X1175" s="18">
        <v>-0.13706563706563707</v>
      </c>
      <c r="Y1175" s="17">
        <v>1</v>
      </c>
      <c r="Z1175" s="17">
        <v>0</v>
      </c>
      <c r="AA1175" s="17">
        <v>0</v>
      </c>
      <c r="AB1175" s="17">
        <v>0</v>
      </c>
      <c r="AC1175" s="17">
        <v>0</v>
      </c>
      <c r="AD1175" s="17">
        <v>0</v>
      </c>
      <c r="AE1175" s="17">
        <v>0</v>
      </c>
      <c r="AF1175" s="17">
        <v>0</v>
      </c>
      <c r="AG1175" s="17">
        <v>0</v>
      </c>
      <c r="AH1175" s="17">
        <v>0</v>
      </c>
      <c r="AI1175" s="17">
        <v>0</v>
      </c>
      <c r="AJ1175" s="17">
        <v>0</v>
      </c>
      <c r="AK1175" s="17">
        <v>0</v>
      </c>
      <c r="AL1175" s="17">
        <v>0</v>
      </c>
      <c r="AM1175" s="17">
        <v>0</v>
      </c>
      <c r="AN1175" s="17">
        <v>0</v>
      </c>
      <c r="AO1175" s="17">
        <v>0</v>
      </c>
      <c r="AP1175" s="17">
        <v>0</v>
      </c>
      <c r="AQ1175" s="17">
        <v>0</v>
      </c>
      <c r="AR1175" s="17">
        <v>0</v>
      </c>
      <c r="AS1175" s="17">
        <v>0</v>
      </c>
      <c r="AT1175" s="17">
        <v>0</v>
      </c>
      <c r="AU1175" s="17">
        <v>0</v>
      </c>
    </row>
    <row r="1176" spans="1:47" x14ac:dyDescent="0.3">
      <c r="A1176" s="10" t="s">
        <v>85</v>
      </c>
      <c r="B1176" s="10" t="s">
        <v>86</v>
      </c>
      <c r="C1176" s="10">
        <v>52</v>
      </c>
      <c r="D1176" s="10">
        <v>1998</v>
      </c>
      <c r="E1176" s="10">
        <v>0</v>
      </c>
      <c r="F1176" s="10">
        <v>35725.266385201801</v>
      </c>
      <c r="G1176" s="10">
        <v>270810151170.43124</v>
      </c>
      <c r="H1176" s="10">
        <v>9.9341334456998515E-3</v>
      </c>
      <c r="I1176" s="10">
        <v>8850974</v>
      </c>
      <c r="J1176" s="10">
        <v>5.5527533042386539E-4</v>
      </c>
      <c r="K1176" s="10">
        <v>30596.649721311038</v>
      </c>
      <c r="L1176" s="10">
        <v>7.9498681666666702</v>
      </c>
      <c r="M1176" s="10">
        <v>-0.26713266835496702</v>
      </c>
      <c r="N1176" s="10">
        <v>-1.4057237350448617</v>
      </c>
      <c r="O1176" s="10">
        <v>108380916756.92143</v>
      </c>
      <c r="P1176" s="10">
        <v>0.40020994888302081</v>
      </c>
      <c r="Q1176" s="10">
        <v>92940409137.602219</v>
      </c>
      <c r="R1176" s="10">
        <v>0.34319396350512449</v>
      </c>
      <c r="S1176" s="10">
        <v>56517163628.436668</v>
      </c>
      <c r="T1176" s="10">
        <v>5.369171557402494E-2</v>
      </c>
      <c r="U1176" s="10">
        <v>4469076</v>
      </c>
      <c r="V1176" s="10">
        <v>-8.5585520631015453E-3</v>
      </c>
      <c r="W1176" s="10">
        <v>8.94</v>
      </c>
      <c r="X1176" s="10">
        <v>-0.13706563706563707</v>
      </c>
      <c r="Y1176" s="20">
        <v>0</v>
      </c>
      <c r="Z1176" s="20">
        <v>1</v>
      </c>
      <c r="AA1176" s="20">
        <v>0</v>
      </c>
      <c r="AB1176" s="20">
        <v>0</v>
      </c>
      <c r="AC1176" s="20">
        <v>0</v>
      </c>
      <c r="AD1176" s="20">
        <v>0</v>
      </c>
      <c r="AE1176" s="20">
        <v>0</v>
      </c>
      <c r="AF1176" s="20">
        <v>0</v>
      </c>
      <c r="AG1176" s="20">
        <v>0</v>
      </c>
      <c r="AH1176" s="20">
        <v>0</v>
      </c>
      <c r="AI1176" s="20">
        <v>0</v>
      </c>
      <c r="AJ1176" s="20">
        <v>0</v>
      </c>
      <c r="AK1176" s="20">
        <v>0</v>
      </c>
      <c r="AL1176" s="20">
        <v>0</v>
      </c>
      <c r="AM1176" s="20">
        <v>0</v>
      </c>
      <c r="AN1176" s="20">
        <v>0</v>
      </c>
      <c r="AO1176" s="20">
        <v>0</v>
      </c>
      <c r="AP1176" s="20">
        <v>0</v>
      </c>
      <c r="AQ1176" s="20">
        <v>0</v>
      </c>
      <c r="AR1176" s="20">
        <v>0</v>
      </c>
      <c r="AS1176" s="20">
        <v>0</v>
      </c>
      <c r="AT1176" s="20">
        <v>0</v>
      </c>
      <c r="AU1176" s="20">
        <v>0</v>
      </c>
    </row>
    <row r="1177" spans="1:47" x14ac:dyDescent="0.3">
      <c r="A1177" s="10" t="s">
        <v>85</v>
      </c>
      <c r="B1177" s="10" t="s">
        <v>86</v>
      </c>
      <c r="C1177" s="10">
        <v>52</v>
      </c>
      <c r="D1177" s="10">
        <v>1999</v>
      </c>
      <c r="E1177" s="10">
        <v>0</v>
      </c>
      <c r="F1177" s="10">
        <v>36486.269991980902</v>
      </c>
      <c r="G1177" s="10">
        <v>274071242574.57007</v>
      </c>
      <c r="H1177" s="10">
        <v>1.2041983618577482E-2</v>
      </c>
      <c r="I1177" s="10">
        <v>8857874</v>
      </c>
      <c r="J1177" s="10">
        <v>7.7957521963119541E-4</v>
      </c>
      <c r="K1177" s="10">
        <v>30940.973260013641</v>
      </c>
      <c r="L1177" s="10">
        <v>8.2624283333333306</v>
      </c>
      <c r="M1177" s="10">
        <v>0.46217575633913099</v>
      </c>
      <c r="N1177" s="10">
        <v>-2.7301356632465104</v>
      </c>
      <c r="O1177" s="10">
        <v>109933903612.27544</v>
      </c>
      <c r="P1177" s="10">
        <v>0.40111433282667119</v>
      </c>
      <c r="Q1177" s="10">
        <v>95340978247.516846</v>
      </c>
      <c r="R1177" s="10">
        <v>0.3478693253327233</v>
      </c>
      <c r="S1177" s="10">
        <v>58996094166.827888</v>
      </c>
      <c r="T1177" s="10">
        <v>4.3861552477908565E-2</v>
      </c>
      <c r="U1177" s="10">
        <v>4515581</v>
      </c>
      <c r="V1177" s="10">
        <v>1.0405954161441872E-2</v>
      </c>
      <c r="W1177" s="10">
        <v>7.61</v>
      </c>
      <c r="X1177" s="10">
        <v>-0.1487695749440715</v>
      </c>
      <c r="Y1177" s="20">
        <v>0</v>
      </c>
      <c r="Z1177" s="20">
        <v>0</v>
      </c>
      <c r="AA1177" s="20">
        <v>1</v>
      </c>
      <c r="AB1177" s="20">
        <v>0</v>
      </c>
      <c r="AC1177" s="20">
        <v>0</v>
      </c>
      <c r="AD1177" s="20">
        <v>0</v>
      </c>
      <c r="AE1177" s="20">
        <v>0</v>
      </c>
      <c r="AF1177" s="20">
        <v>0</v>
      </c>
      <c r="AG1177" s="20">
        <v>0</v>
      </c>
      <c r="AH1177" s="20">
        <v>0</v>
      </c>
      <c r="AI1177" s="20">
        <v>0</v>
      </c>
      <c r="AJ1177" s="20">
        <v>0</v>
      </c>
      <c r="AK1177" s="20">
        <v>0</v>
      </c>
      <c r="AL1177" s="20">
        <v>0</v>
      </c>
      <c r="AM1177" s="20">
        <v>0</v>
      </c>
      <c r="AN1177" s="20">
        <v>0</v>
      </c>
      <c r="AO1177" s="20">
        <v>0</v>
      </c>
      <c r="AP1177" s="20">
        <v>0</v>
      </c>
      <c r="AQ1177" s="20">
        <v>0</v>
      </c>
      <c r="AR1177" s="20">
        <v>0</v>
      </c>
      <c r="AS1177" s="20">
        <v>0</v>
      </c>
      <c r="AT1177" s="20">
        <v>0</v>
      </c>
      <c r="AU1177" s="20">
        <v>0</v>
      </c>
    </row>
    <row r="1178" spans="1:47" x14ac:dyDescent="0.3">
      <c r="A1178" s="10" t="s">
        <v>85</v>
      </c>
      <c r="B1178" s="10" t="s">
        <v>86</v>
      </c>
      <c r="C1178" s="10">
        <v>52</v>
      </c>
      <c r="D1178" s="10">
        <v>2000</v>
      </c>
      <c r="E1178" s="10">
        <v>0</v>
      </c>
      <c r="F1178" s="10">
        <v>37650.810427953402</v>
      </c>
      <c r="G1178" s="10">
        <v>262834187366.57761</v>
      </c>
      <c r="H1178" s="10">
        <v>-4.1000489881513391E-2</v>
      </c>
      <c r="I1178" s="10">
        <v>8872109</v>
      </c>
      <c r="J1178" s="10">
        <v>1.6070447604018751E-3</v>
      </c>
      <c r="K1178" s="10">
        <v>29624.7698677482</v>
      </c>
      <c r="L1178" s="10">
        <v>9.1622441666666692</v>
      </c>
      <c r="M1178" s="10">
        <v>0.89914373404174297</v>
      </c>
      <c r="N1178" s="10">
        <v>0.94545845754396884</v>
      </c>
      <c r="O1178" s="10">
        <v>113698017761.84198</v>
      </c>
      <c r="P1178" s="10">
        <v>0.43258458460453686</v>
      </c>
      <c r="Q1178" s="10">
        <v>100452791178.43488</v>
      </c>
      <c r="R1178" s="10">
        <v>0.38219073471721665</v>
      </c>
      <c r="S1178" s="10">
        <v>58506408500.901283</v>
      </c>
      <c r="T1178" s="10">
        <v>-8.3003065345628232E-3</v>
      </c>
      <c r="U1178" s="10">
        <v>4486903</v>
      </c>
      <c r="V1178" s="10">
        <v>-6.3508992530529294E-3</v>
      </c>
      <c r="W1178" s="10">
        <v>5.47</v>
      </c>
      <c r="X1178" s="10">
        <v>-0.28120893561103816</v>
      </c>
      <c r="Y1178" s="20">
        <v>0</v>
      </c>
      <c r="Z1178" s="20">
        <v>0</v>
      </c>
      <c r="AA1178" s="20">
        <v>0</v>
      </c>
      <c r="AB1178" s="20">
        <v>1</v>
      </c>
      <c r="AC1178" s="20">
        <v>0</v>
      </c>
      <c r="AD1178" s="20">
        <v>0</v>
      </c>
      <c r="AE1178" s="20">
        <v>0</v>
      </c>
      <c r="AF1178" s="20">
        <v>0</v>
      </c>
      <c r="AG1178" s="20">
        <v>0</v>
      </c>
      <c r="AH1178" s="20">
        <v>0</v>
      </c>
      <c r="AI1178" s="20">
        <v>0</v>
      </c>
      <c r="AJ1178" s="20">
        <v>0</v>
      </c>
      <c r="AK1178" s="20">
        <v>0</v>
      </c>
      <c r="AL1178" s="20">
        <v>0</v>
      </c>
      <c r="AM1178" s="20">
        <v>0</v>
      </c>
      <c r="AN1178" s="20">
        <v>0</v>
      </c>
      <c r="AO1178" s="20">
        <v>0</v>
      </c>
      <c r="AP1178" s="20">
        <v>0</v>
      </c>
      <c r="AQ1178" s="20">
        <v>0</v>
      </c>
      <c r="AR1178" s="20">
        <v>0</v>
      </c>
      <c r="AS1178" s="20">
        <v>0</v>
      </c>
      <c r="AT1178" s="20">
        <v>0</v>
      </c>
      <c r="AU1178" s="20">
        <v>0</v>
      </c>
    </row>
    <row r="1179" spans="1:47" x14ac:dyDescent="0.3">
      <c r="A1179" s="10" t="s">
        <v>85</v>
      </c>
      <c r="B1179" s="10" t="s">
        <v>86</v>
      </c>
      <c r="C1179" s="10">
        <v>52</v>
      </c>
      <c r="D1179" s="10">
        <v>2001</v>
      </c>
      <c r="E1179" s="10">
        <v>1</v>
      </c>
      <c r="F1179" s="10">
        <v>38086.0239664283</v>
      </c>
      <c r="G1179" s="10">
        <v>242395011586.56219</v>
      </c>
      <c r="H1179" s="10">
        <v>-7.7764525173845356E-2</v>
      </c>
      <c r="I1179" s="10">
        <v>8895960</v>
      </c>
      <c r="J1179" s="10">
        <v>2.6883123279932654E-3</v>
      </c>
      <c r="K1179" s="10">
        <v>27247.763207856398</v>
      </c>
      <c r="L1179" s="10">
        <v>10.3291358333333</v>
      </c>
      <c r="M1179" s="10">
        <v>2.4059583414543502</v>
      </c>
      <c r="N1179" s="10">
        <v>1.6758328511497507</v>
      </c>
      <c r="O1179" s="10">
        <v>104037745009.80795</v>
      </c>
      <c r="P1179" s="10">
        <v>0.42920745080042544</v>
      </c>
      <c r="Q1179" s="10">
        <v>91304249960.246246</v>
      </c>
      <c r="R1179" s="10">
        <v>0.37667544955907806</v>
      </c>
      <c r="S1179" s="10">
        <v>54974976528.772392</v>
      </c>
      <c r="T1179" s="10">
        <v>-6.0359746267359578E-2</v>
      </c>
      <c r="U1179" s="10">
        <v>4558776</v>
      </c>
      <c r="V1179" s="10">
        <v>1.6018398436516233E-2</v>
      </c>
      <c r="W1179" s="10">
        <v>4.7300000000000004</v>
      </c>
      <c r="X1179" s="10">
        <v>-0.13528336380255929</v>
      </c>
      <c r="Y1179" s="20">
        <v>0</v>
      </c>
      <c r="Z1179" s="20">
        <v>0</v>
      </c>
      <c r="AA1179" s="20">
        <v>0</v>
      </c>
      <c r="AB1179" s="20">
        <v>0</v>
      </c>
      <c r="AC1179" s="20">
        <v>1</v>
      </c>
      <c r="AD1179" s="20">
        <v>0</v>
      </c>
      <c r="AE1179" s="20">
        <v>0</v>
      </c>
      <c r="AF1179" s="20">
        <v>0</v>
      </c>
      <c r="AG1179" s="20">
        <v>0</v>
      </c>
      <c r="AH1179" s="20">
        <v>0</v>
      </c>
      <c r="AI1179" s="20">
        <v>0</v>
      </c>
      <c r="AJ1179" s="20">
        <v>0</v>
      </c>
      <c r="AK1179" s="20">
        <v>0</v>
      </c>
      <c r="AL1179" s="20">
        <v>0</v>
      </c>
      <c r="AM1179" s="20">
        <v>0</v>
      </c>
      <c r="AN1179" s="20">
        <v>0</v>
      </c>
      <c r="AO1179" s="20">
        <v>0</v>
      </c>
      <c r="AP1179" s="20">
        <v>0</v>
      </c>
      <c r="AQ1179" s="20">
        <v>0</v>
      </c>
      <c r="AR1179" s="20">
        <v>0</v>
      </c>
      <c r="AS1179" s="20">
        <v>0</v>
      </c>
      <c r="AT1179" s="20">
        <v>0</v>
      </c>
      <c r="AU1179" s="20">
        <v>0</v>
      </c>
    </row>
    <row r="1180" spans="1:47" x14ac:dyDescent="0.3">
      <c r="A1180" s="10" t="s">
        <v>85</v>
      </c>
      <c r="B1180" s="10" t="s">
        <v>86</v>
      </c>
      <c r="C1180" s="10">
        <v>52</v>
      </c>
      <c r="D1180" s="10">
        <v>2002</v>
      </c>
      <c r="E1180" s="10">
        <v>1</v>
      </c>
      <c r="F1180" s="10">
        <v>38587.1431853424</v>
      </c>
      <c r="G1180" s="10">
        <v>266848422377.99881</v>
      </c>
      <c r="H1180" s="10">
        <v>0.1008824836426306</v>
      </c>
      <c r="I1180" s="10">
        <v>8924958</v>
      </c>
      <c r="J1180" s="10">
        <v>3.2596819230302295E-3</v>
      </c>
      <c r="K1180" s="10">
        <v>29899.123601253788</v>
      </c>
      <c r="L1180" s="10">
        <v>9.7371233333333294</v>
      </c>
      <c r="M1180" s="10">
        <v>2.1584821358926298</v>
      </c>
      <c r="N1180" s="10">
        <v>-0.10285972175732946</v>
      </c>
      <c r="O1180" s="10">
        <v>110067210130.84978</v>
      </c>
      <c r="P1180" s="10">
        <v>0.41247090445577478</v>
      </c>
      <c r="Q1180" s="10">
        <v>95989541058.841171</v>
      </c>
      <c r="R1180" s="10">
        <v>0.35971560260104929</v>
      </c>
      <c r="S1180" s="10">
        <v>58846948979.113297</v>
      </c>
      <c r="T1180" s="10">
        <v>7.0431543491690632E-2</v>
      </c>
      <c r="U1180" s="10">
        <v>4579588</v>
      </c>
      <c r="V1180" s="10">
        <v>4.5652604997481784E-3</v>
      </c>
      <c r="W1180" s="10">
        <v>4.97</v>
      </c>
      <c r="X1180" s="10">
        <v>5.0739957716701756E-2</v>
      </c>
      <c r="Y1180" s="20">
        <v>0</v>
      </c>
      <c r="Z1180" s="20">
        <v>0</v>
      </c>
      <c r="AA1180" s="20">
        <v>0</v>
      </c>
      <c r="AB1180" s="20">
        <v>0</v>
      </c>
      <c r="AC1180" s="20">
        <v>0</v>
      </c>
      <c r="AD1180" s="20">
        <v>1</v>
      </c>
      <c r="AE1180" s="20">
        <v>0</v>
      </c>
      <c r="AF1180" s="20">
        <v>0</v>
      </c>
      <c r="AG1180" s="20">
        <v>0</v>
      </c>
      <c r="AH1180" s="20">
        <v>0</v>
      </c>
      <c r="AI1180" s="20">
        <v>0</v>
      </c>
      <c r="AJ1180" s="20">
        <v>0</v>
      </c>
      <c r="AK1180" s="20">
        <v>0</v>
      </c>
      <c r="AL1180" s="20">
        <v>0</v>
      </c>
      <c r="AM1180" s="20">
        <v>0</v>
      </c>
      <c r="AN1180" s="20">
        <v>0</v>
      </c>
      <c r="AO1180" s="20">
        <v>0</v>
      </c>
      <c r="AP1180" s="20">
        <v>0</v>
      </c>
      <c r="AQ1180" s="20">
        <v>0</v>
      </c>
      <c r="AR1180" s="20">
        <v>0</v>
      </c>
      <c r="AS1180" s="20">
        <v>0</v>
      </c>
      <c r="AT1180" s="20">
        <v>0</v>
      </c>
      <c r="AU1180" s="20">
        <v>0</v>
      </c>
    </row>
    <row r="1181" spans="1:47" x14ac:dyDescent="0.3">
      <c r="A1181" s="10" t="s">
        <v>85</v>
      </c>
      <c r="B1181" s="10" t="s">
        <v>86</v>
      </c>
      <c r="C1181" s="10">
        <v>52</v>
      </c>
      <c r="D1181" s="10">
        <v>2003</v>
      </c>
      <c r="E1181" s="10">
        <v>1</v>
      </c>
      <c r="F1181" s="10">
        <v>38908.193858160397</v>
      </c>
      <c r="G1181" s="10">
        <v>334337040046.62189</v>
      </c>
      <c r="H1181" s="10">
        <v>0.25290993691176267</v>
      </c>
      <c r="I1181" s="10">
        <v>8958229</v>
      </c>
      <c r="J1181" s="10">
        <v>3.7278606801286907E-3</v>
      </c>
      <c r="K1181" s="10">
        <v>37321.778673733599</v>
      </c>
      <c r="L1181" s="10">
        <v>8.08630416666667</v>
      </c>
      <c r="M1181" s="10">
        <v>1.9256553489238699</v>
      </c>
      <c r="N1181" s="10">
        <v>-0.107865978178446</v>
      </c>
      <c r="O1181" s="10">
        <v>134823768377.91054</v>
      </c>
      <c r="P1181" s="10">
        <v>0.40325704970980758</v>
      </c>
      <c r="Q1181" s="10">
        <v>116750122248.88477</v>
      </c>
      <c r="R1181" s="10">
        <v>0.34919888694535445</v>
      </c>
      <c r="S1181" s="10">
        <v>72369278713.544937</v>
      </c>
      <c r="T1181" s="10">
        <v>0.22978811933361501</v>
      </c>
      <c r="U1181" s="10">
        <v>4607164</v>
      </c>
      <c r="V1181" s="10">
        <v>6.021502370955641E-3</v>
      </c>
      <c r="W1181" s="10">
        <v>5.55</v>
      </c>
      <c r="X1181" s="10">
        <v>0.11670020120724348</v>
      </c>
      <c r="Y1181" s="20">
        <v>0</v>
      </c>
      <c r="Z1181" s="20">
        <v>0</v>
      </c>
      <c r="AA1181" s="20">
        <v>0</v>
      </c>
      <c r="AB1181" s="20">
        <v>0</v>
      </c>
      <c r="AC1181" s="20">
        <v>0</v>
      </c>
      <c r="AD1181" s="20">
        <v>0</v>
      </c>
      <c r="AE1181" s="20">
        <v>1</v>
      </c>
      <c r="AF1181" s="20">
        <v>0</v>
      </c>
      <c r="AG1181" s="20">
        <v>0</v>
      </c>
      <c r="AH1181" s="20">
        <v>0</v>
      </c>
      <c r="AI1181" s="20">
        <v>0</v>
      </c>
      <c r="AJ1181" s="20">
        <v>0</v>
      </c>
      <c r="AK1181" s="20">
        <v>0</v>
      </c>
      <c r="AL1181" s="20">
        <v>0</v>
      </c>
      <c r="AM1181" s="20">
        <v>0</v>
      </c>
      <c r="AN1181" s="20">
        <v>0</v>
      </c>
      <c r="AO1181" s="20">
        <v>0</v>
      </c>
      <c r="AP1181" s="20">
        <v>0</v>
      </c>
      <c r="AQ1181" s="20">
        <v>0</v>
      </c>
      <c r="AR1181" s="20">
        <v>0</v>
      </c>
      <c r="AS1181" s="20">
        <v>0</v>
      </c>
      <c r="AT1181" s="20">
        <v>0</v>
      </c>
      <c r="AU1181" s="20">
        <v>0</v>
      </c>
    </row>
    <row r="1182" spans="1:47" x14ac:dyDescent="0.3">
      <c r="A1182" s="10" t="s">
        <v>85</v>
      </c>
      <c r="B1182" s="10" t="s">
        <v>86</v>
      </c>
      <c r="C1182" s="10">
        <v>52</v>
      </c>
      <c r="D1182" s="10">
        <v>2004</v>
      </c>
      <c r="E1182" s="10">
        <v>1</v>
      </c>
      <c r="F1182" s="10">
        <v>40203.842297109797</v>
      </c>
      <c r="G1182" s="10">
        <v>385118743610.14307</v>
      </c>
      <c r="H1182" s="10">
        <v>0.1518877584022395</v>
      </c>
      <c r="I1182" s="10">
        <v>8993531</v>
      </c>
      <c r="J1182" s="10">
        <v>3.9407342679004965E-3</v>
      </c>
      <c r="K1182" s="10">
        <v>42821.750835143954</v>
      </c>
      <c r="L1182" s="10">
        <v>7.3488866666666697</v>
      </c>
      <c r="M1182" s="10">
        <v>0.37365982872179598</v>
      </c>
      <c r="N1182" s="10">
        <v>-0.80595705823962138</v>
      </c>
      <c r="O1182" s="10">
        <v>164409665681.78574</v>
      </c>
      <c r="P1182" s="10">
        <v>0.42690642408258933</v>
      </c>
      <c r="Q1182" s="10">
        <v>138259582177.07349</v>
      </c>
      <c r="R1182" s="10">
        <v>0.35900507173713181</v>
      </c>
      <c r="S1182" s="10">
        <v>84271812601.092377</v>
      </c>
      <c r="T1182" s="10">
        <v>0.16446942817629204</v>
      </c>
      <c r="U1182" s="10">
        <v>4622281</v>
      </c>
      <c r="V1182" s="10">
        <v>3.2811942444419171E-3</v>
      </c>
      <c r="W1182" s="10">
        <v>6.69</v>
      </c>
      <c r="X1182" s="10">
        <v>0.20540540540540553</v>
      </c>
      <c r="Y1182" s="20">
        <v>0</v>
      </c>
      <c r="Z1182" s="20">
        <v>0</v>
      </c>
      <c r="AA1182" s="20">
        <v>0</v>
      </c>
      <c r="AB1182" s="20">
        <v>0</v>
      </c>
      <c r="AC1182" s="20">
        <v>0</v>
      </c>
      <c r="AD1182" s="20">
        <v>0</v>
      </c>
      <c r="AE1182" s="20">
        <v>0</v>
      </c>
      <c r="AF1182" s="20">
        <v>1</v>
      </c>
      <c r="AG1182" s="20">
        <v>0</v>
      </c>
      <c r="AH1182" s="20">
        <v>0</v>
      </c>
      <c r="AI1182" s="20">
        <v>0</v>
      </c>
      <c r="AJ1182" s="20">
        <v>0</v>
      </c>
      <c r="AK1182" s="20">
        <v>0</v>
      </c>
      <c r="AL1182" s="20">
        <v>0</v>
      </c>
      <c r="AM1182" s="20">
        <v>0</v>
      </c>
      <c r="AN1182" s="20">
        <v>0</v>
      </c>
      <c r="AO1182" s="20">
        <v>0</v>
      </c>
      <c r="AP1182" s="20">
        <v>0</v>
      </c>
      <c r="AQ1182" s="20">
        <v>0</v>
      </c>
      <c r="AR1182" s="20">
        <v>0</v>
      </c>
      <c r="AS1182" s="20">
        <v>0</v>
      </c>
      <c r="AT1182" s="20">
        <v>0</v>
      </c>
      <c r="AU1182" s="20">
        <v>0</v>
      </c>
    </row>
    <row r="1183" spans="1:47" x14ac:dyDescent="0.3">
      <c r="A1183" s="10" t="s">
        <v>85</v>
      </c>
      <c r="B1183" s="10" t="s">
        <v>86</v>
      </c>
      <c r="C1183" s="10">
        <v>52</v>
      </c>
      <c r="D1183" s="10">
        <v>2005</v>
      </c>
      <c r="E1183" s="10">
        <v>1</v>
      </c>
      <c r="F1183" s="10">
        <v>41216.485544638999</v>
      </c>
      <c r="G1183" s="10">
        <v>392218701192.92511</v>
      </c>
      <c r="H1183" s="10">
        <v>1.8435762217715774E-2</v>
      </c>
      <c r="I1183" s="10">
        <v>9029572</v>
      </c>
      <c r="J1183" s="10">
        <v>4.0074360115064924E-3</v>
      </c>
      <c r="K1183" s="10">
        <v>43437.130928567283</v>
      </c>
      <c r="L1183" s="10">
        <v>7.4730883333333296</v>
      </c>
      <c r="M1183" s="10">
        <v>0.45317085257617601</v>
      </c>
      <c r="N1183" s="10">
        <v>0.21278986324638879</v>
      </c>
      <c r="O1183" s="10">
        <v>176559133406.0239</v>
      </c>
      <c r="P1183" s="10">
        <v>0.45015480615539982</v>
      </c>
      <c r="Q1183" s="10">
        <v>151929824639.65707</v>
      </c>
      <c r="R1183" s="10">
        <v>0.38735997079579743</v>
      </c>
      <c r="S1183" s="10">
        <v>87902346486.381287</v>
      </c>
      <c r="T1183" s="10">
        <v>4.3081236456540259E-2</v>
      </c>
      <c r="U1183" s="10">
        <v>4690191</v>
      </c>
      <c r="V1183" s="10">
        <v>1.4691880480654465E-2</v>
      </c>
      <c r="W1183" s="10">
        <v>7.49</v>
      </c>
      <c r="X1183" s="10">
        <v>0.11958146487294466</v>
      </c>
      <c r="Y1183" s="20">
        <v>0</v>
      </c>
      <c r="Z1183" s="20">
        <v>0</v>
      </c>
      <c r="AA1183" s="20">
        <v>0</v>
      </c>
      <c r="AB1183" s="20">
        <v>0</v>
      </c>
      <c r="AC1183" s="20">
        <v>0</v>
      </c>
      <c r="AD1183" s="20">
        <v>0</v>
      </c>
      <c r="AE1183" s="20">
        <v>0</v>
      </c>
      <c r="AF1183" s="20">
        <v>0</v>
      </c>
      <c r="AG1183" s="20">
        <v>1</v>
      </c>
      <c r="AH1183" s="20">
        <v>0</v>
      </c>
      <c r="AI1183" s="20">
        <v>0</v>
      </c>
      <c r="AJ1183" s="20">
        <v>0</v>
      </c>
      <c r="AK1183" s="20">
        <v>0</v>
      </c>
      <c r="AL1183" s="20">
        <v>0</v>
      </c>
      <c r="AM1183" s="20">
        <v>0</v>
      </c>
      <c r="AN1183" s="20">
        <v>0</v>
      </c>
      <c r="AO1183" s="20">
        <v>0</v>
      </c>
      <c r="AP1183" s="20">
        <v>0</v>
      </c>
      <c r="AQ1183" s="20">
        <v>0</v>
      </c>
      <c r="AR1183" s="20">
        <v>0</v>
      </c>
      <c r="AS1183" s="20">
        <v>0</v>
      </c>
      <c r="AT1183" s="20">
        <v>0</v>
      </c>
      <c r="AU1183" s="20">
        <v>0</v>
      </c>
    </row>
    <row r="1184" spans="1:47" x14ac:dyDescent="0.3">
      <c r="A1184" s="10" t="s">
        <v>85</v>
      </c>
      <c r="B1184" s="10" t="s">
        <v>86</v>
      </c>
      <c r="C1184" s="10">
        <v>52</v>
      </c>
      <c r="D1184" s="10">
        <v>2006</v>
      </c>
      <c r="E1184" s="10">
        <v>1</v>
      </c>
      <c r="F1184" s="10">
        <v>42366</v>
      </c>
      <c r="G1184" s="10">
        <v>423090618042.96594</v>
      </c>
      <c r="H1184" s="10">
        <v>7.8710976187888373E-2</v>
      </c>
      <c r="I1184" s="10">
        <v>9080505</v>
      </c>
      <c r="J1184" s="10">
        <v>5.6406881743675114E-3</v>
      </c>
      <c r="K1184" s="10">
        <v>46593.291677386442</v>
      </c>
      <c r="L1184" s="10">
        <v>7.3782491666666701</v>
      </c>
      <c r="M1184" s="10">
        <v>1.36021468627688</v>
      </c>
      <c r="N1184" s="10">
        <v>2.0015493682887162</v>
      </c>
      <c r="O1184" s="10">
        <v>200914873774.81934</v>
      </c>
      <c r="P1184" s="10">
        <v>0.47487433000562523</v>
      </c>
      <c r="Q1184" s="10">
        <v>172231646193.38885</v>
      </c>
      <c r="R1184" s="10">
        <v>0.40707980477103911</v>
      </c>
      <c r="S1184" s="10">
        <v>98281310866.545868</v>
      </c>
      <c r="T1184" s="10">
        <v>0.11807380343109038</v>
      </c>
      <c r="U1184" s="10">
        <v>4768932</v>
      </c>
      <c r="V1184" s="10">
        <v>1.6788442091164306E-2</v>
      </c>
      <c r="W1184" s="10">
        <v>7.07</v>
      </c>
      <c r="X1184" s="10">
        <v>-5.6074766355140179E-2</v>
      </c>
      <c r="Y1184" s="20">
        <v>0</v>
      </c>
      <c r="Z1184" s="20">
        <v>0</v>
      </c>
      <c r="AA1184" s="20">
        <v>0</v>
      </c>
      <c r="AB1184" s="20">
        <v>0</v>
      </c>
      <c r="AC1184" s="20">
        <v>0</v>
      </c>
      <c r="AD1184" s="20">
        <v>0</v>
      </c>
      <c r="AE1184" s="20">
        <v>0</v>
      </c>
      <c r="AF1184" s="20">
        <v>0</v>
      </c>
      <c r="AG1184" s="20">
        <v>0</v>
      </c>
      <c r="AH1184" s="20">
        <v>1</v>
      </c>
      <c r="AI1184" s="20">
        <v>0</v>
      </c>
      <c r="AJ1184" s="20">
        <v>0</v>
      </c>
      <c r="AK1184" s="20">
        <v>0</v>
      </c>
      <c r="AL1184" s="20">
        <v>0</v>
      </c>
      <c r="AM1184" s="20">
        <v>0</v>
      </c>
      <c r="AN1184" s="20">
        <v>0</v>
      </c>
      <c r="AO1184" s="20">
        <v>0</v>
      </c>
      <c r="AP1184" s="20">
        <v>0</v>
      </c>
      <c r="AQ1184" s="20">
        <v>0</v>
      </c>
      <c r="AR1184" s="20">
        <v>0</v>
      </c>
      <c r="AS1184" s="20">
        <v>0</v>
      </c>
      <c r="AT1184" s="20">
        <v>0</v>
      </c>
      <c r="AU1184" s="20">
        <v>0</v>
      </c>
    </row>
    <row r="1185" spans="1:47" x14ac:dyDescent="0.3">
      <c r="A1185" s="10" t="s">
        <v>85</v>
      </c>
      <c r="B1185" s="10" t="s">
        <v>86</v>
      </c>
      <c r="C1185" s="10">
        <v>52</v>
      </c>
      <c r="D1185" s="10">
        <v>2007</v>
      </c>
      <c r="E1185" s="10">
        <v>1</v>
      </c>
      <c r="F1185" s="10">
        <v>43779</v>
      </c>
      <c r="G1185" s="10">
        <v>491254769728.81158</v>
      </c>
      <c r="H1185" s="10">
        <v>0.16111005250162128</v>
      </c>
      <c r="I1185" s="10">
        <v>9148092</v>
      </c>
      <c r="J1185" s="10">
        <v>7.4430882423389445E-3</v>
      </c>
      <c r="K1185" s="10">
        <v>53700.243693309116</v>
      </c>
      <c r="L1185" s="10">
        <v>6.7587700000000002</v>
      </c>
      <c r="M1185" s="10">
        <v>2.21216883436735</v>
      </c>
      <c r="N1185" s="10">
        <v>0.62633800140946982</v>
      </c>
      <c r="O1185" s="10">
        <v>233887674828.40811</v>
      </c>
      <c r="P1185" s="10">
        <v>0.47610260345669847</v>
      </c>
      <c r="Q1185" s="10">
        <v>204125306823.57883</v>
      </c>
      <c r="R1185" s="10">
        <v>0.4155182186551849</v>
      </c>
      <c r="S1185" s="10">
        <v>118718938505.08302</v>
      </c>
      <c r="T1185" s="10">
        <v>0.20795029551741512</v>
      </c>
      <c r="U1185" s="10">
        <v>4844850</v>
      </c>
      <c r="V1185" s="10">
        <v>1.5919287588919279E-2</v>
      </c>
      <c r="W1185" s="10">
        <v>6.16</v>
      </c>
      <c r="X1185" s="10">
        <v>-0.12871287128712872</v>
      </c>
      <c r="Y1185" s="20">
        <v>0</v>
      </c>
      <c r="Z1185" s="20">
        <v>0</v>
      </c>
      <c r="AA1185" s="20">
        <v>0</v>
      </c>
      <c r="AB1185" s="20">
        <v>0</v>
      </c>
      <c r="AC1185" s="20">
        <v>0</v>
      </c>
      <c r="AD1185" s="20">
        <v>0</v>
      </c>
      <c r="AE1185" s="20">
        <v>0</v>
      </c>
      <c r="AF1185" s="20">
        <v>0</v>
      </c>
      <c r="AG1185" s="20">
        <v>0</v>
      </c>
      <c r="AH1185" s="20">
        <v>0</v>
      </c>
      <c r="AI1185" s="20">
        <v>1</v>
      </c>
      <c r="AJ1185" s="20">
        <v>0</v>
      </c>
      <c r="AK1185" s="20">
        <v>0</v>
      </c>
      <c r="AL1185" s="20">
        <v>0</v>
      </c>
      <c r="AM1185" s="20">
        <v>0</v>
      </c>
      <c r="AN1185" s="20">
        <v>0</v>
      </c>
      <c r="AO1185" s="20">
        <v>0</v>
      </c>
      <c r="AP1185" s="20">
        <v>0</v>
      </c>
      <c r="AQ1185" s="20">
        <v>0</v>
      </c>
      <c r="AR1185" s="20">
        <v>0</v>
      </c>
      <c r="AS1185" s="20">
        <v>0</v>
      </c>
      <c r="AT1185" s="20">
        <v>0</v>
      </c>
      <c r="AU1185" s="20">
        <v>0</v>
      </c>
    </row>
    <row r="1186" spans="1:47" x14ac:dyDescent="0.3">
      <c r="A1186" s="10" t="s">
        <v>85</v>
      </c>
      <c r="B1186" s="10" t="s">
        <v>86</v>
      </c>
      <c r="C1186" s="10">
        <v>52</v>
      </c>
      <c r="D1186" s="10">
        <v>2008</v>
      </c>
      <c r="E1186" s="10">
        <v>1</v>
      </c>
      <c r="F1186" s="10">
        <v>44635</v>
      </c>
      <c r="G1186" s="10">
        <v>517706214656.40698</v>
      </c>
      <c r="H1186" s="10">
        <v>5.384465771639723E-2</v>
      </c>
      <c r="I1186" s="10">
        <v>9219637</v>
      </c>
      <c r="J1186" s="10">
        <v>7.8207565031046915E-3</v>
      </c>
      <c r="K1186" s="10">
        <v>56152.559439857228</v>
      </c>
      <c r="L1186" s="10">
        <v>6.5910991666666696</v>
      </c>
      <c r="M1186" s="10">
        <v>3.4370491060287498</v>
      </c>
      <c r="N1186" s="10">
        <v>0.55370107951624714</v>
      </c>
      <c r="O1186" s="10">
        <v>254126050548.72601</v>
      </c>
      <c r="P1186" s="10">
        <v>0.49086922921600479</v>
      </c>
      <c r="Q1186" s="10">
        <v>225084308775.50888</v>
      </c>
      <c r="R1186" s="10">
        <v>0.43477227509214583</v>
      </c>
      <c r="S1186" s="10">
        <v>127078045530.84779</v>
      </c>
      <c r="T1186" s="10">
        <v>7.0410897629503907E-2</v>
      </c>
      <c r="U1186" s="10">
        <v>4904595</v>
      </c>
      <c r="V1186" s="10">
        <v>1.2331651134710053E-2</v>
      </c>
      <c r="W1186" s="10">
        <v>6.23</v>
      </c>
      <c r="X1186" s="10">
        <v>1.1363636363636409E-2</v>
      </c>
      <c r="Y1186" s="20">
        <v>0</v>
      </c>
      <c r="Z1186" s="20">
        <v>0</v>
      </c>
      <c r="AA1186" s="20">
        <v>0</v>
      </c>
      <c r="AB1186" s="20">
        <v>0</v>
      </c>
      <c r="AC1186" s="20">
        <v>0</v>
      </c>
      <c r="AD1186" s="20">
        <v>0</v>
      </c>
      <c r="AE1186" s="20">
        <v>0</v>
      </c>
      <c r="AF1186" s="20">
        <v>0</v>
      </c>
      <c r="AG1186" s="20">
        <v>0</v>
      </c>
      <c r="AH1186" s="20">
        <v>0</v>
      </c>
      <c r="AI1186" s="20">
        <v>0</v>
      </c>
      <c r="AJ1186" s="20">
        <v>1</v>
      </c>
      <c r="AK1186" s="20">
        <v>0</v>
      </c>
      <c r="AL1186" s="20">
        <v>0</v>
      </c>
      <c r="AM1186" s="20">
        <v>0</v>
      </c>
      <c r="AN1186" s="20">
        <v>0</v>
      </c>
      <c r="AO1186" s="20">
        <v>0</v>
      </c>
      <c r="AP1186" s="20">
        <v>0</v>
      </c>
      <c r="AQ1186" s="20">
        <v>0</v>
      </c>
      <c r="AR1186" s="20">
        <v>0</v>
      </c>
      <c r="AS1186" s="20">
        <v>0</v>
      </c>
      <c r="AT1186" s="20">
        <v>0</v>
      </c>
      <c r="AU1186" s="20">
        <v>0</v>
      </c>
    </row>
    <row r="1187" spans="1:47" x14ac:dyDescent="0.3">
      <c r="A1187" s="10" t="s">
        <v>85</v>
      </c>
      <c r="B1187" s="10" t="s">
        <v>86</v>
      </c>
      <c r="C1187" s="10">
        <v>52</v>
      </c>
      <c r="D1187" s="10">
        <v>2009</v>
      </c>
      <c r="E1187" s="10">
        <v>1</v>
      </c>
      <c r="F1187" s="10">
        <v>44790</v>
      </c>
      <c r="G1187" s="10">
        <v>436535921119.11865</v>
      </c>
      <c r="H1187" s="10">
        <v>-0.15678833137276457</v>
      </c>
      <c r="I1187" s="10">
        <v>9298515</v>
      </c>
      <c r="J1187" s="10">
        <v>8.5554344493172559E-3</v>
      </c>
      <c r="K1187" s="10">
        <v>46946.842707584881</v>
      </c>
      <c r="L1187" s="10">
        <v>7.6538191666666702</v>
      </c>
      <c r="M1187" s="10">
        <v>-0.49446054437804599</v>
      </c>
      <c r="N1187" s="10">
        <v>-1.143861937704276</v>
      </c>
      <c r="O1187" s="10">
        <v>189692226636.74542</v>
      </c>
      <c r="P1187" s="10">
        <v>0.43453978804411753</v>
      </c>
      <c r="Q1187" s="10">
        <v>166123208859.89047</v>
      </c>
      <c r="R1187" s="10">
        <v>0.38054877233014694</v>
      </c>
      <c r="S1187" s="10">
        <v>98193461804.417206</v>
      </c>
      <c r="T1187" s="10">
        <v>-0.22729798531107362</v>
      </c>
      <c r="U1187" s="10">
        <v>4912421</v>
      </c>
      <c r="V1187" s="10">
        <v>1.5956465314669202E-3</v>
      </c>
      <c r="W1187" s="10">
        <v>8.35</v>
      </c>
      <c r="X1187" s="10">
        <v>0.34028892455858734</v>
      </c>
      <c r="Y1187" s="20">
        <v>0</v>
      </c>
      <c r="Z1187" s="20">
        <v>0</v>
      </c>
      <c r="AA1187" s="20">
        <v>0</v>
      </c>
      <c r="AB1187" s="20">
        <v>0</v>
      </c>
      <c r="AC1187" s="20">
        <v>0</v>
      </c>
      <c r="AD1187" s="20">
        <v>0</v>
      </c>
      <c r="AE1187" s="20">
        <v>0</v>
      </c>
      <c r="AF1187" s="20">
        <v>0</v>
      </c>
      <c r="AG1187" s="20">
        <v>0</v>
      </c>
      <c r="AH1187" s="20">
        <v>0</v>
      </c>
      <c r="AI1187" s="20">
        <v>0</v>
      </c>
      <c r="AJ1187" s="20">
        <v>0</v>
      </c>
      <c r="AK1187" s="20">
        <v>1</v>
      </c>
      <c r="AL1187" s="20">
        <v>0</v>
      </c>
      <c r="AM1187" s="20">
        <v>0</v>
      </c>
      <c r="AN1187" s="20">
        <v>0</v>
      </c>
      <c r="AO1187" s="20">
        <v>0</v>
      </c>
      <c r="AP1187" s="20">
        <v>0</v>
      </c>
      <c r="AQ1187" s="20">
        <v>0</v>
      </c>
      <c r="AR1187" s="20">
        <v>0</v>
      </c>
      <c r="AS1187" s="20">
        <v>0</v>
      </c>
      <c r="AT1187" s="20">
        <v>0</v>
      </c>
      <c r="AU1187" s="20">
        <v>0</v>
      </c>
    </row>
    <row r="1188" spans="1:47" x14ac:dyDescent="0.3">
      <c r="A1188" s="10" t="s">
        <v>85</v>
      </c>
      <c r="B1188" s="10" t="s">
        <v>86</v>
      </c>
      <c r="C1188" s="10">
        <v>52</v>
      </c>
      <c r="D1188" s="10">
        <v>2010</v>
      </c>
      <c r="E1188" s="10">
        <v>1</v>
      </c>
      <c r="F1188" s="10">
        <v>45337</v>
      </c>
      <c r="G1188" s="10">
        <v>495812558843.31036</v>
      </c>
      <c r="H1188" s="10">
        <v>0.13578868280124134</v>
      </c>
      <c r="I1188" s="10">
        <v>9378126</v>
      </c>
      <c r="J1188" s="10">
        <v>8.5616896891600441E-3</v>
      </c>
      <c r="K1188" s="10">
        <v>52869.044289158664</v>
      </c>
      <c r="L1188" s="10">
        <v>7.2075241666666701</v>
      </c>
      <c r="M1188" s="10">
        <v>1.1579880271562899</v>
      </c>
      <c r="N1188" s="10">
        <v>-3.3419220002939927</v>
      </c>
      <c r="O1188" s="10">
        <v>221523364067.8045</v>
      </c>
      <c r="P1188" s="10">
        <v>0.44678852948904757</v>
      </c>
      <c r="Q1188" s="10">
        <v>196190670652.16214</v>
      </c>
      <c r="R1188" s="10">
        <v>0.39569524239131565</v>
      </c>
      <c r="S1188" s="10">
        <v>111510274737.19878</v>
      </c>
      <c r="T1188" s="10">
        <v>0.13561812251111119</v>
      </c>
      <c r="U1188" s="10">
        <v>4938836</v>
      </c>
      <c r="V1188" s="10">
        <v>5.3771857094495768E-3</v>
      </c>
      <c r="W1188" s="10">
        <v>8.61</v>
      </c>
      <c r="X1188" s="10">
        <v>3.113772455089818E-2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>
        <v>0</v>
      </c>
      <c r="AH1188" s="20">
        <v>0</v>
      </c>
      <c r="AI1188" s="20">
        <v>0</v>
      </c>
      <c r="AJ1188" s="20">
        <v>0</v>
      </c>
      <c r="AK1188" s="20">
        <v>0</v>
      </c>
      <c r="AL1188" s="20">
        <v>1</v>
      </c>
      <c r="AM1188" s="20">
        <v>0</v>
      </c>
      <c r="AN1188" s="20">
        <v>0</v>
      </c>
      <c r="AO1188" s="20">
        <v>0</v>
      </c>
      <c r="AP1188" s="20">
        <v>0</v>
      </c>
      <c r="AQ1188" s="20">
        <v>0</v>
      </c>
      <c r="AR1188" s="20">
        <v>0</v>
      </c>
      <c r="AS1188" s="20">
        <v>0</v>
      </c>
      <c r="AT1188" s="20">
        <v>0</v>
      </c>
      <c r="AU1188" s="20">
        <v>0</v>
      </c>
    </row>
    <row r="1189" spans="1:47" x14ac:dyDescent="0.3">
      <c r="A1189" s="10" t="s">
        <v>85</v>
      </c>
      <c r="B1189" s="10" t="s">
        <v>86</v>
      </c>
      <c r="C1189" s="10">
        <v>52</v>
      </c>
      <c r="D1189" s="10">
        <v>2011</v>
      </c>
      <c r="E1189" s="10">
        <v>1</v>
      </c>
      <c r="F1189" s="10">
        <v>46020</v>
      </c>
      <c r="G1189" s="10">
        <v>574094112972.73267</v>
      </c>
      <c r="H1189" s="10">
        <v>0.15788537973311262</v>
      </c>
      <c r="I1189" s="10">
        <v>9449213</v>
      </c>
      <c r="J1189" s="10">
        <v>7.5800858295143403E-3</v>
      </c>
      <c r="K1189" s="10">
        <v>60755.759550846473</v>
      </c>
      <c r="L1189" s="10">
        <v>6.4935433333333297</v>
      </c>
      <c r="M1189" s="10">
        <v>2.9611507382213902</v>
      </c>
      <c r="N1189" s="10">
        <v>1.5571514288391974</v>
      </c>
      <c r="O1189" s="10">
        <v>259899243504.95865</v>
      </c>
      <c r="P1189" s="10">
        <v>0.4527119119183563</v>
      </c>
      <c r="Q1189" s="10">
        <v>232621994257.88605</v>
      </c>
      <c r="R1189" s="10">
        <v>0.40519836208272481</v>
      </c>
      <c r="S1189" s="10">
        <v>131433018336.67604</v>
      </c>
      <c r="T1189" s="10">
        <v>0.17866285099225232</v>
      </c>
      <c r="U1189" s="10">
        <v>4996359</v>
      </c>
      <c r="V1189" s="10">
        <v>1.1647076355643313E-2</v>
      </c>
      <c r="W1189" s="10">
        <v>7.8</v>
      </c>
      <c r="X1189" s="10">
        <v>-9.4076655052264771E-2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>
        <v>0</v>
      </c>
      <c r="AH1189" s="20">
        <v>0</v>
      </c>
      <c r="AI1189" s="20">
        <v>0</v>
      </c>
      <c r="AJ1189" s="20">
        <v>0</v>
      </c>
      <c r="AK1189" s="20">
        <v>0</v>
      </c>
      <c r="AL1189" s="20">
        <v>0</v>
      </c>
      <c r="AM1189" s="20">
        <v>1</v>
      </c>
      <c r="AN1189" s="20">
        <v>0</v>
      </c>
      <c r="AO1189" s="20">
        <v>0</v>
      </c>
      <c r="AP1189" s="20">
        <v>0</v>
      </c>
      <c r="AQ1189" s="20">
        <v>0</v>
      </c>
      <c r="AR1189" s="20">
        <v>0</v>
      </c>
      <c r="AS1189" s="20">
        <v>0</v>
      </c>
      <c r="AT1189" s="20">
        <v>0</v>
      </c>
      <c r="AU1189" s="20">
        <v>0</v>
      </c>
    </row>
    <row r="1190" spans="1:47" x14ac:dyDescent="0.3">
      <c r="A1190" s="10" t="s">
        <v>85</v>
      </c>
      <c r="B1190" s="10" t="s">
        <v>86</v>
      </c>
      <c r="C1190" s="10">
        <v>52</v>
      </c>
      <c r="D1190" s="10">
        <v>2012</v>
      </c>
      <c r="E1190" s="10">
        <v>1</v>
      </c>
      <c r="F1190" s="10">
        <v>46993</v>
      </c>
      <c r="G1190" s="10">
        <v>552483727282.80249</v>
      </c>
      <c r="H1190" s="10">
        <v>-3.7642583683760208E-2</v>
      </c>
      <c r="I1190" s="10">
        <v>9600379</v>
      </c>
      <c r="J1190" s="10">
        <v>1.5997734414495684E-2</v>
      </c>
      <c r="K1190" s="10">
        <v>57548.116306950222</v>
      </c>
      <c r="L1190" s="10">
        <v>6.7750158333333301</v>
      </c>
      <c r="M1190" s="10">
        <v>0.88837750692369999</v>
      </c>
      <c r="N1190" s="10">
        <v>-0.69998909698960399</v>
      </c>
      <c r="O1190" s="10">
        <v>248769750722.59991</v>
      </c>
      <c r="P1190" s="10">
        <v>0.45027525416194014</v>
      </c>
      <c r="Q1190" s="10">
        <v>222400808657.39685</v>
      </c>
      <c r="R1190" s="10">
        <v>0.40254725646164685</v>
      </c>
      <c r="S1190" s="10">
        <v>125543765641.87617</v>
      </c>
      <c r="T1190" s="10">
        <v>-4.480801528664647E-2</v>
      </c>
      <c r="U1190" s="10">
        <v>5028100</v>
      </c>
      <c r="V1190" s="10">
        <v>6.3528261279863999E-3</v>
      </c>
      <c r="W1190" s="10">
        <v>7.98</v>
      </c>
      <c r="X1190" s="10">
        <v>2.3076923076923155E-2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>
        <v>0</v>
      </c>
      <c r="AH1190" s="20">
        <v>0</v>
      </c>
      <c r="AI1190" s="20">
        <v>0</v>
      </c>
      <c r="AJ1190" s="20">
        <v>0</v>
      </c>
      <c r="AK1190" s="20">
        <v>0</v>
      </c>
      <c r="AL1190" s="20">
        <v>0</v>
      </c>
      <c r="AM1190" s="20">
        <v>0</v>
      </c>
      <c r="AN1190" s="20">
        <v>1</v>
      </c>
      <c r="AO1190" s="20">
        <v>0</v>
      </c>
      <c r="AP1190" s="20">
        <v>0</v>
      </c>
      <c r="AQ1190" s="20">
        <v>0</v>
      </c>
      <c r="AR1190" s="20">
        <v>0</v>
      </c>
      <c r="AS1190" s="20">
        <v>0</v>
      </c>
      <c r="AT1190" s="20">
        <v>0</v>
      </c>
      <c r="AU1190" s="20">
        <v>0</v>
      </c>
    </row>
    <row r="1191" spans="1:47" x14ac:dyDescent="0.3">
      <c r="A1191" s="10" t="s">
        <v>85</v>
      </c>
      <c r="B1191" s="10" t="s">
        <v>86</v>
      </c>
      <c r="C1191" s="10">
        <v>52</v>
      </c>
      <c r="D1191" s="10">
        <v>2013</v>
      </c>
      <c r="E1191" s="10">
        <v>1</v>
      </c>
      <c r="F1191" s="10">
        <v>47506</v>
      </c>
      <c r="G1191" s="10">
        <v>586841821796.89111</v>
      </c>
      <c r="H1191" s="10">
        <v>6.2188428034010819E-2</v>
      </c>
      <c r="I1191" s="10">
        <v>9519374</v>
      </c>
      <c r="J1191" s="10">
        <v>-8.4376877204535364E-3</v>
      </c>
      <c r="K1191" s="10">
        <v>61647.102193578183</v>
      </c>
      <c r="L1191" s="10">
        <v>6.51397166666667</v>
      </c>
      <c r="M1191" s="10">
        <v>-4.42929701486557E-2</v>
      </c>
      <c r="N1191" s="10">
        <v>-1.0498582751177872</v>
      </c>
      <c r="O1191" s="10">
        <v>249565101475.46939</v>
      </c>
      <c r="P1191" s="10">
        <v>0.42526809134241478</v>
      </c>
      <c r="Q1191" s="10">
        <v>224695020933.20935</v>
      </c>
      <c r="R1191" s="10">
        <v>0.38288856142733707</v>
      </c>
      <c r="S1191" s="10">
        <v>131719486038.0878</v>
      </c>
      <c r="T1191" s="10">
        <v>4.9191772802389649E-2</v>
      </c>
      <c r="U1191" s="10">
        <v>5088630</v>
      </c>
      <c r="V1191" s="10">
        <v>1.2038344503888149E-2</v>
      </c>
      <c r="W1191" s="10">
        <v>8.0500000000000007</v>
      </c>
      <c r="X1191" s="10">
        <v>8.7719298245614395E-3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>
        <v>0</v>
      </c>
      <c r="AH1191" s="20">
        <v>0</v>
      </c>
      <c r="AI1191" s="20">
        <v>0</v>
      </c>
      <c r="AJ1191" s="20">
        <v>0</v>
      </c>
      <c r="AK1191" s="20">
        <v>0</v>
      </c>
      <c r="AL1191" s="20">
        <v>0</v>
      </c>
      <c r="AM1191" s="20">
        <v>0</v>
      </c>
      <c r="AN1191" s="20">
        <v>0</v>
      </c>
      <c r="AO1191" s="20">
        <v>1</v>
      </c>
      <c r="AP1191" s="20">
        <v>0</v>
      </c>
      <c r="AQ1191" s="20">
        <v>0</v>
      </c>
      <c r="AR1191" s="20">
        <v>0</v>
      </c>
      <c r="AS1191" s="20">
        <v>0</v>
      </c>
      <c r="AT1191" s="20">
        <v>0</v>
      </c>
      <c r="AU1191" s="20">
        <v>0</v>
      </c>
    </row>
    <row r="1192" spans="1:47" x14ac:dyDescent="0.3">
      <c r="A1192" s="10" t="s">
        <v>85</v>
      </c>
      <c r="B1192" s="10" t="s">
        <v>86</v>
      </c>
      <c r="C1192" s="10">
        <v>52</v>
      </c>
      <c r="D1192" s="10">
        <v>2014</v>
      </c>
      <c r="E1192" s="10">
        <v>1</v>
      </c>
      <c r="F1192" s="10">
        <v>48043</v>
      </c>
      <c r="G1192" s="10">
        <v>581964017237.0946</v>
      </c>
      <c r="H1192" s="10">
        <v>-8.311957973378286E-3</v>
      </c>
      <c r="I1192" s="10">
        <v>9696110</v>
      </c>
      <c r="J1192" s="10">
        <v>1.8565926709046204E-2</v>
      </c>
      <c r="K1192" s="10">
        <v>60020.360457657203</v>
      </c>
      <c r="L1192" s="10">
        <v>6.8607849999999999</v>
      </c>
      <c r="M1192" s="10">
        <v>-0.17963849411464999</v>
      </c>
      <c r="N1192" s="10">
        <v>3.055688600510392</v>
      </c>
      <c r="O1192" s="10">
        <v>251793490103.53772</v>
      </c>
      <c r="P1192" s="10">
        <v>0.43266161248068363</v>
      </c>
      <c r="Q1192" s="10">
        <v>230849822578.61163</v>
      </c>
      <c r="R1192" s="10">
        <v>0.39667370445785216</v>
      </c>
      <c r="S1192" s="10">
        <v>135181324003.01132</v>
      </c>
      <c r="T1192" s="10">
        <v>2.6281896999829649E-2</v>
      </c>
      <c r="U1192" s="10">
        <v>5132084</v>
      </c>
      <c r="V1192" s="10">
        <v>8.5394300627084311E-3</v>
      </c>
      <c r="W1192" s="10">
        <v>7.95</v>
      </c>
      <c r="X1192" s="10">
        <v>-1.242236024844727E-2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>
        <v>0</v>
      </c>
      <c r="AH1192" s="20">
        <v>0</v>
      </c>
      <c r="AI1192" s="20">
        <v>0</v>
      </c>
      <c r="AJ1192" s="20">
        <v>0</v>
      </c>
      <c r="AK1192" s="20">
        <v>0</v>
      </c>
      <c r="AL1192" s="20">
        <v>0</v>
      </c>
      <c r="AM1192" s="20">
        <v>0</v>
      </c>
      <c r="AN1192" s="20">
        <v>0</v>
      </c>
      <c r="AO1192" s="20">
        <v>0</v>
      </c>
      <c r="AP1192" s="20">
        <v>1</v>
      </c>
      <c r="AQ1192" s="20">
        <v>0</v>
      </c>
      <c r="AR1192" s="20">
        <v>0</v>
      </c>
      <c r="AS1192" s="20">
        <v>0</v>
      </c>
      <c r="AT1192" s="20">
        <v>0</v>
      </c>
      <c r="AU1192" s="20">
        <v>0</v>
      </c>
    </row>
    <row r="1193" spans="1:47" x14ac:dyDescent="0.3">
      <c r="A1193" s="10" t="s">
        <v>85</v>
      </c>
      <c r="B1193" s="10" t="s">
        <v>86</v>
      </c>
      <c r="C1193" s="10">
        <v>52</v>
      </c>
      <c r="D1193" s="10">
        <v>2015</v>
      </c>
      <c r="E1193" s="10">
        <v>1</v>
      </c>
      <c r="F1193" s="10">
        <v>48770</v>
      </c>
      <c r="G1193" s="10">
        <v>505103781349.7569</v>
      </c>
      <c r="H1193" s="10">
        <v>-0.1320704263680009</v>
      </c>
      <c r="I1193" s="10">
        <v>9799186</v>
      </c>
      <c r="J1193" s="10">
        <v>1.063065497400504E-2</v>
      </c>
      <c r="K1193" s="10">
        <v>51545.483609532152</v>
      </c>
      <c r="L1193" s="10">
        <v>8.4348408333333307</v>
      </c>
      <c r="M1193" s="10">
        <v>-4.6784744983265097E-2</v>
      </c>
      <c r="N1193" s="10">
        <v>-0.73956169464766364</v>
      </c>
      <c r="O1193" s="10">
        <v>221067597699.18607</v>
      </c>
      <c r="P1193" s="10">
        <v>0.43766767516259947</v>
      </c>
      <c r="Q1193" s="10">
        <v>201824555274.65503</v>
      </c>
      <c r="R1193" s="10">
        <v>0.39957046992467971</v>
      </c>
      <c r="S1193" s="10">
        <v>119979501687.89001</v>
      </c>
      <c r="T1193" s="10">
        <v>-0.1124550482637873</v>
      </c>
      <c r="U1193" s="10">
        <v>5177181</v>
      </c>
      <c r="V1193" s="10">
        <v>8.7872684858626635E-3</v>
      </c>
      <c r="W1193" s="10">
        <v>7.43</v>
      </c>
      <c r="X1193" s="10">
        <v>-6.5408805031446596E-2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>
        <v>0</v>
      </c>
      <c r="AH1193" s="20">
        <v>0</v>
      </c>
      <c r="AI1193" s="20">
        <v>0</v>
      </c>
      <c r="AJ1193" s="20">
        <v>0</v>
      </c>
      <c r="AK1193" s="20">
        <v>0</v>
      </c>
      <c r="AL1193" s="20">
        <v>0</v>
      </c>
      <c r="AM1193" s="20">
        <v>0</v>
      </c>
      <c r="AN1193" s="20">
        <v>0</v>
      </c>
      <c r="AO1193" s="20">
        <v>0</v>
      </c>
      <c r="AP1193" s="20">
        <v>0</v>
      </c>
      <c r="AQ1193" s="20">
        <v>1</v>
      </c>
      <c r="AR1193" s="20">
        <v>0</v>
      </c>
      <c r="AS1193" s="20">
        <v>0</v>
      </c>
      <c r="AT1193" s="20">
        <v>0</v>
      </c>
      <c r="AU1193" s="20">
        <v>0</v>
      </c>
    </row>
    <row r="1194" spans="1:47" x14ac:dyDescent="0.3">
      <c r="A1194" s="10" t="s">
        <v>85</v>
      </c>
      <c r="B1194" s="10" t="s">
        <v>86</v>
      </c>
      <c r="C1194" s="10">
        <v>52</v>
      </c>
      <c r="D1194" s="10">
        <v>2016</v>
      </c>
      <c r="E1194" s="10">
        <v>1</v>
      </c>
      <c r="F1194" s="10">
        <v>49535</v>
      </c>
      <c r="G1194" s="10">
        <v>515654671469.54694</v>
      </c>
      <c r="H1194" s="10">
        <v>2.0888558964250004E-2</v>
      </c>
      <c r="I1194" s="10">
        <v>9923085</v>
      </c>
      <c r="J1194" s="10">
        <v>1.264380531199224E-2</v>
      </c>
      <c r="K1194" s="10">
        <v>51965.157153198517</v>
      </c>
      <c r="L1194" s="10">
        <v>8.5619916666666693</v>
      </c>
      <c r="M1194" s="10">
        <v>0.98426924457797804</v>
      </c>
      <c r="N1194" s="10">
        <v>-22.038251783354834</v>
      </c>
      <c r="O1194" s="10">
        <v>220140602021.14182</v>
      </c>
      <c r="P1194" s="10">
        <v>0.42691478270480998</v>
      </c>
      <c r="Q1194" s="10">
        <v>204349649954.88776</v>
      </c>
      <c r="R1194" s="10">
        <v>0.39629166816722233</v>
      </c>
      <c r="S1194" s="10">
        <v>124842681657.98647</v>
      </c>
      <c r="T1194" s="10">
        <v>4.0533423640542673E-2</v>
      </c>
      <c r="U1194" s="10">
        <v>5244040</v>
      </c>
      <c r="V1194" s="10">
        <v>1.2914170858619779E-2</v>
      </c>
      <c r="W1194" s="10">
        <v>6.99</v>
      </c>
      <c r="X1194" s="10">
        <v>-5.9219380888290651E-2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>
        <v>0</v>
      </c>
      <c r="AH1194" s="20">
        <v>0</v>
      </c>
      <c r="AI1194" s="20">
        <v>0</v>
      </c>
      <c r="AJ1194" s="20">
        <v>0</v>
      </c>
      <c r="AK1194" s="20">
        <v>0</v>
      </c>
      <c r="AL1194" s="20">
        <v>0</v>
      </c>
      <c r="AM1194" s="20">
        <v>0</v>
      </c>
      <c r="AN1194" s="20">
        <v>0</v>
      </c>
      <c r="AO1194" s="20">
        <v>0</v>
      </c>
      <c r="AP1194" s="20">
        <v>0</v>
      </c>
      <c r="AQ1194" s="20">
        <v>0</v>
      </c>
      <c r="AR1194" s="20">
        <v>1</v>
      </c>
      <c r="AS1194" s="20">
        <v>0</v>
      </c>
      <c r="AT1194" s="20">
        <v>0</v>
      </c>
      <c r="AU1194" s="20">
        <v>0</v>
      </c>
    </row>
    <row r="1195" spans="1:47" x14ac:dyDescent="0.3">
      <c r="A1195" s="10" t="s">
        <v>85</v>
      </c>
      <c r="B1195" s="10" t="s">
        <v>86</v>
      </c>
      <c r="C1195" s="10">
        <v>52</v>
      </c>
      <c r="D1195" s="10">
        <v>2017</v>
      </c>
      <c r="E1195" s="10">
        <v>1</v>
      </c>
      <c r="F1195" s="10">
        <v>49797</v>
      </c>
      <c r="G1195" s="10">
        <v>541018749769.09711</v>
      </c>
      <c r="H1195" s="10">
        <v>4.9188109219035943E-2</v>
      </c>
      <c r="I1195" s="10">
        <v>10057698</v>
      </c>
      <c r="J1195" s="10">
        <v>1.35656401209906E-2</v>
      </c>
      <c r="K1195" s="10">
        <v>53791.50872984028</v>
      </c>
      <c r="L1195" s="10">
        <v>8.5488608333333307</v>
      </c>
      <c r="M1195" s="10">
        <v>1.7944990466559601</v>
      </c>
      <c r="N1195" s="10">
        <v>0.82317903006852722</v>
      </c>
      <c r="O1195" s="10">
        <v>236613045812.24426</v>
      </c>
      <c r="P1195" s="10">
        <v>0.43734721932138027</v>
      </c>
      <c r="Q1195" s="10">
        <v>222899873696.62222</v>
      </c>
      <c r="R1195" s="10">
        <v>0.41200027502143738</v>
      </c>
      <c r="S1195" s="10">
        <v>135993089917.53584</v>
      </c>
      <c r="T1195" s="10">
        <v>8.9315674026424291E-2</v>
      </c>
      <c r="U1195" s="10">
        <v>5331161</v>
      </c>
      <c r="V1195" s="10">
        <v>1.6613336282713328E-2</v>
      </c>
      <c r="W1195" s="10">
        <v>6.72</v>
      </c>
      <c r="X1195" s="10">
        <v>-3.8626609442060152E-2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>
        <v>0</v>
      </c>
      <c r="AH1195" s="20">
        <v>0</v>
      </c>
      <c r="AI1195" s="20">
        <v>0</v>
      </c>
      <c r="AJ1195" s="20">
        <v>0</v>
      </c>
      <c r="AK1195" s="20">
        <v>0</v>
      </c>
      <c r="AL1195" s="20">
        <v>0</v>
      </c>
      <c r="AM1195" s="20">
        <v>0</v>
      </c>
      <c r="AN1195" s="20">
        <v>0</v>
      </c>
      <c r="AO1195" s="20">
        <v>0</v>
      </c>
      <c r="AP1195" s="20">
        <v>0</v>
      </c>
      <c r="AQ1195" s="20">
        <v>0</v>
      </c>
      <c r="AR1195" s="20">
        <v>0</v>
      </c>
      <c r="AS1195" s="20">
        <v>1</v>
      </c>
      <c r="AT1195" s="20">
        <v>0</v>
      </c>
      <c r="AU1195" s="20">
        <v>0</v>
      </c>
    </row>
    <row r="1196" spans="1:47" x14ac:dyDescent="0.3">
      <c r="A1196" s="10" t="s">
        <v>85</v>
      </c>
      <c r="B1196" s="10" t="s">
        <v>86</v>
      </c>
      <c r="C1196" s="10">
        <v>52</v>
      </c>
      <c r="D1196" s="10">
        <v>2018</v>
      </c>
      <c r="E1196" s="10">
        <v>1</v>
      </c>
      <c r="F1196" s="10">
        <v>50041</v>
      </c>
      <c r="G1196" s="10">
        <v>555455371487.08936</v>
      </c>
      <c r="H1196" s="10">
        <v>2.6684143061869288E-2</v>
      </c>
      <c r="I1196" s="10">
        <v>10175214</v>
      </c>
      <c r="J1196" s="10">
        <v>1.1684184591742563E-2</v>
      </c>
      <c r="K1196" s="10">
        <v>54589.060386060613</v>
      </c>
      <c r="L1196" s="10">
        <v>8.6925183333333305</v>
      </c>
      <c r="M1196" s="10">
        <v>1.9535353012702901</v>
      </c>
      <c r="N1196" s="10">
        <v>8.8624318252324114E-2</v>
      </c>
      <c r="O1196" s="10">
        <v>253749019031.884</v>
      </c>
      <c r="P1196" s="10">
        <v>0.45683061512671319</v>
      </c>
      <c r="Q1196" s="10">
        <v>241335010126.5246</v>
      </c>
      <c r="R1196" s="10">
        <v>0.43448136882790778</v>
      </c>
      <c r="S1196" s="10">
        <v>139861654974.93921</v>
      </c>
      <c r="T1196" s="10">
        <v>2.8446776668941087E-2</v>
      </c>
      <c r="U1196" s="10">
        <v>5396547</v>
      </c>
      <c r="V1196" s="10">
        <v>1.2264870635120568E-2</v>
      </c>
      <c r="W1196" s="10">
        <v>6.36</v>
      </c>
      <c r="X1196" s="10">
        <v>-5.3571428571428492E-2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>
        <v>0</v>
      </c>
      <c r="AH1196" s="20">
        <v>0</v>
      </c>
      <c r="AI1196" s="20">
        <v>0</v>
      </c>
      <c r="AJ1196" s="20">
        <v>0</v>
      </c>
      <c r="AK1196" s="20">
        <v>0</v>
      </c>
      <c r="AL1196" s="20">
        <v>0</v>
      </c>
      <c r="AM1196" s="20">
        <v>0</v>
      </c>
      <c r="AN1196" s="20">
        <v>0</v>
      </c>
      <c r="AO1196" s="20">
        <v>0</v>
      </c>
      <c r="AP1196" s="20">
        <v>0</v>
      </c>
      <c r="AQ1196" s="20">
        <v>0</v>
      </c>
      <c r="AR1196" s="20">
        <v>0</v>
      </c>
      <c r="AS1196" s="20">
        <v>0</v>
      </c>
      <c r="AT1196" s="20">
        <v>1</v>
      </c>
      <c r="AU1196" s="20">
        <v>0</v>
      </c>
    </row>
    <row r="1197" spans="1:47" x14ac:dyDescent="0.3">
      <c r="A1197" s="10" t="s">
        <v>85</v>
      </c>
      <c r="B1197" s="10" t="s">
        <v>86</v>
      </c>
      <c r="C1197" s="10">
        <v>52</v>
      </c>
      <c r="D1197" s="10">
        <v>2019</v>
      </c>
      <c r="E1197" s="10">
        <v>1</v>
      </c>
      <c r="F1197" s="10">
        <v>50559</v>
      </c>
      <c r="G1197" s="10">
        <v>533879529188.45374</v>
      </c>
      <c r="H1197" s="10">
        <v>-3.8843520841056654E-2</v>
      </c>
      <c r="I1197" s="10">
        <v>10278887</v>
      </c>
      <c r="J1197" s="10">
        <v>1.0188778339207411E-2</v>
      </c>
      <c r="K1197" s="10">
        <v>51939.429744529123</v>
      </c>
      <c r="L1197" s="10">
        <v>9.4583491666666593</v>
      </c>
      <c r="M1197" s="10">
        <v>1.7841509740383199</v>
      </c>
      <c r="N1197" s="10">
        <v>-8.6706560727020224E-2</v>
      </c>
      <c r="O1197" s="10">
        <v>255243590341.1265</v>
      </c>
      <c r="P1197" s="10">
        <v>0.47809210952351061</v>
      </c>
      <c r="Q1197" s="10">
        <v>232902905272.66977</v>
      </c>
      <c r="R1197" s="10">
        <v>0.43624618015735445</v>
      </c>
      <c r="S1197" s="10">
        <v>130318724576.58452</v>
      </c>
      <c r="T1197" s="10">
        <v>-6.823121319467168E-2</v>
      </c>
      <c r="U1197" s="10">
        <v>5456623</v>
      </c>
      <c r="V1197" s="10">
        <v>1.1132303674923984E-2</v>
      </c>
      <c r="W1197" s="10">
        <v>6.83</v>
      </c>
      <c r="X1197" s="10">
        <v>7.3899371069182346E-2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>
        <v>0</v>
      </c>
      <c r="AH1197" s="20">
        <v>0</v>
      </c>
      <c r="AI1197" s="20">
        <v>0</v>
      </c>
      <c r="AJ1197" s="20">
        <v>0</v>
      </c>
      <c r="AK1197" s="20">
        <v>0</v>
      </c>
      <c r="AL1197" s="20">
        <v>0</v>
      </c>
      <c r="AM1197" s="20">
        <v>0</v>
      </c>
      <c r="AN1197" s="20">
        <v>0</v>
      </c>
      <c r="AO1197" s="20">
        <v>0</v>
      </c>
      <c r="AP1197" s="20">
        <v>0</v>
      </c>
      <c r="AQ1197" s="20">
        <v>0</v>
      </c>
      <c r="AR1197" s="20">
        <v>0</v>
      </c>
      <c r="AS1197" s="20">
        <v>0</v>
      </c>
      <c r="AT1197" s="20">
        <v>0</v>
      </c>
      <c r="AU1197" s="20">
        <v>1</v>
      </c>
    </row>
    <row r="1198" spans="1:47" x14ac:dyDescent="0.3">
      <c r="A1198" s="16" t="s">
        <v>113</v>
      </c>
      <c r="B1198" s="16" t="s">
        <v>134</v>
      </c>
      <c r="C1198" s="16">
        <v>53</v>
      </c>
      <c r="D1198" s="16">
        <v>1997</v>
      </c>
      <c r="E1198" s="16">
        <v>0</v>
      </c>
      <c r="F1198" s="16">
        <v>1056</v>
      </c>
      <c r="G1198" s="16">
        <v>5250047854</v>
      </c>
      <c r="H1198" s="16">
        <v>-3.1186565787045581E-2</v>
      </c>
      <c r="I1198" s="16">
        <v>5937000</v>
      </c>
      <c r="J1198" s="16">
        <v>1.2632642748863061E-2</v>
      </c>
      <c r="K1198" s="16">
        <f t="shared" ref="K1198:K1261" si="37">G1198/I1198</f>
        <v>884.29305272022907</v>
      </c>
      <c r="L1198" s="16">
        <v>125.96169999999999</v>
      </c>
      <c r="M1198" s="16">
        <v>0.11699999999999999</v>
      </c>
      <c r="N1198" s="18">
        <v>0.42735042735042728</v>
      </c>
      <c r="O1198" s="16">
        <v>3104897786.3635678</v>
      </c>
      <c r="P1198" s="16">
        <f t="shared" ref="P1198:P1261" si="38">O1198/G1198</f>
        <v>0.59140371149149673</v>
      </c>
      <c r="Q1198" s="16">
        <v>5070977360.8372784</v>
      </c>
      <c r="R1198" s="16">
        <f t="shared" ref="R1198:R1261" si="39">Q1198/G1198</f>
        <v>0.96589164553494722</v>
      </c>
      <c r="S1198" s="16">
        <v>2779928285.0602622</v>
      </c>
      <c r="T1198" s="18">
        <v>-0.21749305189572135</v>
      </c>
      <c r="U1198" s="16">
        <v>1308343</v>
      </c>
      <c r="V1198" s="18">
        <v>9.0112455220076076E-2</v>
      </c>
      <c r="W1198" s="16">
        <v>2.8</v>
      </c>
      <c r="X1198" s="18">
        <v>0.14285714285714299</v>
      </c>
      <c r="Y1198" s="17">
        <v>1</v>
      </c>
      <c r="Z1198" s="17">
        <v>0</v>
      </c>
      <c r="AA1198" s="17">
        <v>0</v>
      </c>
      <c r="AB1198" s="17">
        <v>0</v>
      </c>
      <c r="AC1198" s="17">
        <v>0</v>
      </c>
      <c r="AD1198" s="17">
        <v>0</v>
      </c>
      <c r="AE1198" s="17">
        <v>0</v>
      </c>
      <c r="AF1198" s="17">
        <v>0</v>
      </c>
      <c r="AG1198" s="17">
        <v>0</v>
      </c>
      <c r="AH1198" s="17">
        <v>0</v>
      </c>
      <c r="AI1198" s="17">
        <v>0</v>
      </c>
      <c r="AJ1198" s="17">
        <v>0</v>
      </c>
      <c r="AK1198" s="17">
        <v>0</v>
      </c>
      <c r="AL1198" s="17">
        <v>0</v>
      </c>
      <c r="AM1198" s="17">
        <v>0</v>
      </c>
      <c r="AN1198" s="17">
        <v>0</v>
      </c>
      <c r="AO1198" s="17">
        <v>0</v>
      </c>
      <c r="AP1198" s="17">
        <v>0</v>
      </c>
      <c r="AQ1198" s="17">
        <v>0</v>
      </c>
      <c r="AR1198" s="17">
        <v>0</v>
      </c>
      <c r="AS1198" s="17">
        <v>0</v>
      </c>
      <c r="AT1198" s="17">
        <v>0</v>
      </c>
      <c r="AU1198" s="17">
        <v>0</v>
      </c>
    </row>
    <row r="1199" spans="1:47" x14ac:dyDescent="0.3">
      <c r="A1199" s="10" t="s">
        <v>113</v>
      </c>
      <c r="B1199" s="10" t="s">
        <v>134</v>
      </c>
      <c r="C1199" s="10">
        <v>53</v>
      </c>
      <c r="D1199" s="10">
        <v>1998</v>
      </c>
      <c r="E1199" s="10">
        <v>0</v>
      </c>
      <c r="F1199" s="10">
        <v>1416</v>
      </c>
      <c r="G1199" s="10">
        <v>5588024915</v>
      </c>
      <c r="H1199" s="10">
        <v>6.4380952380952386E-2</v>
      </c>
      <c r="I1199" s="10">
        <v>6012000</v>
      </c>
      <c r="J1199" s="10">
        <v>1.2632642748863061E-2</v>
      </c>
      <c r="K1199" s="10">
        <f t="shared" si="37"/>
        <v>929.4785287757818</v>
      </c>
      <c r="L1199" s="10">
        <v>477.91829999999999</v>
      </c>
      <c r="M1199" s="10">
        <v>0.16699999999999998</v>
      </c>
      <c r="N1199" s="10">
        <v>0.42735042735042728</v>
      </c>
      <c r="O1199" s="10">
        <v>3137020866.0573163</v>
      </c>
      <c r="P1199" s="10">
        <f t="shared" si="38"/>
        <v>0.56138276292157807</v>
      </c>
      <c r="Q1199" s="10">
        <v>4427830386.244154</v>
      </c>
      <c r="R1199" s="10">
        <f t="shared" si="39"/>
        <v>0.79237842593694918</v>
      </c>
      <c r="S1199" s="10">
        <v>2175313198.2912669</v>
      </c>
      <c r="T1199" s="10">
        <v>-0.21749305189572135</v>
      </c>
      <c r="U1199" s="10">
        <v>1426241</v>
      </c>
      <c r="V1199" s="10">
        <v>9.0112455220076076E-2</v>
      </c>
      <c r="W1199" s="10">
        <v>3.2</v>
      </c>
      <c r="X1199" s="10">
        <v>0.14285714285714299</v>
      </c>
      <c r="Y1199" s="20">
        <v>0</v>
      </c>
      <c r="Z1199" s="20">
        <v>1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>
        <v>0</v>
      </c>
      <c r="AH1199" s="20">
        <v>0</v>
      </c>
      <c r="AI1199" s="20">
        <v>0</v>
      </c>
      <c r="AJ1199" s="20">
        <v>0</v>
      </c>
      <c r="AK1199" s="20">
        <v>0</v>
      </c>
      <c r="AL1199" s="20">
        <v>0</v>
      </c>
      <c r="AM1199" s="20">
        <v>0</v>
      </c>
      <c r="AN1199" s="20">
        <v>0</v>
      </c>
      <c r="AO1199" s="20">
        <v>0</v>
      </c>
      <c r="AP1199" s="20">
        <v>0</v>
      </c>
      <c r="AQ1199" s="20">
        <v>0</v>
      </c>
      <c r="AR1199" s="20">
        <v>0</v>
      </c>
      <c r="AS1199" s="20">
        <v>0</v>
      </c>
      <c r="AT1199" s="20">
        <v>0</v>
      </c>
      <c r="AU1199" s="20">
        <v>0</v>
      </c>
    </row>
    <row r="1200" spans="1:47" x14ac:dyDescent="0.3">
      <c r="A1200" s="10" t="s">
        <v>113</v>
      </c>
      <c r="B1200" s="10" t="s">
        <v>134</v>
      </c>
      <c r="C1200" s="10">
        <v>53</v>
      </c>
      <c r="D1200" s="10">
        <v>1999</v>
      </c>
      <c r="E1200" s="10">
        <v>0</v>
      </c>
      <c r="F1200" s="10">
        <v>1128</v>
      </c>
      <c r="G1200" s="10">
        <v>5877021575</v>
      </c>
      <c r="H1200" s="10">
        <v>5.1717967072297782E-2</v>
      </c>
      <c r="I1200" s="10">
        <v>6094000</v>
      </c>
      <c r="J1200" s="10">
        <v>1.3639387890884896E-2</v>
      </c>
      <c r="K1200" s="10">
        <f t="shared" si="37"/>
        <v>964.39474483098127</v>
      </c>
      <c r="L1200" s="10">
        <v>1.0246</v>
      </c>
      <c r="M1200" s="10">
        <v>0.21299999999999999</v>
      </c>
      <c r="N1200" s="10">
        <v>0.2754491017964073</v>
      </c>
      <c r="O1200" s="10">
        <v>20060048605.927967</v>
      </c>
      <c r="P1200" s="10">
        <f t="shared" si="38"/>
        <v>3.4133018485520816</v>
      </c>
      <c r="Q1200" s="10">
        <v>18474105426.420925</v>
      </c>
      <c r="R1200" s="10">
        <f t="shared" si="39"/>
        <v>3.1434469298202168</v>
      </c>
      <c r="S1200" s="10">
        <v>14768626147.081587</v>
      </c>
      <c r="T1200" s="10">
        <v>5.7891953023971485</v>
      </c>
      <c r="U1200" s="10">
        <v>4626699</v>
      </c>
      <c r="V1200" s="10">
        <v>2.2439812065422324</v>
      </c>
      <c r="W1200" s="10">
        <v>3</v>
      </c>
      <c r="X1200" s="10">
        <v>-6.2500000000000056E-2</v>
      </c>
      <c r="Y1200" s="20">
        <v>0</v>
      </c>
      <c r="Z1200" s="20">
        <v>0</v>
      </c>
      <c r="AA1200" s="20">
        <v>1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>
        <v>0</v>
      </c>
      <c r="AH1200" s="20">
        <v>0</v>
      </c>
      <c r="AI1200" s="20">
        <v>0</v>
      </c>
      <c r="AJ1200" s="20">
        <v>0</v>
      </c>
      <c r="AK1200" s="20">
        <v>0</v>
      </c>
      <c r="AL1200" s="20">
        <v>0</v>
      </c>
      <c r="AM1200" s="20">
        <v>0</v>
      </c>
      <c r="AN1200" s="20">
        <v>0</v>
      </c>
      <c r="AO1200" s="20">
        <v>0</v>
      </c>
      <c r="AP1200" s="20">
        <v>0</v>
      </c>
      <c r="AQ1200" s="20">
        <v>0</v>
      </c>
      <c r="AR1200" s="20">
        <v>0</v>
      </c>
      <c r="AS1200" s="20">
        <v>0</v>
      </c>
      <c r="AT1200" s="20">
        <v>0</v>
      </c>
      <c r="AU1200" s="20">
        <v>0</v>
      </c>
    </row>
    <row r="1201" spans="1:47" x14ac:dyDescent="0.3">
      <c r="A1201" s="10" t="s">
        <v>113</v>
      </c>
      <c r="B1201" s="10" t="s">
        <v>134</v>
      </c>
      <c r="C1201" s="10">
        <v>53</v>
      </c>
      <c r="D1201" s="10">
        <v>2000</v>
      </c>
      <c r="E1201" s="10">
        <v>0</v>
      </c>
      <c r="F1201" s="10">
        <v>924</v>
      </c>
      <c r="G1201" s="10">
        <v>6511042110</v>
      </c>
      <c r="H1201" s="10">
        <v>0.10787816913391186</v>
      </c>
      <c r="I1201" s="10">
        <v>6186000</v>
      </c>
      <c r="J1201" s="10">
        <v>1.5096816540859863E-2</v>
      </c>
      <c r="K1201" s="10">
        <f t="shared" si="37"/>
        <v>1052.5447963142581</v>
      </c>
      <c r="L1201" s="10">
        <v>1.7635000000000001</v>
      </c>
      <c r="M1201" s="10">
        <v>0.28399999999999997</v>
      </c>
      <c r="N1201" s="10">
        <v>0.33333333333333326</v>
      </c>
      <c r="O1201" s="10">
        <v>5760367877.8149643</v>
      </c>
      <c r="P1201" s="10">
        <f t="shared" si="38"/>
        <v>0.88470751386600455</v>
      </c>
      <c r="Q1201" s="10">
        <v>8723361075.8380642</v>
      </c>
      <c r="R1201" s="10">
        <f t="shared" si="39"/>
        <v>1.3397795511781851</v>
      </c>
      <c r="S1201" s="10">
        <v>10599269911.504425</v>
      </c>
      <c r="T1201" s="10">
        <v>-0.28231171904917263</v>
      </c>
      <c r="U1201" s="10">
        <v>3333481</v>
      </c>
      <c r="V1201" s="10">
        <v>-0.27951202358312049</v>
      </c>
      <c r="W1201" s="10">
        <v>2.7</v>
      </c>
      <c r="X1201" s="10">
        <v>-9.9999999999999936E-2</v>
      </c>
      <c r="Y1201" s="20">
        <v>0</v>
      </c>
      <c r="Z1201" s="20">
        <v>0</v>
      </c>
      <c r="AA1201" s="20">
        <v>0</v>
      </c>
      <c r="AB1201" s="20">
        <v>1</v>
      </c>
      <c r="AC1201" s="20">
        <v>0</v>
      </c>
      <c r="AD1201" s="20">
        <v>0</v>
      </c>
      <c r="AE1201" s="20">
        <v>0</v>
      </c>
      <c r="AF1201" s="20">
        <v>0</v>
      </c>
      <c r="AG1201" s="20">
        <v>0</v>
      </c>
      <c r="AH1201" s="20">
        <v>0</v>
      </c>
      <c r="AI1201" s="20">
        <v>0</v>
      </c>
      <c r="AJ1201" s="20">
        <v>0</v>
      </c>
      <c r="AK1201" s="20">
        <v>0</v>
      </c>
      <c r="AL1201" s="20">
        <v>0</v>
      </c>
      <c r="AM1201" s="20">
        <v>0</v>
      </c>
      <c r="AN1201" s="20">
        <v>0</v>
      </c>
      <c r="AO1201" s="20">
        <v>0</v>
      </c>
      <c r="AP1201" s="20">
        <v>0</v>
      </c>
      <c r="AQ1201" s="20">
        <v>0</v>
      </c>
      <c r="AR1201" s="20">
        <v>0</v>
      </c>
      <c r="AS1201" s="20">
        <v>0</v>
      </c>
      <c r="AT1201" s="20">
        <v>0</v>
      </c>
      <c r="AU1201" s="20">
        <v>0</v>
      </c>
    </row>
    <row r="1202" spans="1:47" x14ac:dyDescent="0.3">
      <c r="A1202" s="10" t="s">
        <v>113</v>
      </c>
      <c r="B1202" s="10" t="s">
        <v>134</v>
      </c>
      <c r="C1202" s="10">
        <v>53</v>
      </c>
      <c r="D1202" s="10">
        <v>2001</v>
      </c>
      <c r="E1202" s="10">
        <v>1</v>
      </c>
      <c r="F1202" s="10">
        <v>1212</v>
      </c>
      <c r="G1202" s="10">
        <v>7296020518</v>
      </c>
      <c r="H1202" s="10">
        <v>0.12056519735831669</v>
      </c>
      <c r="I1202" s="10">
        <v>6290000</v>
      </c>
      <c r="J1202" s="10">
        <v>1.6812156482379565E-2</v>
      </c>
      <c r="K1202" s="10">
        <f t="shared" si="37"/>
        <v>1159.9396689984101</v>
      </c>
      <c r="L1202" s="10">
        <v>1.7635000000000001</v>
      </c>
      <c r="M1202" s="10">
        <v>0.39299999999999996</v>
      </c>
      <c r="N1202" s="10">
        <v>0.38380281690140844</v>
      </c>
      <c r="O1202" s="10">
        <v>32428365100.975723</v>
      </c>
      <c r="P1202" s="10">
        <f t="shared" si="38"/>
        <v>4.4446647348334283</v>
      </c>
      <c r="Q1202" s="10">
        <v>31971302473.337872</v>
      </c>
      <c r="R1202" s="10">
        <f t="shared" si="39"/>
        <v>4.3820192657711861</v>
      </c>
      <c r="S1202" s="10">
        <v>3424401947.8807387</v>
      </c>
      <c r="T1202" s="10">
        <v>-0.67692095998386637</v>
      </c>
      <c r="U1202" s="10">
        <v>1385813</v>
      </c>
      <c r="V1202" s="10">
        <v>-0.58427451663891294</v>
      </c>
      <c r="W1202" s="10">
        <v>2.2999999999999998</v>
      </c>
      <c r="X1202" s="10">
        <v>-0.14814814814814828</v>
      </c>
      <c r="Y1202" s="20">
        <v>0</v>
      </c>
      <c r="Z1202" s="20">
        <v>0</v>
      </c>
      <c r="AA1202" s="20">
        <v>0</v>
      </c>
      <c r="AB1202" s="20">
        <v>0</v>
      </c>
      <c r="AC1202" s="20">
        <v>1</v>
      </c>
      <c r="AD1202" s="20">
        <v>0</v>
      </c>
      <c r="AE1202" s="20">
        <v>0</v>
      </c>
      <c r="AF1202" s="20">
        <v>0</v>
      </c>
      <c r="AG1202" s="20">
        <v>0</v>
      </c>
      <c r="AH1202" s="20">
        <v>0</v>
      </c>
      <c r="AI1202" s="20">
        <v>0</v>
      </c>
      <c r="AJ1202" s="20">
        <v>0</v>
      </c>
      <c r="AK1202" s="20">
        <v>0</v>
      </c>
      <c r="AL1202" s="20">
        <v>0</v>
      </c>
      <c r="AM1202" s="20">
        <v>0</v>
      </c>
      <c r="AN1202" s="20">
        <v>0</v>
      </c>
      <c r="AO1202" s="20">
        <v>0</v>
      </c>
      <c r="AP1202" s="20">
        <v>0</v>
      </c>
      <c r="AQ1202" s="20">
        <v>0</v>
      </c>
      <c r="AR1202" s="20">
        <v>0</v>
      </c>
      <c r="AS1202" s="20">
        <v>0</v>
      </c>
      <c r="AT1202" s="20">
        <v>0</v>
      </c>
      <c r="AU1202" s="20">
        <v>0</v>
      </c>
    </row>
    <row r="1203" spans="1:47" x14ac:dyDescent="0.3">
      <c r="A1203" s="10" t="s">
        <v>113</v>
      </c>
      <c r="B1203" s="10" t="s">
        <v>134</v>
      </c>
      <c r="C1203" s="10">
        <v>53</v>
      </c>
      <c r="D1203" s="10">
        <v>2002</v>
      </c>
      <c r="E1203" s="10">
        <v>1</v>
      </c>
      <c r="F1203" s="10">
        <v>1428</v>
      </c>
      <c r="G1203" s="10">
        <v>8209018643</v>
      </c>
      <c r="H1203" s="10">
        <v>0.12513706140350878</v>
      </c>
      <c r="I1203" s="10">
        <v>6407000</v>
      </c>
      <c r="J1203" s="10">
        <v>1.8600953895071541E-2</v>
      </c>
      <c r="K1203" s="10">
        <f t="shared" si="37"/>
        <v>1281.2577872639301</v>
      </c>
      <c r="L1203" s="10">
        <v>0.90169999999999995</v>
      </c>
      <c r="M1203" s="10">
        <v>0.441</v>
      </c>
      <c r="N1203" s="10">
        <v>0.12213740458015279</v>
      </c>
      <c r="O1203" s="10">
        <v>23176627780.516277</v>
      </c>
      <c r="P1203" s="10">
        <f t="shared" si="38"/>
        <v>2.823312845108406</v>
      </c>
      <c r="Q1203" s="10">
        <v>23081914168.94099</v>
      </c>
      <c r="R1203" s="10">
        <f t="shared" si="39"/>
        <v>2.8117750942889397</v>
      </c>
      <c r="S1203" s="10">
        <v>2554958546.7089829</v>
      </c>
      <c r="T1203" s="10">
        <v>-0.25389642174156241</v>
      </c>
      <c r="U1203" s="10">
        <v>620365</v>
      </c>
      <c r="V1203" s="10">
        <v>-0.55234580711827641</v>
      </c>
      <c r="W1203" s="10">
        <v>2.5</v>
      </c>
      <c r="X1203" s="10">
        <v>8.6956521739130516E-2</v>
      </c>
      <c r="Y1203" s="20">
        <v>0</v>
      </c>
      <c r="Z1203" s="20">
        <v>0</v>
      </c>
      <c r="AA1203" s="20">
        <v>0</v>
      </c>
      <c r="AB1203" s="20">
        <v>0</v>
      </c>
      <c r="AC1203" s="20">
        <v>0</v>
      </c>
      <c r="AD1203" s="20">
        <v>1</v>
      </c>
      <c r="AE1203" s="20">
        <v>0</v>
      </c>
      <c r="AF1203" s="20">
        <v>0</v>
      </c>
      <c r="AG1203" s="20">
        <v>0</v>
      </c>
      <c r="AH1203" s="20">
        <v>0</v>
      </c>
      <c r="AI1203" s="20">
        <v>0</v>
      </c>
      <c r="AJ1203" s="20">
        <v>0</v>
      </c>
      <c r="AK1203" s="20">
        <v>0</v>
      </c>
      <c r="AL1203" s="20">
        <v>0</v>
      </c>
      <c r="AM1203" s="20">
        <v>0</v>
      </c>
      <c r="AN1203" s="20">
        <v>0</v>
      </c>
      <c r="AO1203" s="20">
        <v>0</v>
      </c>
      <c r="AP1203" s="20">
        <v>0</v>
      </c>
      <c r="AQ1203" s="20">
        <v>0</v>
      </c>
      <c r="AR1203" s="20">
        <v>0</v>
      </c>
      <c r="AS1203" s="20">
        <v>0</v>
      </c>
      <c r="AT1203" s="20">
        <v>0</v>
      </c>
      <c r="AU1203" s="20">
        <v>0</v>
      </c>
    </row>
    <row r="1204" spans="1:47" x14ac:dyDescent="0.3">
      <c r="A1204" s="10" t="s">
        <v>113</v>
      </c>
      <c r="B1204" s="10" t="s">
        <v>134</v>
      </c>
      <c r="C1204" s="10">
        <v>53</v>
      </c>
      <c r="D1204" s="10">
        <v>2003</v>
      </c>
      <c r="E1204" s="10">
        <v>1</v>
      </c>
      <c r="F1204" s="10">
        <v>1764</v>
      </c>
      <c r="G1204" s="10">
        <v>9292018618</v>
      </c>
      <c r="H1204" s="10">
        <v>0.1319283712997929</v>
      </c>
      <c r="I1204" s="10">
        <v>6533000</v>
      </c>
      <c r="J1204" s="10">
        <v>1.9665990323084127E-2</v>
      </c>
      <c r="K1204" s="10">
        <f t="shared" si="37"/>
        <v>1422.3203150160723</v>
      </c>
      <c r="L1204" s="10">
        <v>0.90169999999999995</v>
      </c>
      <c r="M1204" s="10">
        <v>0.51300000000000001</v>
      </c>
      <c r="N1204" s="10">
        <v>0.16326530612244899</v>
      </c>
      <c r="O1204" s="10">
        <v>13939933271.96718</v>
      </c>
      <c r="P1204" s="10">
        <f t="shared" si="38"/>
        <v>1.500205051781051</v>
      </c>
      <c r="Q1204" s="10">
        <v>13390800947.497259</v>
      </c>
      <c r="R1204" s="10">
        <f t="shared" si="39"/>
        <v>1.441107847282755</v>
      </c>
      <c r="S1204" s="10">
        <v>49900299811.982315</v>
      </c>
      <c r="T1204" s="10">
        <v>18.530766898843975</v>
      </c>
      <c r="U1204" s="10">
        <v>5309480</v>
      </c>
      <c r="V1204" s="10">
        <v>7.5586388658289874</v>
      </c>
      <c r="W1204" s="10">
        <v>2.4</v>
      </c>
      <c r="X1204" s="10">
        <v>-4.0000000000000036E-2</v>
      </c>
      <c r="Y1204" s="20">
        <v>0</v>
      </c>
      <c r="Z1204" s="20">
        <v>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1</v>
      </c>
      <c r="AF1204" s="20">
        <v>0</v>
      </c>
      <c r="AG1204" s="20">
        <v>0</v>
      </c>
      <c r="AH1204" s="20">
        <v>0</v>
      </c>
      <c r="AI1204" s="20">
        <v>0</v>
      </c>
      <c r="AJ1204" s="20">
        <v>0</v>
      </c>
      <c r="AK1204" s="20">
        <v>0</v>
      </c>
      <c r="AL1204" s="20">
        <v>0</v>
      </c>
      <c r="AM1204" s="20">
        <v>0</v>
      </c>
      <c r="AN1204" s="20">
        <v>0</v>
      </c>
      <c r="AO1204" s="20">
        <v>0</v>
      </c>
      <c r="AP1204" s="20">
        <v>0</v>
      </c>
      <c r="AQ1204" s="20">
        <v>0</v>
      </c>
      <c r="AR1204" s="20">
        <v>0</v>
      </c>
      <c r="AS1204" s="20">
        <v>0</v>
      </c>
      <c r="AT1204" s="20">
        <v>0</v>
      </c>
      <c r="AU1204" s="20">
        <v>0</v>
      </c>
    </row>
    <row r="1205" spans="1:47" x14ac:dyDescent="0.3">
      <c r="A1205" s="10" t="s">
        <v>113</v>
      </c>
      <c r="B1205" s="10" t="s">
        <v>134</v>
      </c>
      <c r="C1205" s="10">
        <v>53</v>
      </c>
      <c r="D1205" s="10">
        <v>2004</v>
      </c>
      <c r="E1205" s="10">
        <v>1</v>
      </c>
      <c r="F1205" s="10">
        <v>2508</v>
      </c>
      <c r="G1205" s="10">
        <v>10525024080</v>
      </c>
      <c r="H1205" s="10">
        <v>0.13269479121825226</v>
      </c>
      <c r="I1205" s="10">
        <v>6667000</v>
      </c>
      <c r="J1205" s="10">
        <v>2.0511250574008877E-2</v>
      </c>
      <c r="K1205" s="10">
        <f t="shared" si="37"/>
        <v>1578.6746782660866</v>
      </c>
      <c r="L1205" s="10">
        <v>24.5989</v>
      </c>
      <c r="M1205" s="10">
        <v>0.55000000000000004</v>
      </c>
      <c r="N1205" s="10">
        <v>7.2124756335282716E-2</v>
      </c>
      <c r="O1205" s="10">
        <v>151477127902.84061</v>
      </c>
      <c r="P1205" s="10">
        <f t="shared" si="38"/>
        <v>14.392093239072247</v>
      </c>
      <c r="Q1205" s="10">
        <v>140304405711.67233</v>
      </c>
      <c r="R1205" s="10">
        <f t="shared" si="39"/>
        <v>13.330554366928569</v>
      </c>
      <c r="S1205" s="10">
        <v>3641540681.7689362</v>
      </c>
      <c r="T1205" s="10">
        <v>-0.92702367129075824</v>
      </c>
      <c r="U1205" s="10">
        <v>2065655</v>
      </c>
      <c r="V1205" s="10">
        <v>-0.61094965985369565</v>
      </c>
      <c r="W1205" s="10">
        <v>2</v>
      </c>
      <c r="X1205" s="10">
        <v>-0.16666666666666663</v>
      </c>
      <c r="Y1205" s="20">
        <v>0</v>
      </c>
      <c r="Z1205" s="20">
        <v>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1</v>
      </c>
      <c r="AG1205" s="20">
        <v>0</v>
      </c>
      <c r="AH1205" s="20">
        <v>0</v>
      </c>
      <c r="AI1205" s="20">
        <v>0</v>
      </c>
      <c r="AJ1205" s="20">
        <v>0</v>
      </c>
      <c r="AK1205" s="20">
        <v>0</v>
      </c>
      <c r="AL1205" s="20">
        <v>0</v>
      </c>
      <c r="AM1205" s="20">
        <v>0</v>
      </c>
      <c r="AN1205" s="20">
        <v>0</v>
      </c>
      <c r="AO1205" s="20">
        <v>0</v>
      </c>
      <c r="AP1205" s="20">
        <v>0</v>
      </c>
      <c r="AQ1205" s="20">
        <v>0</v>
      </c>
      <c r="AR1205" s="20">
        <v>0</v>
      </c>
      <c r="AS1205" s="20">
        <v>0</v>
      </c>
      <c r="AT1205" s="20">
        <v>0</v>
      </c>
      <c r="AU1205" s="20">
        <v>0</v>
      </c>
    </row>
    <row r="1206" spans="1:47" x14ac:dyDescent="0.3">
      <c r="A1206" s="10" t="s">
        <v>113</v>
      </c>
      <c r="B1206" s="10" t="s">
        <v>134</v>
      </c>
      <c r="C1206" s="10">
        <v>53</v>
      </c>
      <c r="D1206" s="10">
        <v>2005</v>
      </c>
      <c r="E1206" s="10">
        <v>1</v>
      </c>
      <c r="F1206" s="10">
        <v>3240</v>
      </c>
      <c r="G1206" s="10">
        <v>11582025667</v>
      </c>
      <c r="H1206" s="10">
        <v>0.10042755344418053</v>
      </c>
      <c r="I1206" s="10">
        <v>6806000</v>
      </c>
      <c r="J1206" s="10">
        <v>2.0848957552122394E-2</v>
      </c>
      <c r="K1206" s="10">
        <f t="shared" si="37"/>
        <v>1701.7375355568615</v>
      </c>
      <c r="L1206" s="10">
        <v>2.2692999999999999</v>
      </c>
      <c r="M1206" s="10">
        <v>0.58799999999999997</v>
      </c>
      <c r="N1206" s="10">
        <v>6.9090909090908939E-2</v>
      </c>
      <c r="O1206" s="10">
        <v>6110406468.836401</v>
      </c>
      <c r="P1206" s="10">
        <f t="shared" si="38"/>
        <v>0.5275766644384523</v>
      </c>
      <c r="Q1206" s="10">
        <v>8659163266.8798828</v>
      </c>
      <c r="R1206" s="10">
        <f t="shared" si="39"/>
        <v>0.74763806572730529</v>
      </c>
      <c r="S1206" s="10">
        <v>9778070108.4106846</v>
      </c>
      <c r="T1206" s="10">
        <v>1.6851464703837475</v>
      </c>
      <c r="U1206" s="10">
        <v>1896675</v>
      </c>
      <c r="V1206" s="10">
        <v>-8.1804560780962945E-2</v>
      </c>
      <c r="W1206" s="10">
        <v>2</v>
      </c>
      <c r="X1206" s="10">
        <v>0</v>
      </c>
      <c r="Y1206" s="20">
        <v>0</v>
      </c>
      <c r="Z1206" s="20">
        <v>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>
        <v>1</v>
      </c>
      <c r="AH1206" s="20">
        <v>0</v>
      </c>
      <c r="AI1206" s="20">
        <v>0</v>
      </c>
      <c r="AJ1206" s="20">
        <v>0</v>
      </c>
      <c r="AK1206" s="20">
        <v>0</v>
      </c>
      <c r="AL1206" s="20">
        <v>0</v>
      </c>
      <c r="AM1206" s="20">
        <v>0</v>
      </c>
      <c r="AN1206" s="20">
        <v>0</v>
      </c>
      <c r="AO1206" s="20">
        <v>0</v>
      </c>
      <c r="AP1206" s="20">
        <v>0</v>
      </c>
      <c r="AQ1206" s="20">
        <v>0</v>
      </c>
      <c r="AR1206" s="20">
        <v>0</v>
      </c>
      <c r="AS1206" s="20">
        <v>0</v>
      </c>
      <c r="AT1206" s="20">
        <v>0</v>
      </c>
      <c r="AU1206" s="20">
        <v>0</v>
      </c>
    </row>
    <row r="1207" spans="1:47" x14ac:dyDescent="0.3">
      <c r="A1207" s="10" t="s">
        <v>113</v>
      </c>
      <c r="B1207" s="10" t="s">
        <v>134</v>
      </c>
      <c r="C1207" s="10">
        <v>53</v>
      </c>
      <c r="D1207" s="10">
        <v>2006</v>
      </c>
      <c r="E1207" s="10">
        <v>1</v>
      </c>
      <c r="F1207" s="10">
        <v>4224</v>
      </c>
      <c r="G1207" s="10">
        <v>12775040976</v>
      </c>
      <c r="H1207" s="10">
        <v>0.10300466240718356</v>
      </c>
      <c r="I1207" s="10">
        <v>6950000</v>
      </c>
      <c r="J1207" s="10">
        <v>2.1157801939465176E-2</v>
      </c>
      <c r="K1207" s="10">
        <f t="shared" si="37"/>
        <v>1838.1353922302158</v>
      </c>
      <c r="L1207" s="10">
        <v>221.72829999999999</v>
      </c>
      <c r="M1207" s="10">
        <v>0.64700000000000002</v>
      </c>
      <c r="N1207" s="10">
        <v>0.10034013605442187</v>
      </c>
      <c r="O1207" s="10">
        <v>52581502890.173485</v>
      </c>
      <c r="P1207" s="10">
        <f t="shared" si="38"/>
        <v>4.1159557130937134</v>
      </c>
      <c r="Q1207" s="10">
        <v>45236045611.371338</v>
      </c>
      <c r="R1207" s="10">
        <f t="shared" si="39"/>
        <v>3.5409706862275145</v>
      </c>
      <c r="S1207" s="10">
        <v>42190871411.712593</v>
      </c>
      <c r="T1207" s="10">
        <v>3.3148464823771087</v>
      </c>
      <c r="U1207" s="10">
        <v>9019041</v>
      </c>
      <c r="V1207" s="10">
        <v>3.7551852584127485</v>
      </c>
      <c r="W1207" s="10">
        <v>2.2000000000000002</v>
      </c>
      <c r="X1207" s="10">
        <v>0.10000000000000009</v>
      </c>
      <c r="Y1207" s="20">
        <v>0</v>
      </c>
      <c r="Z1207" s="20">
        <v>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>
        <v>0</v>
      </c>
      <c r="AH1207" s="20">
        <v>1</v>
      </c>
      <c r="AI1207" s="20">
        <v>0</v>
      </c>
      <c r="AJ1207" s="20">
        <v>0</v>
      </c>
      <c r="AK1207" s="20">
        <v>0</v>
      </c>
      <c r="AL1207" s="20">
        <v>0</v>
      </c>
      <c r="AM1207" s="20">
        <v>0</v>
      </c>
      <c r="AN1207" s="20">
        <v>0</v>
      </c>
      <c r="AO1207" s="20">
        <v>0</v>
      </c>
      <c r="AP1207" s="20">
        <v>0</v>
      </c>
      <c r="AQ1207" s="20">
        <v>0</v>
      </c>
      <c r="AR1207" s="20">
        <v>0</v>
      </c>
      <c r="AS1207" s="20">
        <v>0</v>
      </c>
      <c r="AT1207" s="20">
        <v>0</v>
      </c>
      <c r="AU1207" s="20">
        <v>0</v>
      </c>
    </row>
    <row r="1208" spans="1:47" x14ac:dyDescent="0.3">
      <c r="A1208" s="10" t="s">
        <v>113</v>
      </c>
      <c r="B1208" s="10" t="s">
        <v>134</v>
      </c>
      <c r="C1208" s="10">
        <v>53</v>
      </c>
      <c r="D1208" s="10">
        <v>2007</v>
      </c>
      <c r="E1208" s="10">
        <v>1</v>
      </c>
      <c r="F1208" s="10">
        <v>5688</v>
      </c>
      <c r="G1208" s="10">
        <v>14144016982</v>
      </c>
      <c r="H1208" s="10">
        <v>0.10716242661448142</v>
      </c>
      <c r="I1208" s="10">
        <v>7099000</v>
      </c>
      <c r="J1208" s="10">
        <v>2.1438848920863309E-2</v>
      </c>
      <c r="K1208" s="10">
        <f t="shared" si="37"/>
        <v>1992.3956869981687</v>
      </c>
      <c r="L1208" s="10">
        <v>64.462100000000007</v>
      </c>
      <c r="M1208" s="10">
        <v>0.73299999999999998</v>
      </c>
      <c r="N1208" s="10">
        <v>0.13292117465224104</v>
      </c>
      <c r="O1208" s="10">
        <v>2350023976.2489519</v>
      </c>
      <c r="P1208" s="10">
        <f t="shared" si="38"/>
        <v>0.16614968571090138</v>
      </c>
      <c r="Q1208" s="10">
        <v>5060186654.4753752</v>
      </c>
      <c r="R1208" s="10">
        <f t="shared" si="39"/>
        <v>0.3577616359563966</v>
      </c>
      <c r="S1208" s="10">
        <v>2176284700.5701151</v>
      </c>
      <c r="T1208" s="10">
        <v>-0.94841811444629331</v>
      </c>
      <c r="U1208" s="10">
        <v>2509481</v>
      </c>
      <c r="V1208" s="10">
        <v>-0.72175744627394423</v>
      </c>
      <c r="W1208" s="10">
        <v>2.4</v>
      </c>
      <c r="X1208" s="10">
        <v>9.0909090909090787E-2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>
        <v>0</v>
      </c>
      <c r="AF1208" s="20">
        <v>0</v>
      </c>
      <c r="AG1208" s="20">
        <v>0</v>
      </c>
      <c r="AH1208" s="20">
        <v>0</v>
      </c>
      <c r="AI1208" s="20">
        <v>1</v>
      </c>
      <c r="AJ1208" s="20">
        <v>0</v>
      </c>
      <c r="AK1208" s="20">
        <v>0</v>
      </c>
      <c r="AL1208" s="20">
        <v>0</v>
      </c>
      <c r="AM1208" s="20">
        <v>0</v>
      </c>
      <c r="AN1208" s="20">
        <v>0</v>
      </c>
      <c r="AO1208" s="20">
        <v>0</v>
      </c>
      <c r="AP1208" s="20">
        <v>0</v>
      </c>
      <c r="AQ1208" s="20">
        <v>0</v>
      </c>
      <c r="AR1208" s="20">
        <v>0</v>
      </c>
      <c r="AS1208" s="20">
        <v>0</v>
      </c>
      <c r="AT1208" s="20">
        <v>0</v>
      </c>
      <c r="AU1208" s="20">
        <v>0</v>
      </c>
    </row>
    <row r="1209" spans="1:47" x14ac:dyDescent="0.3">
      <c r="A1209" s="10" t="s">
        <v>113</v>
      </c>
      <c r="B1209" s="10" t="s">
        <v>134</v>
      </c>
      <c r="C1209" s="10">
        <v>53</v>
      </c>
      <c r="D1209" s="10">
        <v>2008</v>
      </c>
      <c r="E1209" s="10">
        <v>1</v>
      </c>
      <c r="F1209" s="10">
        <v>8112</v>
      </c>
      <c r="G1209" s="10">
        <v>15553040959</v>
      </c>
      <c r="H1209" s="10">
        <v>9.9618212669683265E-2</v>
      </c>
      <c r="I1209" s="10">
        <v>7254000</v>
      </c>
      <c r="J1209" s="10">
        <v>2.1834061135371178E-2</v>
      </c>
      <c r="K1209" s="10">
        <f t="shared" si="37"/>
        <v>2144.0640969120486</v>
      </c>
      <c r="L1209" s="10">
        <v>0.90169999999999995</v>
      </c>
      <c r="M1209" s="10">
        <v>0.88200000000000001</v>
      </c>
      <c r="N1209" s="10">
        <v>0.2032742155525239</v>
      </c>
      <c r="O1209" s="10">
        <v>17149407896.523428</v>
      </c>
      <c r="P1209" s="10">
        <f t="shared" si="38"/>
        <v>1.102640180896564</v>
      </c>
      <c r="Q1209" s="10">
        <v>16066190461.406242</v>
      </c>
      <c r="R1209" s="10">
        <f t="shared" si="39"/>
        <v>1.0329935157863326</v>
      </c>
      <c r="S1209" s="10">
        <v>1873874192.1768708</v>
      </c>
      <c r="T1209" s="10">
        <v>-0.13895723675952079</v>
      </c>
      <c r="U1209" s="10">
        <v>1031891</v>
      </c>
      <c r="V1209" s="10">
        <v>-0.5888030234140047</v>
      </c>
      <c r="W1209" s="10">
        <v>2.2000000000000002</v>
      </c>
      <c r="X1209" s="10">
        <v>-8.3333333333333232E-2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>
        <v>0</v>
      </c>
      <c r="AF1209" s="20">
        <v>0</v>
      </c>
      <c r="AG1209" s="20">
        <v>0</v>
      </c>
      <c r="AH1209" s="20">
        <v>0</v>
      </c>
      <c r="AI1209" s="20">
        <v>0</v>
      </c>
      <c r="AJ1209" s="20">
        <v>1</v>
      </c>
      <c r="AK1209" s="20">
        <v>0</v>
      </c>
      <c r="AL1209" s="20">
        <v>0</v>
      </c>
      <c r="AM1209" s="20">
        <v>0</v>
      </c>
      <c r="AN1209" s="20">
        <v>0</v>
      </c>
      <c r="AO1209" s="20">
        <v>0</v>
      </c>
      <c r="AP1209" s="20">
        <v>0</v>
      </c>
      <c r="AQ1209" s="20">
        <v>0</v>
      </c>
      <c r="AR1209" s="20">
        <v>0</v>
      </c>
      <c r="AS1209" s="20">
        <v>0</v>
      </c>
      <c r="AT1209" s="20">
        <v>0</v>
      </c>
      <c r="AU1209" s="20">
        <v>0</v>
      </c>
    </row>
    <row r="1210" spans="1:47" x14ac:dyDescent="0.3">
      <c r="A1210" s="10" t="s">
        <v>113</v>
      </c>
      <c r="B1210" s="10" t="s">
        <v>134</v>
      </c>
      <c r="C1210" s="10">
        <v>53</v>
      </c>
      <c r="D1210" s="10">
        <v>2009</v>
      </c>
      <c r="E1210" s="10">
        <v>1</v>
      </c>
      <c r="F1210" s="10">
        <v>8232</v>
      </c>
      <c r="G1210" s="10">
        <v>16264045196</v>
      </c>
      <c r="H1210" s="10">
        <v>4.5714653121584257E-2</v>
      </c>
      <c r="I1210" s="10">
        <v>7415000</v>
      </c>
      <c r="J1210" s="10">
        <v>2.2194651226909293E-2</v>
      </c>
      <c r="K1210" s="10">
        <f t="shared" si="37"/>
        <v>2193.3978686446394</v>
      </c>
      <c r="L1210" s="10">
        <v>0.90169999999999995</v>
      </c>
      <c r="M1210" s="10">
        <v>0.94</v>
      </c>
      <c r="N1210" s="10">
        <v>6.5759637188208556E-2</v>
      </c>
      <c r="O1210" s="10">
        <v>1707773336.3789053</v>
      </c>
      <c r="P1210" s="10">
        <f t="shared" si="38"/>
        <v>0.10500298762074993</v>
      </c>
      <c r="Q1210" s="10">
        <v>2455985558.8136706</v>
      </c>
      <c r="R1210" s="10">
        <f t="shared" si="39"/>
        <v>0.15100705446992357</v>
      </c>
      <c r="S1210" s="10">
        <v>2406086384.635849</v>
      </c>
      <c r="T1210" s="10">
        <v>0.28401703523154337</v>
      </c>
      <c r="U1210" s="10">
        <v>950250</v>
      </c>
      <c r="V1210" s="10">
        <v>-7.9117852563885135E-2</v>
      </c>
      <c r="W1210" s="10">
        <v>2</v>
      </c>
      <c r="X1210" s="10">
        <v>-9.0909090909090981E-2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>
        <v>0</v>
      </c>
      <c r="AF1210" s="20">
        <v>0</v>
      </c>
      <c r="AG1210" s="20">
        <v>0</v>
      </c>
      <c r="AH1210" s="20">
        <v>0</v>
      </c>
      <c r="AI1210" s="20">
        <v>0</v>
      </c>
      <c r="AJ1210" s="20">
        <v>0</v>
      </c>
      <c r="AK1210" s="20">
        <v>1</v>
      </c>
      <c r="AL1210" s="20">
        <v>0</v>
      </c>
      <c r="AM1210" s="20">
        <v>0</v>
      </c>
      <c r="AN1210" s="20">
        <v>0</v>
      </c>
      <c r="AO1210" s="20">
        <v>0</v>
      </c>
      <c r="AP1210" s="20">
        <v>0</v>
      </c>
      <c r="AQ1210" s="20">
        <v>0</v>
      </c>
      <c r="AR1210" s="20">
        <v>0</v>
      </c>
      <c r="AS1210" s="20">
        <v>0</v>
      </c>
      <c r="AT1210" s="20">
        <v>0</v>
      </c>
      <c r="AU1210" s="20">
        <v>0</v>
      </c>
    </row>
    <row r="1211" spans="1:47" x14ac:dyDescent="0.3">
      <c r="A1211" s="10" t="s">
        <v>113</v>
      </c>
      <c r="B1211" s="10" t="s">
        <v>134</v>
      </c>
      <c r="C1211" s="10">
        <v>53</v>
      </c>
      <c r="D1211" s="10">
        <v>2010</v>
      </c>
      <c r="E1211" s="10">
        <v>1</v>
      </c>
      <c r="F1211" s="10">
        <v>9696</v>
      </c>
      <c r="G1211" s="10">
        <v>17529009405</v>
      </c>
      <c r="H1211" s="10">
        <v>7.7779144121987207E-2</v>
      </c>
      <c r="I1211" s="10">
        <v>7582000</v>
      </c>
      <c r="J1211" s="10">
        <v>2.2521915037086986E-2</v>
      </c>
      <c r="K1211" s="10">
        <f t="shared" si="37"/>
        <v>2311.9242159060932</v>
      </c>
      <c r="L1211" s="10">
        <v>55.549500000000002</v>
      </c>
      <c r="M1211" s="10">
        <v>1</v>
      </c>
      <c r="N1211" s="10">
        <v>6.3829787234042618E-2</v>
      </c>
      <c r="O1211" s="10">
        <v>4905245729.9920816</v>
      </c>
      <c r="P1211" s="10">
        <f t="shared" si="38"/>
        <v>0.2798358775820442</v>
      </c>
      <c r="Q1211" s="10">
        <v>6537956851.3466005</v>
      </c>
      <c r="R1211" s="10">
        <f t="shared" si="39"/>
        <v>0.37297925400631621</v>
      </c>
      <c r="S1211" s="10">
        <v>2684133584.9999986</v>
      </c>
      <c r="T1211" s="10">
        <v>0.11555994088143716</v>
      </c>
      <c r="U1211" s="10">
        <v>212910</v>
      </c>
      <c r="V1211" s="10">
        <v>-0.77594317284925018</v>
      </c>
      <c r="W1211" s="10">
        <v>2.1</v>
      </c>
      <c r="X1211" s="10">
        <v>5.0000000000000044E-2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>
        <v>0</v>
      </c>
      <c r="AF1211" s="20">
        <v>0</v>
      </c>
      <c r="AG1211" s="20">
        <v>0</v>
      </c>
      <c r="AH1211" s="20">
        <v>0</v>
      </c>
      <c r="AI1211" s="20">
        <v>0</v>
      </c>
      <c r="AJ1211" s="20">
        <v>0</v>
      </c>
      <c r="AK1211" s="20">
        <v>0</v>
      </c>
      <c r="AL1211" s="20">
        <v>1</v>
      </c>
      <c r="AM1211" s="20">
        <v>0</v>
      </c>
      <c r="AN1211" s="20">
        <v>0</v>
      </c>
      <c r="AO1211" s="20">
        <v>0</v>
      </c>
      <c r="AP1211" s="20">
        <v>0</v>
      </c>
      <c r="AQ1211" s="20">
        <v>0</v>
      </c>
      <c r="AR1211" s="20">
        <v>0</v>
      </c>
      <c r="AS1211" s="20">
        <v>0</v>
      </c>
      <c r="AT1211" s="20">
        <v>0</v>
      </c>
      <c r="AU1211" s="20">
        <v>0</v>
      </c>
    </row>
    <row r="1212" spans="1:47" x14ac:dyDescent="0.3">
      <c r="A1212" s="10" t="s">
        <v>113</v>
      </c>
      <c r="B1212" s="10" t="s">
        <v>134</v>
      </c>
      <c r="C1212" s="10">
        <v>53</v>
      </c>
      <c r="D1212" s="10">
        <v>2011</v>
      </c>
      <c r="E1212" s="10">
        <v>1</v>
      </c>
      <c r="F1212" s="10">
        <v>11508</v>
      </c>
      <c r="G1212" s="10">
        <v>19217013855</v>
      </c>
      <c r="H1212" s="10">
        <v>9.6297564036739114E-2</v>
      </c>
      <c r="I1212" s="10">
        <v>7754000</v>
      </c>
      <c r="J1212" s="10">
        <v>2.2685307306779215E-2</v>
      </c>
      <c r="K1212" s="10">
        <f t="shared" si="37"/>
        <v>2478.3355500386897</v>
      </c>
      <c r="L1212" s="10">
        <v>18.8185</v>
      </c>
      <c r="M1212" s="10">
        <v>1.1240000000000001</v>
      </c>
      <c r="N1212" s="10">
        <v>0.12400000000000011</v>
      </c>
      <c r="O1212" s="10">
        <v>2480524144.3452382</v>
      </c>
      <c r="P1212" s="10">
        <f t="shared" si="38"/>
        <v>0.12907958349105525</v>
      </c>
      <c r="Q1212" s="10">
        <v>4457693362.0323133</v>
      </c>
      <c r="R1212" s="10">
        <f t="shared" si="39"/>
        <v>0.23196597534181845</v>
      </c>
      <c r="S1212" s="10">
        <v>816908822.57070267</v>
      </c>
      <c r="T1212" s="10">
        <v>-0.69565269510582017</v>
      </c>
      <c r="U1212" s="10">
        <v>272361</v>
      </c>
      <c r="V1212" s="10">
        <v>0.27923066084260956</v>
      </c>
      <c r="W1212" s="10">
        <v>2.2999999999999998</v>
      </c>
      <c r="X1212" s="10">
        <v>9.5238095238095108E-2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>
        <v>0</v>
      </c>
      <c r="AF1212" s="20">
        <v>0</v>
      </c>
      <c r="AG1212" s="20">
        <v>0</v>
      </c>
      <c r="AH1212" s="20">
        <v>0</v>
      </c>
      <c r="AI1212" s="20">
        <v>0</v>
      </c>
      <c r="AJ1212" s="20">
        <v>0</v>
      </c>
      <c r="AK1212" s="20">
        <v>0</v>
      </c>
      <c r="AL1212" s="20">
        <v>0</v>
      </c>
      <c r="AM1212" s="20">
        <v>1</v>
      </c>
      <c r="AN1212" s="20">
        <v>0</v>
      </c>
      <c r="AO1212" s="20">
        <v>0</v>
      </c>
      <c r="AP1212" s="20">
        <v>0</v>
      </c>
      <c r="AQ1212" s="20">
        <v>0</v>
      </c>
      <c r="AR1212" s="20">
        <v>0</v>
      </c>
      <c r="AS1212" s="20">
        <v>0</v>
      </c>
      <c r="AT1212" s="20">
        <v>0</v>
      </c>
      <c r="AU1212" s="20">
        <v>0</v>
      </c>
    </row>
    <row r="1213" spans="1:47" x14ac:dyDescent="0.3">
      <c r="A1213" s="10" t="s">
        <v>113</v>
      </c>
      <c r="B1213" s="10" t="s">
        <v>134</v>
      </c>
      <c r="C1213" s="10">
        <v>53</v>
      </c>
      <c r="D1213" s="10">
        <v>2012</v>
      </c>
      <c r="E1213" s="10">
        <v>1</v>
      </c>
      <c r="F1213" s="10">
        <v>14064</v>
      </c>
      <c r="G1213" s="10">
        <v>21659006660</v>
      </c>
      <c r="H1213" s="10">
        <v>0.12707498568975387</v>
      </c>
      <c r="I1213" s="10">
        <v>7931000</v>
      </c>
      <c r="J1213" s="10">
        <v>2.2826928037142119E-2</v>
      </c>
      <c r="K1213" s="10">
        <f t="shared" si="37"/>
        <v>2730.9301046526289</v>
      </c>
      <c r="L1213" s="10">
        <v>4.008</v>
      </c>
      <c r="M1213" s="10">
        <v>1.19</v>
      </c>
      <c r="N1213" s="10">
        <v>5.8718861209964258E-2</v>
      </c>
      <c r="O1213" s="10">
        <v>73554073396.022247</v>
      </c>
      <c r="P1213" s="10">
        <f t="shared" si="38"/>
        <v>3.3960040065855099</v>
      </c>
      <c r="Q1213" s="10">
        <v>75016626445.868286</v>
      </c>
      <c r="R1213" s="10">
        <f t="shared" si="39"/>
        <v>3.4635303282125816</v>
      </c>
      <c r="S1213" s="10">
        <v>44378230839.643799</v>
      </c>
      <c r="T1213" s="10">
        <v>53.324582638233053</v>
      </c>
      <c r="U1213" s="10">
        <v>9108577</v>
      </c>
      <c r="V1213" s="10">
        <v>32.443029655493994</v>
      </c>
      <c r="W1213" s="10">
        <v>2.4</v>
      </c>
      <c r="X1213" s="10">
        <v>4.3478260869565258E-2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>
        <v>0</v>
      </c>
      <c r="AF1213" s="20">
        <v>0</v>
      </c>
      <c r="AG1213" s="20">
        <v>0</v>
      </c>
      <c r="AH1213" s="20">
        <v>0</v>
      </c>
      <c r="AI1213" s="20">
        <v>0</v>
      </c>
      <c r="AJ1213" s="20">
        <v>0</v>
      </c>
      <c r="AK1213" s="20">
        <v>0</v>
      </c>
      <c r="AL1213" s="20">
        <v>0</v>
      </c>
      <c r="AM1213" s="20">
        <v>0</v>
      </c>
      <c r="AN1213" s="20">
        <v>1</v>
      </c>
      <c r="AO1213" s="20">
        <v>0</v>
      </c>
      <c r="AP1213" s="20">
        <v>0</v>
      </c>
      <c r="AQ1213" s="20">
        <v>0</v>
      </c>
      <c r="AR1213" s="20">
        <v>0</v>
      </c>
      <c r="AS1213" s="20">
        <v>0</v>
      </c>
      <c r="AT1213" s="20">
        <v>0</v>
      </c>
      <c r="AU1213" s="20">
        <v>0</v>
      </c>
    </row>
    <row r="1214" spans="1:47" x14ac:dyDescent="0.3">
      <c r="A1214" s="10" t="s">
        <v>113</v>
      </c>
      <c r="B1214" s="10" t="s">
        <v>134</v>
      </c>
      <c r="C1214" s="10">
        <v>53</v>
      </c>
      <c r="D1214" s="10">
        <v>2013</v>
      </c>
      <c r="E1214" s="10">
        <v>1</v>
      </c>
      <c r="F1214" s="10">
        <v>17508</v>
      </c>
      <c r="G1214" s="10">
        <v>24570017411</v>
      </c>
      <c r="H1214" s="10">
        <v>0.13440140357357219</v>
      </c>
      <c r="I1214" s="10">
        <v>8112000</v>
      </c>
      <c r="J1214" s="10">
        <v>2.2821838355818937E-2</v>
      </c>
      <c r="K1214" s="10">
        <f t="shared" si="37"/>
        <v>3028.848300172584</v>
      </c>
      <c r="L1214" s="10">
        <v>60.9377</v>
      </c>
      <c r="M1214" s="10">
        <v>1.25</v>
      </c>
      <c r="N1214" s="10">
        <v>5.0420168067226941E-2</v>
      </c>
      <c r="O1214" s="10">
        <v>391365600041.71747</v>
      </c>
      <c r="P1214" s="10">
        <f t="shared" si="38"/>
        <v>15.92858456284622</v>
      </c>
      <c r="Q1214" s="10">
        <v>281640331869.22571</v>
      </c>
      <c r="R1214" s="10">
        <f t="shared" si="39"/>
        <v>11.462764847009645</v>
      </c>
      <c r="S1214" s="10">
        <v>281034794899.32184</v>
      </c>
      <c r="T1214" s="10">
        <v>5.3327174063069878</v>
      </c>
      <c r="U1214" s="10">
        <v>75122849</v>
      </c>
      <c r="V1214" s="10">
        <v>7.247484651005311</v>
      </c>
      <c r="W1214" s="10">
        <v>2.2999999999999998</v>
      </c>
      <c r="X1214" s="10">
        <v>-4.1666666666666706E-2</v>
      </c>
      <c r="Y1214" s="20">
        <v>0</v>
      </c>
      <c r="Z1214" s="20">
        <v>0</v>
      </c>
      <c r="AA1214" s="20">
        <v>0</v>
      </c>
      <c r="AB1214" s="20">
        <v>0</v>
      </c>
      <c r="AC1214" s="20">
        <v>0</v>
      </c>
      <c r="AD1214" s="20">
        <v>0</v>
      </c>
      <c r="AE1214" s="20">
        <v>0</v>
      </c>
      <c r="AF1214" s="20">
        <v>0</v>
      </c>
      <c r="AG1214" s="20">
        <v>0</v>
      </c>
      <c r="AH1214" s="20">
        <v>0</v>
      </c>
      <c r="AI1214" s="20">
        <v>0</v>
      </c>
      <c r="AJ1214" s="20">
        <v>0</v>
      </c>
      <c r="AK1214" s="20">
        <v>0</v>
      </c>
      <c r="AL1214" s="20">
        <v>0</v>
      </c>
      <c r="AM1214" s="20">
        <v>0</v>
      </c>
      <c r="AN1214" s="20">
        <v>0</v>
      </c>
      <c r="AO1214" s="20">
        <v>1</v>
      </c>
      <c r="AP1214" s="20">
        <v>0</v>
      </c>
      <c r="AQ1214" s="20">
        <v>0</v>
      </c>
      <c r="AR1214" s="20">
        <v>0</v>
      </c>
      <c r="AS1214" s="20">
        <v>0</v>
      </c>
      <c r="AT1214" s="20">
        <v>0</v>
      </c>
      <c r="AU1214" s="20">
        <v>0</v>
      </c>
    </row>
    <row r="1215" spans="1:47" x14ac:dyDescent="0.3">
      <c r="A1215" s="10" t="s">
        <v>113</v>
      </c>
      <c r="B1215" s="10" t="s">
        <v>134</v>
      </c>
      <c r="C1215" s="10">
        <v>53</v>
      </c>
      <c r="D1215" s="10">
        <v>2014</v>
      </c>
      <c r="E1215" s="10">
        <v>1</v>
      </c>
      <c r="F1215" s="10">
        <v>19836</v>
      </c>
      <c r="G1215" s="10">
        <v>27631014987</v>
      </c>
      <c r="H1215" s="10">
        <v>0.12458282458282459</v>
      </c>
      <c r="I1215" s="10">
        <v>8296000</v>
      </c>
      <c r="J1215" s="10">
        <v>2.2682445759368838E-2</v>
      </c>
      <c r="K1215" s="10">
        <f t="shared" si="37"/>
        <v>3330.6430794358726</v>
      </c>
      <c r="L1215" s="10">
        <v>108.81140000000001</v>
      </c>
      <c r="M1215" s="10">
        <v>1.3259999999999998</v>
      </c>
      <c r="N1215" s="10">
        <v>6.0799999999999875E-2</v>
      </c>
      <c r="O1215" s="10">
        <v>17915464299.819618</v>
      </c>
      <c r="P1215" s="10">
        <f t="shared" si="38"/>
        <v>0.64838241766538762</v>
      </c>
      <c r="Q1215" s="10">
        <v>20707751966.303169</v>
      </c>
      <c r="R1215" s="10">
        <f t="shared" si="39"/>
        <v>0.74943870053437678</v>
      </c>
      <c r="S1215" s="10">
        <v>6729845694.0528078</v>
      </c>
      <c r="T1215" s="10">
        <v>-0.97605333639749592</v>
      </c>
      <c r="U1215" s="10">
        <v>3135688</v>
      </c>
      <c r="V1215" s="10">
        <v>-0.95825919754454469</v>
      </c>
      <c r="W1215" s="10">
        <v>2.4</v>
      </c>
      <c r="X1215" s="10">
        <v>4.3478260869565258E-2</v>
      </c>
      <c r="Y1215" s="20">
        <v>0</v>
      </c>
      <c r="Z1215" s="20">
        <v>0</v>
      </c>
      <c r="AA1215" s="20">
        <v>0</v>
      </c>
      <c r="AB1215" s="20">
        <v>0</v>
      </c>
      <c r="AC1215" s="20">
        <v>0</v>
      </c>
      <c r="AD1215" s="20">
        <v>0</v>
      </c>
      <c r="AE1215" s="20">
        <v>0</v>
      </c>
      <c r="AF1215" s="20">
        <v>0</v>
      </c>
      <c r="AG1215" s="20">
        <v>0</v>
      </c>
      <c r="AH1215" s="20">
        <v>0</v>
      </c>
      <c r="AI1215" s="20">
        <v>0</v>
      </c>
      <c r="AJ1215" s="20">
        <v>0</v>
      </c>
      <c r="AK1215" s="20">
        <v>0</v>
      </c>
      <c r="AL1215" s="20">
        <v>0</v>
      </c>
      <c r="AM1215" s="20">
        <v>0</v>
      </c>
      <c r="AN1215" s="20">
        <v>0</v>
      </c>
      <c r="AO1215" s="20">
        <v>0</v>
      </c>
      <c r="AP1215" s="20">
        <v>1</v>
      </c>
      <c r="AQ1215" s="20">
        <v>0</v>
      </c>
      <c r="AR1215" s="20">
        <v>0</v>
      </c>
      <c r="AS1215" s="20">
        <v>0</v>
      </c>
      <c r="AT1215" s="20">
        <v>0</v>
      </c>
      <c r="AU1215" s="20">
        <v>0</v>
      </c>
    </row>
    <row r="1216" spans="1:47" x14ac:dyDescent="0.3">
      <c r="A1216" s="10" t="s">
        <v>113</v>
      </c>
      <c r="B1216" s="10" t="s">
        <v>134</v>
      </c>
      <c r="C1216" s="10">
        <v>53</v>
      </c>
      <c r="D1216" s="10">
        <v>2015</v>
      </c>
      <c r="E1216" s="10">
        <v>1</v>
      </c>
      <c r="F1216" s="10">
        <v>17112</v>
      </c>
      <c r="G1216" s="10">
        <v>26634038208</v>
      </c>
      <c r="H1216" s="10">
        <v>-3.6082660779559191E-2</v>
      </c>
      <c r="I1216" s="10">
        <v>8549000</v>
      </c>
      <c r="J1216" s="10">
        <v>3.049662487945998E-2</v>
      </c>
      <c r="K1216" s="10">
        <f t="shared" si="37"/>
        <v>3115.4565689554333</v>
      </c>
      <c r="L1216" s="10">
        <v>6.1631</v>
      </c>
      <c r="M1216" s="10">
        <v>1.4019999999999999</v>
      </c>
      <c r="N1216" s="10">
        <v>5.7315233785822081E-2</v>
      </c>
      <c r="O1216" s="10">
        <v>810823528.1391716</v>
      </c>
      <c r="P1216" s="10">
        <f t="shared" si="38"/>
        <v>3.0443131522415047E-2</v>
      </c>
      <c r="Q1216" s="10">
        <v>3319748936.5499582</v>
      </c>
      <c r="R1216" s="10">
        <f t="shared" si="39"/>
        <v>0.124643094322543</v>
      </c>
      <c r="S1216" s="10">
        <v>3202421934.7894855</v>
      </c>
      <c r="T1216" s="10">
        <v>-0.52414630581805477</v>
      </c>
      <c r="U1216" s="10">
        <v>2290338</v>
      </c>
      <c r="V1216" s="10">
        <v>-0.26958995920512502</v>
      </c>
      <c r="W1216" s="10">
        <v>2.2999999999999998</v>
      </c>
      <c r="X1216" s="10">
        <v>-4.1666666666666706E-2</v>
      </c>
      <c r="Y1216" s="20">
        <v>0</v>
      </c>
      <c r="Z1216" s="20">
        <v>0</v>
      </c>
      <c r="AA1216" s="20">
        <v>0</v>
      </c>
      <c r="AB1216" s="20">
        <v>0</v>
      </c>
      <c r="AC1216" s="20">
        <v>0</v>
      </c>
      <c r="AD1216" s="20">
        <v>0</v>
      </c>
      <c r="AE1216" s="20">
        <v>0</v>
      </c>
      <c r="AF1216" s="20">
        <v>0</v>
      </c>
      <c r="AG1216" s="20">
        <v>0</v>
      </c>
      <c r="AH1216" s="20">
        <v>0</v>
      </c>
      <c r="AI1216" s="20">
        <v>0</v>
      </c>
      <c r="AJ1216" s="20">
        <v>0</v>
      </c>
      <c r="AK1216" s="20">
        <v>0</v>
      </c>
      <c r="AL1216" s="20">
        <v>0</v>
      </c>
      <c r="AM1216" s="20">
        <v>0</v>
      </c>
      <c r="AN1216" s="20">
        <v>0</v>
      </c>
      <c r="AO1216" s="20">
        <v>0</v>
      </c>
      <c r="AP1216" s="20">
        <v>0</v>
      </c>
      <c r="AQ1216" s="20">
        <v>1</v>
      </c>
      <c r="AR1216" s="20">
        <v>0</v>
      </c>
      <c r="AS1216" s="20">
        <v>0</v>
      </c>
      <c r="AT1216" s="20">
        <v>0</v>
      </c>
      <c r="AU1216" s="20">
        <v>0</v>
      </c>
    </row>
    <row r="1217" spans="1:47" x14ac:dyDescent="0.3">
      <c r="A1217" s="10" t="s">
        <v>113</v>
      </c>
      <c r="B1217" s="10" t="s">
        <v>134</v>
      </c>
      <c r="C1217" s="10">
        <v>53</v>
      </c>
      <c r="D1217" s="10">
        <v>2016</v>
      </c>
      <c r="E1217" s="10">
        <v>1</v>
      </c>
      <c r="F1217" s="10">
        <v>18474</v>
      </c>
      <c r="G1217" s="10">
        <v>26986023490</v>
      </c>
      <c r="H1217" s="10">
        <v>1.3216189832544868E-2</v>
      </c>
      <c r="I1217" s="10">
        <v>8735000</v>
      </c>
      <c r="J1217" s="10">
        <v>2.1756930635162007E-2</v>
      </c>
      <c r="K1217" s="10">
        <f t="shared" si="37"/>
        <v>3089.4131070406411</v>
      </c>
      <c r="L1217" s="10">
        <v>2.7252000000000001</v>
      </c>
      <c r="M1217" s="10">
        <v>1.486</v>
      </c>
      <c r="N1217" s="10">
        <v>5.9914407988587791E-2</v>
      </c>
      <c r="O1217" s="10">
        <v>212027254724.83337</v>
      </c>
      <c r="P1217" s="10">
        <f t="shared" si="38"/>
        <v>7.8569284134582729</v>
      </c>
      <c r="Q1217" s="10">
        <v>229538159823.60211</v>
      </c>
      <c r="R1217" s="10">
        <f t="shared" si="39"/>
        <v>8.5058163500324628</v>
      </c>
      <c r="S1217" s="10">
        <v>16066470526.315788</v>
      </c>
      <c r="T1217" s="10">
        <v>4.0169749188193506</v>
      </c>
      <c r="U1217" s="10">
        <v>1900211</v>
      </c>
      <c r="V1217" s="10">
        <v>-0.17033599407598354</v>
      </c>
      <c r="W1217" s="10">
        <v>2.2999999999999998</v>
      </c>
      <c r="X1217" s="10">
        <v>0</v>
      </c>
      <c r="Y1217" s="20">
        <v>0</v>
      </c>
      <c r="Z1217" s="20">
        <v>0</v>
      </c>
      <c r="AA1217" s="20">
        <v>0</v>
      </c>
      <c r="AB1217" s="20">
        <v>0</v>
      </c>
      <c r="AC1217" s="20">
        <v>0</v>
      </c>
      <c r="AD1217" s="20">
        <v>0</v>
      </c>
      <c r="AE1217" s="20">
        <v>0</v>
      </c>
      <c r="AF1217" s="20">
        <v>0</v>
      </c>
      <c r="AG1217" s="20">
        <v>0</v>
      </c>
      <c r="AH1217" s="20">
        <v>0</v>
      </c>
      <c r="AI1217" s="20">
        <v>0</v>
      </c>
      <c r="AJ1217" s="20">
        <v>0</v>
      </c>
      <c r="AK1217" s="20">
        <v>0</v>
      </c>
      <c r="AL1217" s="20">
        <v>0</v>
      </c>
      <c r="AM1217" s="20">
        <v>0</v>
      </c>
      <c r="AN1217" s="20">
        <v>0</v>
      </c>
      <c r="AO1217" s="20">
        <v>0</v>
      </c>
      <c r="AP1217" s="20">
        <v>0</v>
      </c>
      <c r="AQ1217" s="20">
        <v>0</v>
      </c>
      <c r="AR1217" s="20">
        <v>1</v>
      </c>
      <c r="AS1217" s="20">
        <v>0</v>
      </c>
      <c r="AT1217" s="20">
        <v>0</v>
      </c>
      <c r="AU1217" s="20">
        <v>0</v>
      </c>
    </row>
    <row r="1218" spans="1:47" x14ac:dyDescent="0.3">
      <c r="A1218" s="10" t="s">
        <v>113</v>
      </c>
      <c r="B1218" s="10" t="s">
        <v>134</v>
      </c>
      <c r="C1218" s="10">
        <v>53</v>
      </c>
      <c r="D1218" s="10">
        <v>2017</v>
      </c>
      <c r="E1218" s="10">
        <v>1</v>
      </c>
      <c r="F1218" s="10">
        <v>17792.999999999996</v>
      </c>
      <c r="G1218" s="10">
        <v>28887047404</v>
      </c>
      <c r="H1218" s="10">
        <v>7.044393389164752E-2</v>
      </c>
      <c r="I1218" s="10">
        <v>8921000</v>
      </c>
      <c r="J1218" s="10">
        <v>2.1293646250715514E-2</v>
      </c>
      <c r="K1218" s="10">
        <f t="shared" si="37"/>
        <v>3238.095213989463</v>
      </c>
      <c r="L1218" s="10">
        <v>3.5</v>
      </c>
      <c r="M1218" s="10">
        <v>1.6569999999999998</v>
      </c>
      <c r="N1218" s="10">
        <v>0.11507402422611024</v>
      </c>
      <c r="O1218" s="10">
        <v>12771714285.714285</v>
      </c>
      <c r="P1218" s="10">
        <f t="shared" si="38"/>
        <v>0.44212598494734984</v>
      </c>
      <c r="Q1218" s="10">
        <v>16333428571.428572</v>
      </c>
      <c r="R1218" s="10">
        <f t="shared" si="39"/>
        <v>0.56542395430717773</v>
      </c>
      <c r="S1218" s="10">
        <v>255444243307.19061</v>
      </c>
      <c r="T1218" s="10">
        <v>14.899213389075731</v>
      </c>
      <c r="U1218" s="10">
        <v>30767621</v>
      </c>
      <c r="V1218" s="10">
        <v>15.191686607434647</v>
      </c>
      <c r="W1218" s="10">
        <v>2.2000000000000002</v>
      </c>
      <c r="X1218" s="10">
        <v>-4.3478260869565064E-2</v>
      </c>
      <c r="Y1218" s="20">
        <v>0</v>
      </c>
      <c r="Z1218" s="20">
        <v>0</v>
      </c>
      <c r="AA1218" s="20">
        <v>0</v>
      </c>
      <c r="AB1218" s="20">
        <v>0</v>
      </c>
      <c r="AC1218" s="20">
        <v>0</v>
      </c>
      <c r="AD1218" s="20">
        <v>0</v>
      </c>
      <c r="AE1218" s="20">
        <v>0</v>
      </c>
      <c r="AF1218" s="20">
        <v>0</v>
      </c>
      <c r="AG1218" s="20">
        <v>0</v>
      </c>
      <c r="AH1218" s="20">
        <v>0</v>
      </c>
      <c r="AI1218" s="20">
        <v>0</v>
      </c>
      <c r="AJ1218" s="20">
        <v>0</v>
      </c>
      <c r="AK1218" s="20">
        <v>0</v>
      </c>
      <c r="AL1218" s="20">
        <v>0</v>
      </c>
      <c r="AM1218" s="20">
        <v>0</v>
      </c>
      <c r="AN1218" s="20">
        <v>0</v>
      </c>
      <c r="AO1218" s="20">
        <v>0</v>
      </c>
      <c r="AP1218" s="20">
        <v>0</v>
      </c>
      <c r="AQ1218" s="20">
        <v>0</v>
      </c>
      <c r="AR1218" s="20">
        <v>0</v>
      </c>
      <c r="AS1218" s="20">
        <v>1</v>
      </c>
      <c r="AT1218" s="20">
        <v>0</v>
      </c>
      <c r="AU1218" s="20">
        <v>0</v>
      </c>
    </row>
    <row r="1219" spans="1:47" x14ac:dyDescent="0.3">
      <c r="A1219" s="10" t="s">
        <v>113</v>
      </c>
      <c r="B1219" s="10" t="s">
        <v>134</v>
      </c>
      <c r="C1219" s="10">
        <v>53</v>
      </c>
      <c r="D1219" s="10">
        <v>2018</v>
      </c>
      <c r="E1219" s="10">
        <v>1</v>
      </c>
      <c r="F1219" s="10">
        <v>18133.499999999996</v>
      </c>
      <c r="G1219" s="10">
        <v>31825030122</v>
      </c>
      <c r="H1219" s="10">
        <v>0.10170665005019559</v>
      </c>
      <c r="I1219" s="10">
        <v>9107000</v>
      </c>
      <c r="J1219" s="10">
        <v>2.0849680529088668E-2</v>
      </c>
      <c r="K1219" s="10">
        <f t="shared" si="37"/>
        <v>3494.5679281871089</v>
      </c>
      <c r="L1219" s="10">
        <v>21.8447</v>
      </c>
      <c r="M1219" s="10">
        <v>1.766</v>
      </c>
      <c r="N1219" s="10">
        <v>6.5781532890766575E-2</v>
      </c>
      <c r="O1219" s="10">
        <v>47880177202.360023</v>
      </c>
      <c r="P1219" s="10">
        <f t="shared" si="38"/>
        <v>1.5044817559893344</v>
      </c>
      <c r="Q1219" s="10">
        <v>50257230002.753311</v>
      </c>
      <c r="R1219" s="10">
        <f t="shared" si="39"/>
        <v>1.5791730537282824</v>
      </c>
      <c r="S1219" s="10">
        <v>12333519230.974066</v>
      </c>
      <c r="T1219" s="10">
        <v>-0.95171737256125166</v>
      </c>
      <c r="U1219" s="10">
        <v>21563197</v>
      </c>
      <c r="V1219" s="10">
        <v>-0.29915943127354566</v>
      </c>
      <c r="W1219" s="10">
        <v>2.1</v>
      </c>
      <c r="X1219" s="10">
        <v>-4.5454545454545491E-2</v>
      </c>
      <c r="Y1219" s="20">
        <v>0</v>
      </c>
      <c r="Z1219" s="20">
        <v>0</v>
      </c>
      <c r="AA1219" s="20">
        <v>0</v>
      </c>
      <c r="AB1219" s="20">
        <v>0</v>
      </c>
      <c r="AC1219" s="20">
        <v>0</v>
      </c>
      <c r="AD1219" s="20">
        <v>0</v>
      </c>
      <c r="AE1219" s="20">
        <v>0</v>
      </c>
      <c r="AF1219" s="20">
        <v>0</v>
      </c>
      <c r="AG1219" s="20">
        <v>0</v>
      </c>
      <c r="AH1219" s="20">
        <v>0</v>
      </c>
      <c r="AI1219" s="20">
        <v>0</v>
      </c>
      <c r="AJ1219" s="20">
        <v>0</v>
      </c>
      <c r="AK1219" s="20">
        <v>0</v>
      </c>
      <c r="AL1219" s="20">
        <v>0</v>
      </c>
      <c r="AM1219" s="20">
        <v>0</v>
      </c>
      <c r="AN1219" s="20">
        <v>0</v>
      </c>
      <c r="AO1219" s="20">
        <v>0</v>
      </c>
      <c r="AP1219" s="20">
        <v>0</v>
      </c>
      <c r="AQ1219" s="20">
        <v>0</v>
      </c>
      <c r="AR1219" s="20">
        <v>0</v>
      </c>
      <c r="AS1219" s="20">
        <v>0</v>
      </c>
      <c r="AT1219" s="20">
        <v>1</v>
      </c>
      <c r="AU1219" s="20">
        <v>0</v>
      </c>
    </row>
    <row r="1220" spans="1:47" x14ac:dyDescent="0.3">
      <c r="A1220" s="10" t="s">
        <v>113</v>
      </c>
      <c r="B1220" s="10" t="s">
        <v>134</v>
      </c>
      <c r="C1220" s="10">
        <v>53</v>
      </c>
      <c r="D1220" s="10">
        <v>2019</v>
      </c>
      <c r="E1220" s="10">
        <v>1</v>
      </c>
      <c r="F1220" s="10">
        <v>17963.249999999993</v>
      </c>
      <c r="G1220" s="10">
        <v>34791023532</v>
      </c>
      <c r="H1220" s="10">
        <v>9.3197172034564027E-2</v>
      </c>
      <c r="I1220" s="10">
        <v>9292000</v>
      </c>
      <c r="J1220" s="10">
        <v>2.0314044141868891E-2</v>
      </c>
      <c r="K1220" s="10">
        <f t="shared" si="37"/>
        <v>3744.1910817907878</v>
      </c>
      <c r="L1220" s="10">
        <v>2570.9398999999999</v>
      </c>
      <c r="M1220" s="10">
        <v>1.903</v>
      </c>
      <c r="N1220" s="10">
        <v>7.7576443941109852E-2</v>
      </c>
      <c r="O1220" s="10">
        <v>11866028939.753181</v>
      </c>
      <c r="P1220" s="10">
        <f t="shared" si="38"/>
        <v>0.34106581914266121</v>
      </c>
      <c r="Q1220" s="10">
        <v>14639760917.169888</v>
      </c>
      <c r="R1220" s="10">
        <f t="shared" si="39"/>
        <v>0.42079132577702305</v>
      </c>
      <c r="S1220" s="10">
        <v>19041252320.56459</v>
      </c>
      <c r="T1220" s="10">
        <v>0.54386205299335044</v>
      </c>
      <c r="U1220" s="10">
        <v>12741289</v>
      </c>
      <c r="V1220" s="10">
        <v>-0.40911874060233278</v>
      </c>
      <c r="W1220" s="10">
        <v>2.1</v>
      </c>
      <c r="X1220" s="1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>
        <v>0</v>
      </c>
      <c r="AH1220" s="20">
        <v>0</v>
      </c>
      <c r="AI1220" s="20">
        <v>0</v>
      </c>
      <c r="AJ1220" s="20">
        <v>0</v>
      </c>
      <c r="AK1220" s="20">
        <v>0</v>
      </c>
      <c r="AL1220" s="20">
        <v>0</v>
      </c>
      <c r="AM1220" s="20">
        <v>0</v>
      </c>
      <c r="AN1220" s="20">
        <v>0</v>
      </c>
      <c r="AO1220" s="20">
        <v>0</v>
      </c>
      <c r="AP1220" s="20">
        <v>0</v>
      </c>
      <c r="AQ1220" s="20">
        <v>0</v>
      </c>
      <c r="AR1220" s="20">
        <v>0</v>
      </c>
      <c r="AS1220" s="20">
        <v>0</v>
      </c>
      <c r="AT1220" s="20">
        <v>0</v>
      </c>
      <c r="AU1220" s="20">
        <v>1</v>
      </c>
    </row>
    <row r="1221" spans="1:47" x14ac:dyDescent="0.3">
      <c r="A1221" s="16" t="s">
        <v>115</v>
      </c>
      <c r="B1221" s="16" t="s">
        <v>135</v>
      </c>
      <c r="C1221" s="16">
        <v>54</v>
      </c>
      <c r="D1221" s="16">
        <v>1997</v>
      </c>
      <c r="E1221" s="16">
        <v>0</v>
      </c>
      <c r="F1221" s="16">
        <v>537.59999999999991</v>
      </c>
      <c r="G1221" s="16">
        <v>7364042290</v>
      </c>
      <c r="H1221" s="16">
        <v>-3.9895697522816166E-2</v>
      </c>
      <c r="I1221" s="16">
        <v>4336000</v>
      </c>
      <c r="J1221" s="16">
        <v>1.3607011070110701E-2</v>
      </c>
      <c r="K1221" s="16">
        <f t="shared" si="37"/>
        <v>1698.3492366236162</v>
      </c>
      <c r="L1221" s="16">
        <v>119.1</v>
      </c>
      <c r="M1221" s="16">
        <v>5.7883896648712616</v>
      </c>
      <c r="N1221" s="18">
        <v>-0.4957928802587534</v>
      </c>
      <c r="O1221" s="16">
        <v>4110301305.5448503</v>
      </c>
      <c r="P1221" s="16">
        <f t="shared" si="38"/>
        <v>0.55815829726106181</v>
      </c>
      <c r="Q1221" s="16">
        <v>6070375896.832654</v>
      </c>
      <c r="R1221" s="16">
        <f t="shared" si="39"/>
        <v>0.82432659370736094</v>
      </c>
      <c r="S1221" s="16">
        <v>3199793450.3613358</v>
      </c>
      <c r="T1221" s="18">
        <v>-0.36420606884650475</v>
      </c>
      <c r="U1221" s="16">
        <v>1377319</v>
      </c>
      <c r="V1221" s="18">
        <v>2.1541850508124842E-2</v>
      </c>
      <c r="W1221" s="16">
        <v>2.8</v>
      </c>
      <c r="X1221" s="18">
        <v>-7.1428571428571494E-2</v>
      </c>
      <c r="Y1221" s="17">
        <v>1</v>
      </c>
      <c r="Z1221" s="17">
        <v>0</v>
      </c>
      <c r="AA1221" s="17">
        <v>0</v>
      </c>
      <c r="AB1221" s="17">
        <v>0</v>
      </c>
      <c r="AC1221" s="17">
        <v>0</v>
      </c>
      <c r="AD1221" s="17">
        <v>0</v>
      </c>
      <c r="AE1221" s="17">
        <v>0</v>
      </c>
      <c r="AF1221" s="17">
        <v>0</v>
      </c>
      <c r="AG1221" s="17">
        <v>0</v>
      </c>
      <c r="AH1221" s="17">
        <v>0</v>
      </c>
      <c r="AI1221" s="17">
        <v>0</v>
      </c>
      <c r="AJ1221" s="17">
        <v>0</v>
      </c>
      <c r="AK1221" s="17">
        <v>0</v>
      </c>
      <c r="AL1221" s="17">
        <v>0</v>
      </c>
      <c r="AM1221" s="17">
        <v>0</v>
      </c>
      <c r="AN1221" s="17">
        <v>0</v>
      </c>
      <c r="AO1221" s="17">
        <v>0</v>
      </c>
      <c r="AP1221" s="17">
        <v>0</v>
      </c>
      <c r="AQ1221" s="17">
        <v>0</v>
      </c>
      <c r="AR1221" s="17">
        <v>0</v>
      </c>
      <c r="AS1221" s="17">
        <v>0</v>
      </c>
      <c r="AT1221" s="17">
        <v>0</v>
      </c>
      <c r="AU1221" s="17">
        <v>0</v>
      </c>
    </row>
    <row r="1222" spans="1:47" x14ac:dyDescent="0.3">
      <c r="A1222" s="10" t="s">
        <v>115</v>
      </c>
      <c r="B1222" s="10" t="s">
        <v>135</v>
      </c>
      <c r="C1222" s="10">
        <v>54</v>
      </c>
      <c r="D1222" s="10">
        <v>1998</v>
      </c>
      <c r="E1222" s="10">
        <v>0</v>
      </c>
      <c r="F1222" s="10">
        <v>666</v>
      </c>
      <c r="G1222" s="10">
        <v>7976034852</v>
      </c>
      <c r="H1222" s="10">
        <v>8.310700706137969E-2</v>
      </c>
      <c r="I1222" s="10">
        <v>4395000</v>
      </c>
      <c r="J1222" s="10">
        <v>1.3607011070110701E-2</v>
      </c>
      <c r="K1222" s="10">
        <f t="shared" si="37"/>
        <v>1814.7974634812288</v>
      </c>
      <c r="L1222" s="10">
        <v>482.71640000000002</v>
      </c>
      <c r="M1222" s="10">
        <v>2.9185472808647384</v>
      </c>
      <c r="N1222" s="10">
        <v>-0.4957928802587534</v>
      </c>
      <c r="O1222" s="10">
        <v>4405338884.4809723</v>
      </c>
      <c r="P1222" s="10">
        <f t="shared" si="38"/>
        <v>0.55232192013006665</v>
      </c>
      <c r="Q1222" s="10">
        <v>5646879067.5709887</v>
      </c>
      <c r="R1222" s="10">
        <f t="shared" si="39"/>
        <v>0.70798074135233091</v>
      </c>
      <c r="S1222" s="10">
        <v>2034409256.6844401</v>
      </c>
      <c r="T1222" s="10">
        <v>-0.36420606884650475</v>
      </c>
      <c r="U1222" s="10">
        <v>1406989</v>
      </c>
      <c r="V1222" s="10">
        <v>2.1541850508124842E-2</v>
      </c>
      <c r="W1222" s="10">
        <v>2.5999999999999996</v>
      </c>
      <c r="X1222" s="10">
        <v>-7.1428571428571494E-2</v>
      </c>
      <c r="Y1222" s="20">
        <v>0</v>
      </c>
      <c r="Z1222" s="20">
        <v>1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>
        <v>0</v>
      </c>
      <c r="AH1222" s="20">
        <v>0</v>
      </c>
      <c r="AI1222" s="20">
        <v>0</v>
      </c>
      <c r="AJ1222" s="20">
        <v>0</v>
      </c>
      <c r="AK1222" s="20">
        <v>0</v>
      </c>
      <c r="AL1222" s="20">
        <v>0</v>
      </c>
      <c r="AM1222" s="20">
        <v>0</v>
      </c>
      <c r="AN1222" s="20">
        <v>0</v>
      </c>
      <c r="AO1222" s="20">
        <v>0</v>
      </c>
      <c r="AP1222" s="20">
        <v>0</v>
      </c>
      <c r="AQ1222" s="20">
        <v>0</v>
      </c>
      <c r="AR1222" s="20">
        <v>0</v>
      </c>
      <c r="AS1222" s="20">
        <v>0</v>
      </c>
      <c r="AT1222" s="20">
        <v>0</v>
      </c>
      <c r="AU1222" s="20">
        <v>0</v>
      </c>
    </row>
    <row r="1223" spans="1:47" x14ac:dyDescent="0.3">
      <c r="A1223" s="10" t="s">
        <v>115</v>
      </c>
      <c r="B1223" s="10" t="s">
        <v>135</v>
      </c>
      <c r="C1223" s="10">
        <v>54</v>
      </c>
      <c r="D1223" s="10">
        <v>1999</v>
      </c>
      <c r="E1223" s="10">
        <v>0</v>
      </c>
      <c r="F1223" s="10">
        <v>763.2</v>
      </c>
      <c r="G1223" s="10">
        <v>9424011676</v>
      </c>
      <c r="H1223" s="10">
        <v>0.18154463390170511</v>
      </c>
      <c r="I1223" s="10">
        <v>4449000</v>
      </c>
      <c r="J1223" s="10">
        <v>1.2286689419795221E-2</v>
      </c>
      <c r="K1223" s="10">
        <f t="shared" si="37"/>
        <v>2118.2314398741291</v>
      </c>
      <c r="L1223" s="10">
        <v>1.7212000000000001</v>
      </c>
      <c r="M1223" s="10">
        <v>-4.0175914220073556</v>
      </c>
      <c r="N1223" s="10">
        <v>-2.3765723270438097</v>
      </c>
      <c r="O1223" s="10">
        <v>19839877247.421238</v>
      </c>
      <c r="P1223" s="10">
        <f t="shared" si="38"/>
        <v>2.1052475240398079</v>
      </c>
      <c r="Q1223" s="10">
        <v>17104504465.201185</v>
      </c>
      <c r="R1223" s="10">
        <f t="shared" si="39"/>
        <v>1.8149918583782096</v>
      </c>
      <c r="S1223" s="10">
        <v>9733290682.697834</v>
      </c>
      <c r="T1223" s="10">
        <v>3.7843326757963021</v>
      </c>
      <c r="U1223" s="10">
        <v>4841518</v>
      </c>
      <c r="V1223" s="10">
        <v>2.4410489349952273</v>
      </c>
      <c r="W1223" s="10">
        <v>2.5</v>
      </c>
      <c r="X1223" s="10">
        <v>-3.8461538461538332E-2</v>
      </c>
      <c r="Y1223" s="20">
        <v>0</v>
      </c>
      <c r="Z1223" s="20">
        <v>0</v>
      </c>
      <c r="AA1223" s="20">
        <v>1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>
        <v>0</v>
      </c>
      <c r="AH1223" s="20">
        <v>0</v>
      </c>
      <c r="AI1223" s="20">
        <v>0</v>
      </c>
      <c r="AJ1223" s="20">
        <v>0</v>
      </c>
      <c r="AK1223" s="20">
        <v>0</v>
      </c>
      <c r="AL1223" s="20">
        <v>0</v>
      </c>
      <c r="AM1223" s="20">
        <v>0</v>
      </c>
      <c r="AN1223" s="20">
        <v>0</v>
      </c>
      <c r="AO1223" s="20">
        <v>0</v>
      </c>
      <c r="AP1223" s="20">
        <v>0</v>
      </c>
      <c r="AQ1223" s="20">
        <v>0</v>
      </c>
      <c r="AR1223" s="20">
        <v>0</v>
      </c>
      <c r="AS1223" s="20">
        <v>0</v>
      </c>
      <c r="AT1223" s="20">
        <v>0</v>
      </c>
      <c r="AU1223" s="20">
        <v>0</v>
      </c>
    </row>
    <row r="1224" spans="1:47" x14ac:dyDescent="0.3">
      <c r="A1224" s="10" t="s">
        <v>115</v>
      </c>
      <c r="B1224" s="10" t="s">
        <v>135</v>
      </c>
      <c r="C1224" s="10">
        <v>54</v>
      </c>
      <c r="D1224" s="10">
        <v>2000</v>
      </c>
      <c r="E1224" s="10">
        <v>0</v>
      </c>
      <c r="F1224" s="10">
        <v>1377.6</v>
      </c>
      <c r="G1224" s="10">
        <v>11225012354</v>
      </c>
      <c r="H1224" s="10">
        <v>0.19110780984719863</v>
      </c>
      <c r="I1224" s="10">
        <v>4501000</v>
      </c>
      <c r="J1224" s="10">
        <v>1.1688019779725781E-2</v>
      </c>
      <c r="K1224" s="10">
        <f t="shared" si="37"/>
        <v>2493.892991335259</v>
      </c>
      <c r="L1224" s="10">
        <v>1.7354000000000001</v>
      </c>
      <c r="M1224" s="10">
        <v>-3.6930020875798677</v>
      </c>
      <c r="N1224" s="10">
        <v>-8.0792021968552896E-2</v>
      </c>
      <c r="O1224" s="10">
        <v>7390003366.9773827</v>
      </c>
      <c r="P1224" s="10">
        <f t="shared" si="38"/>
        <v>0.65835146848136672</v>
      </c>
      <c r="Q1224" s="10">
        <v>10321684191.714243</v>
      </c>
      <c r="R1224" s="10">
        <f t="shared" si="39"/>
        <v>0.9195254193226915</v>
      </c>
      <c r="S1224" s="10">
        <v>10855945243.458672</v>
      </c>
      <c r="T1224" s="10">
        <v>0.11534172741357651</v>
      </c>
      <c r="U1224" s="10">
        <v>3364252</v>
      </c>
      <c r="V1224" s="10">
        <v>-0.30512454977963521</v>
      </c>
      <c r="W1224" s="10">
        <v>2.4</v>
      </c>
      <c r="X1224" s="10">
        <v>-4.0000000000000036E-2</v>
      </c>
      <c r="Y1224" s="20">
        <v>0</v>
      </c>
      <c r="Z1224" s="20">
        <v>0</v>
      </c>
      <c r="AA1224" s="20">
        <v>0</v>
      </c>
      <c r="AB1224" s="20">
        <v>1</v>
      </c>
      <c r="AC1224" s="20">
        <v>0</v>
      </c>
      <c r="AD1224" s="20">
        <v>0</v>
      </c>
      <c r="AE1224" s="20">
        <v>0</v>
      </c>
      <c r="AF1224" s="20">
        <v>0</v>
      </c>
      <c r="AG1224" s="20">
        <v>0</v>
      </c>
      <c r="AH1224" s="20">
        <v>0</v>
      </c>
      <c r="AI1224" s="20">
        <v>0</v>
      </c>
      <c r="AJ1224" s="20">
        <v>0</v>
      </c>
      <c r="AK1224" s="20">
        <v>0</v>
      </c>
      <c r="AL1224" s="20">
        <v>0</v>
      </c>
      <c r="AM1224" s="20">
        <v>0</v>
      </c>
      <c r="AN1224" s="20">
        <v>0</v>
      </c>
      <c r="AO1224" s="20">
        <v>0</v>
      </c>
      <c r="AP1224" s="20">
        <v>0</v>
      </c>
      <c r="AQ1224" s="20">
        <v>0</v>
      </c>
      <c r="AR1224" s="20">
        <v>0</v>
      </c>
      <c r="AS1224" s="20">
        <v>0</v>
      </c>
      <c r="AT1224" s="20">
        <v>0</v>
      </c>
      <c r="AU1224" s="20">
        <v>0</v>
      </c>
    </row>
    <row r="1225" spans="1:47" x14ac:dyDescent="0.3">
      <c r="A1225" s="10" t="s">
        <v>115</v>
      </c>
      <c r="B1225" s="10" t="s">
        <v>135</v>
      </c>
      <c r="C1225" s="10">
        <v>54</v>
      </c>
      <c r="D1225" s="10">
        <v>2001</v>
      </c>
      <c r="E1225" s="10">
        <v>1</v>
      </c>
      <c r="F1225" s="10">
        <v>2026.8000000000002</v>
      </c>
      <c r="G1225" s="10">
        <v>13709025137</v>
      </c>
      <c r="H1225" s="10">
        <v>0.22129175946547885</v>
      </c>
      <c r="I1225" s="10">
        <v>4552000</v>
      </c>
      <c r="J1225" s="10">
        <v>1.1330815374361253E-2</v>
      </c>
      <c r="K1225" s="10">
        <f t="shared" si="37"/>
        <v>3011.6487559314587</v>
      </c>
      <c r="L1225" s="10">
        <v>1.7354000000000001</v>
      </c>
      <c r="M1225" s="10">
        <v>-1.6615369086211311</v>
      </c>
      <c r="N1225" s="10">
        <v>-0.55008503401361875</v>
      </c>
      <c r="O1225" s="10">
        <v>39756643562.640785</v>
      </c>
      <c r="P1225" s="10">
        <f t="shared" si="38"/>
        <v>2.9000343325171616</v>
      </c>
      <c r="Q1225" s="10">
        <v>37197418125.108299</v>
      </c>
      <c r="R1225" s="10">
        <f t="shared" si="39"/>
        <v>2.7133525362583408</v>
      </c>
      <c r="S1225" s="10">
        <v>3968100949.8905735</v>
      </c>
      <c r="T1225" s="10">
        <v>-0.63447669816853747</v>
      </c>
      <c r="U1225" s="10">
        <v>1351075</v>
      </c>
      <c r="V1225" s="10">
        <v>-0.59840255724006408</v>
      </c>
      <c r="W1225" s="10">
        <v>2.6</v>
      </c>
      <c r="X1225" s="10">
        <v>8.3333333333333412E-2</v>
      </c>
      <c r="Y1225" s="20">
        <v>0</v>
      </c>
      <c r="Z1225" s="20">
        <v>0</v>
      </c>
      <c r="AA1225" s="20">
        <v>0</v>
      </c>
      <c r="AB1225" s="20">
        <v>0</v>
      </c>
      <c r="AC1225" s="20">
        <v>1</v>
      </c>
      <c r="AD1225" s="20">
        <v>0</v>
      </c>
      <c r="AE1225" s="20">
        <v>0</v>
      </c>
      <c r="AF1225" s="20">
        <v>0</v>
      </c>
      <c r="AG1225" s="20">
        <v>0</v>
      </c>
      <c r="AH1225" s="20">
        <v>0</v>
      </c>
      <c r="AI1225" s="20">
        <v>0</v>
      </c>
      <c r="AJ1225" s="20">
        <v>0</v>
      </c>
      <c r="AK1225" s="20">
        <v>0</v>
      </c>
      <c r="AL1225" s="20">
        <v>0</v>
      </c>
      <c r="AM1225" s="20">
        <v>0</v>
      </c>
      <c r="AN1225" s="20">
        <v>0</v>
      </c>
      <c r="AO1225" s="20">
        <v>0</v>
      </c>
      <c r="AP1225" s="20">
        <v>0</v>
      </c>
      <c r="AQ1225" s="20">
        <v>0</v>
      </c>
      <c r="AR1225" s="20">
        <v>0</v>
      </c>
      <c r="AS1225" s="20">
        <v>0</v>
      </c>
      <c r="AT1225" s="20">
        <v>0</v>
      </c>
      <c r="AU1225" s="20">
        <v>0</v>
      </c>
    </row>
    <row r="1226" spans="1:47" x14ac:dyDescent="0.3">
      <c r="A1226" s="10" t="s">
        <v>115</v>
      </c>
      <c r="B1226" s="10" t="s">
        <v>135</v>
      </c>
      <c r="C1226" s="10">
        <v>54</v>
      </c>
      <c r="D1226" s="10">
        <v>2002</v>
      </c>
      <c r="E1226" s="10">
        <v>1</v>
      </c>
      <c r="F1226" s="10">
        <v>2192.3999999999996</v>
      </c>
      <c r="G1226" s="10">
        <v>16552046873</v>
      </c>
      <c r="H1226" s="10">
        <v>0.20738201181705448</v>
      </c>
      <c r="I1226" s="10">
        <v>4600000</v>
      </c>
      <c r="J1226" s="10">
        <v>1.054481546572935E-2</v>
      </c>
      <c r="K1226" s="10">
        <f t="shared" si="37"/>
        <v>3598.2710593478259</v>
      </c>
      <c r="L1226" s="10">
        <v>0.88729999999999998</v>
      </c>
      <c r="M1226" s="10">
        <v>-2.9892081748236152</v>
      </c>
      <c r="N1226" s="10">
        <v>0.7990621570388623</v>
      </c>
      <c r="O1226" s="10">
        <v>27471340903.228767</v>
      </c>
      <c r="P1226" s="10">
        <f t="shared" si="38"/>
        <v>1.6596944845558961</v>
      </c>
      <c r="Q1226" s="10">
        <v>27143102424.056393</v>
      </c>
      <c r="R1226" s="10">
        <f t="shared" si="39"/>
        <v>1.639863796442766</v>
      </c>
      <c r="S1226" s="10">
        <v>4771686303.9612274</v>
      </c>
      <c r="T1226" s="10">
        <v>0.2025113181893253</v>
      </c>
      <c r="U1226" s="10">
        <v>625144</v>
      </c>
      <c r="V1226" s="10">
        <v>-0.53729881760820086</v>
      </c>
      <c r="W1226" s="10">
        <v>2.5</v>
      </c>
      <c r="X1226" s="10">
        <v>-3.8461538461538491E-2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1</v>
      </c>
      <c r="AE1226" s="20">
        <v>0</v>
      </c>
      <c r="AF1226" s="20">
        <v>0</v>
      </c>
      <c r="AG1226" s="20">
        <v>0</v>
      </c>
      <c r="AH1226" s="20">
        <v>0</v>
      </c>
      <c r="AI1226" s="20">
        <v>0</v>
      </c>
      <c r="AJ1226" s="20">
        <v>0</v>
      </c>
      <c r="AK1226" s="20">
        <v>0</v>
      </c>
      <c r="AL1226" s="20">
        <v>0</v>
      </c>
      <c r="AM1226" s="20">
        <v>0</v>
      </c>
      <c r="AN1226" s="20">
        <v>0</v>
      </c>
      <c r="AO1226" s="20">
        <v>0</v>
      </c>
      <c r="AP1226" s="20">
        <v>0</v>
      </c>
      <c r="AQ1226" s="20">
        <v>0</v>
      </c>
      <c r="AR1226" s="20">
        <v>0</v>
      </c>
      <c r="AS1226" s="20">
        <v>0</v>
      </c>
      <c r="AT1226" s="20">
        <v>0</v>
      </c>
      <c r="AU1226" s="20">
        <v>0</v>
      </c>
    </row>
    <row r="1227" spans="1:47" x14ac:dyDescent="0.3">
      <c r="A1227" s="10" t="s">
        <v>115</v>
      </c>
      <c r="B1227" s="10" t="s">
        <v>135</v>
      </c>
      <c r="C1227" s="10">
        <v>54</v>
      </c>
      <c r="D1227" s="10">
        <v>2003</v>
      </c>
      <c r="E1227" s="10">
        <v>1</v>
      </c>
      <c r="F1227" s="10">
        <v>4038</v>
      </c>
      <c r="G1227" s="10">
        <v>19766043573</v>
      </c>
      <c r="H1227" s="10">
        <v>0.19417593040115999</v>
      </c>
      <c r="I1227" s="10">
        <v>4648000</v>
      </c>
      <c r="J1227" s="10">
        <v>1.0434782608695653E-2</v>
      </c>
      <c r="K1227" s="10">
        <f t="shared" si="37"/>
        <v>4252.5911301635115</v>
      </c>
      <c r="L1227" s="10">
        <v>0.88729999999999998</v>
      </c>
      <c r="M1227" s="10">
        <v>-2.6792368086364338</v>
      </c>
      <c r="N1227" s="10">
        <v>-0.10369681469423654</v>
      </c>
      <c r="O1227" s="10">
        <v>16942950376.93783</v>
      </c>
      <c r="P1227" s="10">
        <f t="shared" si="38"/>
        <v>0.85717459411460284</v>
      </c>
      <c r="Q1227" s="10">
        <v>17021058792.84136</v>
      </c>
      <c r="R1227" s="10">
        <f t="shared" si="39"/>
        <v>0.86112624056398257</v>
      </c>
      <c r="S1227" s="10">
        <v>54474197550.228943</v>
      </c>
      <c r="T1227" s="10">
        <v>10.416131338098872</v>
      </c>
      <c r="U1227" s="10">
        <v>5386053</v>
      </c>
      <c r="V1227" s="10">
        <v>7.6156997427792641</v>
      </c>
      <c r="W1227" s="10">
        <v>2.5</v>
      </c>
      <c r="X1227" s="1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1</v>
      </c>
      <c r="AF1227" s="20">
        <v>0</v>
      </c>
      <c r="AG1227" s="20">
        <v>0</v>
      </c>
      <c r="AH1227" s="20">
        <v>0</v>
      </c>
      <c r="AI1227" s="20">
        <v>0</v>
      </c>
      <c r="AJ1227" s="20">
        <v>0</v>
      </c>
      <c r="AK1227" s="20">
        <v>0</v>
      </c>
      <c r="AL1227" s="20">
        <v>0</v>
      </c>
      <c r="AM1227" s="20">
        <v>0</v>
      </c>
      <c r="AN1227" s="20">
        <v>0</v>
      </c>
      <c r="AO1227" s="20">
        <v>0</v>
      </c>
      <c r="AP1227" s="20">
        <v>0</v>
      </c>
      <c r="AQ1227" s="20">
        <v>0</v>
      </c>
      <c r="AR1227" s="20">
        <v>0</v>
      </c>
      <c r="AS1227" s="20">
        <v>0</v>
      </c>
      <c r="AT1227" s="20">
        <v>0</v>
      </c>
      <c r="AU1227" s="20">
        <v>0</v>
      </c>
    </row>
    <row r="1228" spans="1:47" x14ac:dyDescent="0.3">
      <c r="A1228" s="10" t="s">
        <v>115</v>
      </c>
      <c r="B1228" s="10" t="s">
        <v>135</v>
      </c>
      <c r="C1228" s="10">
        <v>54</v>
      </c>
      <c r="D1228" s="10">
        <v>2004</v>
      </c>
      <c r="E1228" s="10">
        <v>1</v>
      </c>
      <c r="F1228" s="10">
        <v>4926.6000000000004</v>
      </c>
      <c r="G1228" s="10">
        <v>23787034596</v>
      </c>
      <c r="H1228" s="10">
        <v>0.20343013255084488</v>
      </c>
      <c r="I1228" s="10">
        <v>4697000</v>
      </c>
      <c r="J1228" s="10">
        <v>1.0542168674698794E-2</v>
      </c>
      <c r="K1228" s="10">
        <f t="shared" si="37"/>
        <v>5064.3037249308072</v>
      </c>
      <c r="L1228" s="10">
        <v>23.3797</v>
      </c>
      <c r="M1228" s="10">
        <v>-0.27528422154669457</v>
      </c>
      <c r="N1228" s="10">
        <v>-0.89725274725275328</v>
      </c>
      <c r="O1228" s="10">
        <v>172776198149.12543</v>
      </c>
      <c r="P1228" s="10">
        <f t="shared" si="38"/>
        <v>7.2634610023302049</v>
      </c>
      <c r="Q1228" s="10">
        <v>156331745782.77197</v>
      </c>
      <c r="R1228" s="10">
        <f t="shared" si="39"/>
        <v>6.5721410187489502</v>
      </c>
      <c r="S1228" s="10">
        <v>4140596722.5090852</v>
      </c>
      <c r="T1228" s="10">
        <v>-0.92398976196590743</v>
      </c>
      <c r="U1228" s="10">
        <v>1971577</v>
      </c>
      <c r="V1228" s="10">
        <v>-0.63394771644467662</v>
      </c>
      <c r="W1228" s="10">
        <v>3.1</v>
      </c>
      <c r="X1228" s="10">
        <v>0.24000000000000005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1</v>
      </c>
      <c r="AG1228" s="20">
        <v>0</v>
      </c>
      <c r="AH1228" s="20">
        <v>0</v>
      </c>
      <c r="AI1228" s="20">
        <v>0</v>
      </c>
      <c r="AJ1228" s="20">
        <v>0</v>
      </c>
      <c r="AK1228" s="20">
        <v>0</v>
      </c>
      <c r="AL1228" s="20">
        <v>0</v>
      </c>
      <c r="AM1228" s="20">
        <v>0</v>
      </c>
      <c r="AN1228" s="20">
        <v>0</v>
      </c>
      <c r="AO1228" s="20">
        <v>0</v>
      </c>
      <c r="AP1228" s="20">
        <v>0</v>
      </c>
      <c r="AQ1228" s="20">
        <v>0</v>
      </c>
      <c r="AR1228" s="20">
        <v>0</v>
      </c>
      <c r="AS1228" s="20">
        <v>0</v>
      </c>
      <c r="AT1228" s="20">
        <v>0</v>
      </c>
      <c r="AU1228" s="20">
        <v>0</v>
      </c>
    </row>
    <row r="1229" spans="1:47" x14ac:dyDescent="0.3">
      <c r="A1229" s="10" t="s">
        <v>115</v>
      </c>
      <c r="B1229" s="10" t="s">
        <v>135</v>
      </c>
      <c r="C1229" s="10">
        <v>54</v>
      </c>
      <c r="D1229" s="10">
        <v>2005</v>
      </c>
      <c r="E1229" s="10">
        <v>1</v>
      </c>
      <c r="F1229" s="10">
        <v>5815.2000000000007</v>
      </c>
      <c r="G1229" s="10">
        <v>27730027281</v>
      </c>
      <c r="H1229" s="10">
        <v>0.16576281161979231</v>
      </c>
      <c r="I1229" s="10">
        <v>4748000</v>
      </c>
      <c r="J1229" s="10">
        <v>1.0857994464551842E-2</v>
      </c>
      <c r="K1229" s="10">
        <f t="shared" si="37"/>
        <v>5840.3595789806232</v>
      </c>
      <c r="L1229" s="10">
        <v>2.5095000000000001</v>
      </c>
      <c r="M1229" s="10">
        <v>0.82812774085130936</v>
      </c>
      <c r="N1229" s="10">
        <v>-4.0082644628102653</v>
      </c>
      <c r="O1229" s="10">
        <v>7557316243.0058508</v>
      </c>
      <c r="P1229" s="10">
        <f t="shared" si="38"/>
        <v>0.2725318719099839</v>
      </c>
      <c r="Q1229" s="10">
        <v>9341546431.1212082</v>
      </c>
      <c r="R1229" s="10">
        <f t="shared" si="39"/>
        <v>0.33687476526652493</v>
      </c>
      <c r="S1229" s="10">
        <v>10994017318.943472</v>
      </c>
      <c r="T1229" s="10">
        <v>1.6551770326189621</v>
      </c>
      <c r="U1229" s="10">
        <v>1824724</v>
      </c>
      <c r="V1229" s="10">
        <v>-7.4485044205729725E-2</v>
      </c>
      <c r="W1229" s="10">
        <v>3.7</v>
      </c>
      <c r="X1229" s="10">
        <v>0.19354838709677422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>
        <v>1</v>
      </c>
      <c r="AH1229" s="20">
        <v>0</v>
      </c>
      <c r="AI1229" s="20">
        <v>0</v>
      </c>
      <c r="AJ1229" s="20">
        <v>0</v>
      </c>
      <c r="AK1229" s="20">
        <v>0</v>
      </c>
      <c r="AL1229" s="20">
        <v>0</v>
      </c>
      <c r="AM1229" s="20">
        <v>0</v>
      </c>
      <c r="AN1229" s="20">
        <v>0</v>
      </c>
      <c r="AO1229" s="20">
        <v>0</v>
      </c>
      <c r="AP1229" s="20">
        <v>0</v>
      </c>
      <c r="AQ1229" s="20">
        <v>0</v>
      </c>
      <c r="AR1229" s="20">
        <v>0</v>
      </c>
      <c r="AS1229" s="20">
        <v>0</v>
      </c>
      <c r="AT1229" s="20">
        <v>0</v>
      </c>
      <c r="AU1229" s="20">
        <v>0</v>
      </c>
    </row>
    <row r="1230" spans="1:47" x14ac:dyDescent="0.3">
      <c r="A1230" s="10" t="s">
        <v>115</v>
      </c>
      <c r="B1230" s="10" t="s">
        <v>135</v>
      </c>
      <c r="C1230" s="10">
        <v>54</v>
      </c>
      <c r="D1230" s="10">
        <v>2006</v>
      </c>
      <c r="E1230" s="10">
        <v>1</v>
      </c>
      <c r="F1230" s="10">
        <v>5833.2000000000007</v>
      </c>
      <c r="G1230" s="10">
        <v>31723003785</v>
      </c>
      <c r="H1230" s="10">
        <v>0.14399567255679768</v>
      </c>
      <c r="I1230" s="10">
        <v>4802000</v>
      </c>
      <c r="J1230" s="10">
        <v>1.1373209772535805E-2</v>
      </c>
      <c r="K1230" s="10">
        <f t="shared" si="37"/>
        <v>6606.2065358184091</v>
      </c>
      <c r="L1230" s="10">
        <v>326.00099999999998</v>
      </c>
      <c r="M1230" s="10">
        <v>2.0043212487403523</v>
      </c>
      <c r="N1230" s="10">
        <v>1.4203044408099703</v>
      </c>
      <c r="O1230" s="10">
        <v>54041327394.050941</v>
      </c>
      <c r="P1230" s="10">
        <f t="shared" si="38"/>
        <v>1.7035375262793999</v>
      </c>
      <c r="Q1230" s="10">
        <v>40746709285.97892</v>
      </c>
      <c r="R1230" s="10">
        <f t="shared" si="39"/>
        <v>1.2844530600612831</v>
      </c>
      <c r="S1230" s="10">
        <v>36192754554.241821</v>
      </c>
      <c r="T1230" s="10">
        <v>2.2920408895371791</v>
      </c>
      <c r="U1230" s="10">
        <v>9113763</v>
      </c>
      <c r="V1230" s="10">
        <v>3.9945980871627711</v>
      </c>
      <c r="W1230" s="10">
        <v>3.6500000000000004</v>
      </c>
      <c r="X1230" s="10">
        <v>-1.3513513513513466E-2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>
        <v>0</v>
      </c>
      <c r="AH1230" s="20">
        <v>1</v>
      </c>
      <c r="AI1230" s="20">
        <v>0</v>
      </c>
      <c r="AJ1230" s="20">
        <v>0</v>
      </c>
      <c r="AK1230" s="20">
        <v>0</v>
      </c>
      <c r="AL1230" s="20">
        <v>0</v>
      </c>
      <c r="AM1230" s="20">
        <v>0</v>
      </c>
      <c r="AN1230" s="20">
        <v>0</v>
      </c>
      <c r="AO1230" s="20">
        <v>0</v>
      </c>
      <c r="AP1230" s="20">
        <v>0</v>
      </c>
      <c r="AQ1230" s="20">
        <v>0</v>
      </c>
      <c r="AR1230" s="20">
        <v>0</v>
      </c>
      <c r="AS1230" s="20">
        <v>0</v>
      </c>
      <c r="AT1230" s="20">
        <v>0</v>
      </c>
      <c r="AU1230" s="20">
        <v>0</v>
      </c>
    </row>
    <row r="1231" spans="1:47" x14ac:dyDescent="0.3">
      <c r="A1231" s="10" t="s">
        <v>115</v>
      </c>
      <c r="B1231" s="10" t="s">
        <v>135</v>
      </c>
      <c r="C1231" s="10">
        <v>54</v>
      </c>
      <c r="D1231" s="10">
        <v>2007</v>
      </c>
      <c r="E1231" s="10">
        <v>1</v>
      </c>
      <c r="F1231" s="10">
        <v>5851.2000000000007</v>
      </c>
      <c r="G1231" s="10">
        <v>36184023613</v>
      </c>
      <c r="H1231" s="10">
        <v>0.14062352236547615</v>
      </c>
      <c r="I1231" s="10">
        <v>4858000</v>
      </c>
      <c r="J1231" s="10">
        <v>1.1661807580174927E-2</v>
      </c>
      <c r="K1231" s="10">
        <f t="shared" si="37"/>
        <v>7448.3375078221488</v>
      </c>
      <c r="L1231" s="10">
        <v>68.866699999999994</v>
      </c>
      <c r="M1231" s="10">
        <v>2.0391675315854654</v>
      </c>
      <c r="N1231" s="10">
        <v>1.7385577719645863E-2</v>
      </c>
      <c r="O1231" s="10">
        <v>2638475268.9335685</v>
      </c>
      <c r="P1231" s="10">
        <f t="shared" si="38"/>
        <v>7.291823864457217E-2</v>
      </c>
      <c r="Q1231" s="10">
        <v>5112024596.8699026</v>
      </c>
      <c r="R1231" s="10">
        <f t="shared" si="39"/>
        <v>0.14127850046597035</v>
      </c>
      <c r="S1231" s="10">
        <v>2423786502.079659</v>
      </c>
      <c r="T1231" s="10">
        <v>-0.93303116792486329</v>
      </c>
      <c r="U1231" s="10">
        <v>2482868</v>
      </c>
      <c r="V1231" s="10">
        <v>-0.72756939147967747</v>
      </c>
      <c r="W1231" s="10">
        <v>3.6</v>
      </c>
      <c r="X1231" s="10">
        <v>-1.3698630136986373E-2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>
        <v>0</v>
      </c>
      <c r="AH1231" s="20">
        <v>0</v>
      </c>
      <c r="AI1231" s="20">
        <v>1</v>
      </c>
      <c r="AJ1231" s="20">
        <v>0</v>
      </c>
      <c r="AK1231" s="20">
        <v>0</v>
      </c>
      <c r="AL1231" s="20">
        <v>0</v>
      </c>
      <c r="AM1231" s="20">
        <v>0</v>
      </c>
      <c r="AN1231" s="20">
        <v>0</v>
      </c>
      <c r="AO1231" s="20">
        <v>0</v>
      </c>
      <c r="AP1231" s="20">
        <v>0</v>
      </c>
      <c r="AQ1231" s="20">
        <v>0</v>
      </c>
      <c r="AR1231" s="20">
        <v>0</v>
      </c>
      <c r="AS1231" s="20">
        <v>0</v>
      </c>
      <c r="AT1231" s="20">
        <v>0</v>
      </c>
      <c r="AU1231" s="20">
        <v>0</v>
      </c>
    </row>
    <row r="1232" spans="1:47" x14ac:dyDescent="0.3">
      <c r="A1232" s="10" t="s">
        <v>115</v>
      </c>
      <c r="B1232" s="10" t="s">
        <v>135</v>
      </c>
      <c r="C1232" s="10">
        <v>54</v>
      </c>
      <c r="D1232" s="10">
        <v>2008</v>
      </c>
      <c r="E1232" s="10">
        <v>1</v>
      </c>
      <c r="F1232" s="10">
        <v>3130.7999999999997</v>
      </c>
      <c r="G1232" s="10">
        <v>42298028927</v>
      </c>
      <c r="H1232" s="10">
        <v>0.16896971036922398</v>
      </c>
      <c r="I1232" s="10">
        <v>4918000</v>
      </c>
      <c r="J1232" s="10">
        <v>1.2350761630300536E-2</v>
      </c>
      <c r="K1232" s="10">
        <f t="shared" si="37"/>
        <v>8600.6565528670199</v>
      </c>
      <c r="L1232" s="10">
        <v>0.88729999999999998</v>
      </c>
      <c r="M1232" s="10">
        <v>4.3119098954318815</v>
      </c>
      <c r="N1232" s="10">
        <v>1.1145442091652689</v>
      </c>
      <c r="O1232" s="10">
        <v>20863290871.411987</v>
      </c>
      <c r="P1232" s="10">
        <f t="shared" si="38"/>
        <v>0.49324499038522274</v>
      </c>
      <c r="Q1232" s="10">
        <v>18358900671.294315</v>
      </c>
      <c r="R1232" s="10">
        <f t="shared" si="39"/>
        <v>0.4340367893496645</v>
      </c>
      <c r="S1232" s="10">
        <v>2134705235.2623041</v>
      </c>
      <c r="T1232" s="10">
        <v>-0.1192684531287377</v>
      </c>
      <c r="U1232" s="10">
        <v>984636</v>
      </c>
      <c r="V1232" s="10">
        <v>-0.60342797120104652</v>
      </c>
      <c r="W1232" s="10">
        <v>3.5125000000000002</v>
      </c>
      <c r="X1232" s="10">
        <v>-2.4305555555555532E-2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>
        <v>0</v>
      </c>
      <c r="AH1232" s="20">
        <v>0</v>
      </c>
      <c r="AI1232" s="20">
        <v>0</v>
      </c>
      <c r="AJ1232" s="20">
        <v>1</v>
      </c>
      <c r="AK1232" s="20">
        <v>0</v>
      </c>
      <c r="AL1232" s="20">
        <v>0</v>
      </c>
      <c r="AM1232" s="20">
        <v>0</v>
      </c>
      <c r="AN1232" s="20">
        <v>0</v>
      </c>
      <c r="AO1232" s="20">
        <v>0</v>
      </c>
      <c r="AP1232" s="20">
        <v>0</v>
      </c>
      <c r="AQ1232" s="20">
        <v>0</v>
      </c>
      <c r="AR1232" s="20">
        <v>0</v>
      </c>
      <c r="AS1232" s="20">
        <v>0</v>
      </c>
      <c r="AT1232" s="20">
        <v>0</v>
      </c>
      <c r="AU1232" s="20">
        <v>0</v>
      </c>
    </row>
    <row r="1233" spans="1:47" x14ac:dyDescent="0.3">
      <c r="A1233" s="10" t="s">
        <v>115</v>
      </c>
      <c r="B1233" s="10" t="s">
        <v>135</v>
      </c>
      <c r="C1233" s="10">
        <v>54</v>
      </c>
      <c r="D1233" s="10">
        <v>2009</v>
      </c>
      <c r="E1233" s="10">
        <v>1</v>
      </c>
      <c r="F1233" s="10">
        <v>2853.6000000000004</v>
      </c>
      <c r="G1233" s="10">
        <v>45166026694</v>
      </c>
      <c r="H1233" s="10">
        <v>6.7804624332119728E-2</v>
      </c>
      <c r="I1233" s="10">
        <v>4979000</v>
      </c>
      <c r="J1233" s="10">
        <v>1.2403416022773485E-2</v>
      </c>
      <c r="K1233" s="10">
        <f t="shared" si="37"/>
        <v>9071.3048190399677</v>
      </c>
      <c r="L1233" s="10">
        <v>0.88729999999999998</v>
      </c>
      <c r="M1233" s="10">
        <v>0.58062033053078199</v>
      </c>
      <c r="N1233" s="10">
        <v>-0.8653449759824754</v>
      </c>
      <c r="O1233" s="10">
        <v>1993887276.4705918</v>
      </c>
      <c r="P1233" s="10">
        <f t="shared" si="38"/>
        <v>4.4145731259009911E-2</v>
      </c>
      <c r="Q1233" s="10">
        <v>3132497452.9600053</v>
      </c>
      <c r="R1233" s="10">
        <f t="shared" si="39"/>
        <v>6.9355169853276832E-2</v>
      </c>
      <c r="S1233" s="10">
        <v>2550641744.3678269</v>
      </c>
      <c r="T1233" s="10">
        <v>0.19484493794967164</v>
      </c>
      <c r="U1233" s="10">
        <v>952947</v>
      </c>
      <c r="V1233" s="10">
        <v>-3.2183466783664218E-2</v>
      </c>
      <c r="W1233" s="10">
        <v>3.6519620312500001</v>
      </c>
      <c r="X1233" s="10">
        <v>3.9704492882562246E-2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>
        <v>0</v>
      </c>
      <c r="AH1233" s="20">
        <v>0</v>
      </c>
      <c r="AI1233" s="20">
        <v>0</v>
      </c>
      <c r="AJ1233" s="20">
        <v>0</v>
      </c>
      <c r="AK1233" s="20">
        <v>1</v>
      </c>
      <c r="AL1233" s="20">
        <v>0</v>
      </c>
      <c r="AM1233" s="20">
        <v>0</v>
      </c>
      <c r="AN1233" s="20">
        <v>0</v>
      </c>
      <c r="AO1233" s="20">
        <v>0</v>
      </c>
      <c r="AP1233" s="20">
        <v>0</v>
      </c>
      <c r="AQ1233" s="20">
        <v>0</v>
      </c>
      <c r="AR1233" s="20">
        <v>0</v>
      </c>
      <c r="AS1233" s="20">
        <v>0</v>
      </c>
      <c r="AT1233" s="20">
        <v>0</v>
      </c>
      <c r="AU1233" s="20">
        <v>0</v>
      </c>
    </row>
    <row r="1234" spans="1:47" x14ac:dyDescent="0.3">
      <c r="A1234" s="10" t="s">
        <v>115</v>
      </c>
      <c r="B1234" s="10" t="s">
        <v>135</v>
      </c>
      <c r="C1234" s="10">
        <v>54</v>
      </c>
      <c r="D1234" s="10">
        <v>2010</v>
      </c>
      <c r="E1234" s="10">
        <v>1</v>
      </c>
      <c r="F1234" s="10">
        <v>3127.2000000000003</v>
      </c>
      <c r="G1234" s="10">
        <v>49914004420</v>
      </c>
      <c r="H1234" s="10">
        <v>0.10512332285347385</v>
      </c>
      <c r="I1234" s="10">
        <v>5042000</v>
      </c>
      <c r="J1234" s="10">
        <v>1.2653143201446074E-2</v>
      </c>
      <c r="K1234" s="10">
        <f t="shared" si="37"/>
        <v>9899.6438754462506</v>
      </c>
      <c r="L1234" s="10">
        <v>54.635599999999997</v>
      </c>
      <c r="M1234" s="10">
        <v>2.2975559248711739</v>
      </c>
      <c r="N1234" s="10">
        <v>2.9570710911394231</v>
      </c>
      <c r="O1234" s="10">
        <v>6235363434.1003008</v>
      </c>
      <c r="P1234" s="10">
        <f t="shared" si="38"/>
        <v>0.12492212369163991</v>
      </c>
      <c r="Q1234" s="10">
        <v>7800922428.9256449</v>
      </c>
      <c r="R1234" s="10">
        <f t="shared" si="39"/>
        <v>0.15628724883070891</v>
      </c>
      <c r="S1234" s="10">
        <v>2783195514.4706182</v>
      </c>
      <c r="T1234" s="10">
        <v>9.1174611493873056E-2</v>
      </c>
      <c r="U1234" s="10">
        <v>233766</v>
      </c>
      <c r="V1234" s="10">
        <v>-0.75469149910750544</v>
      </c>
      <c r="W1234" s="10">
        <v>3.6398318436660153</v>
      </c>
      <c r="X1234" s="10">
        <v>-3.3215535868626822E-3</v>
      </c>
      <c r="Y1234" s="20">
        <v>0</v>
      </c>
      <c r="Z1234" s="20">
        <v>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>
        <v>0</v>
      </c>
      <c r="AH1234" s="20">
        <v>0</v>
      </c>
      <c r="AI1234" s="20">
        <v>0</v>
      </c>
      <c r="AJ1234" s="20">
        <v>0</v>
      </c>
      <c r="AK1234" s="20">
        <v>0</v>
      </c>
      <c r="AL1234" s="20">
        <v>1</v>
      </c>
      <c r="AM1234" s="20">
        <v>0</v>
      </c>
      <c r="AN1234" s="20">
        <v>0</v>
      </c>
      <c r="AO1234" s="20">
        <v>0</v>
      </c>
      <c r="AP1234" s="20">
        <v>0</v>
      </c>
      <c r="AQ1234" s="20">
        <v>0</v>
      </c>
      <c r="AR1234" s="20">
        <v>0</v>
      </c>
      <c r="AS1234" s="20">
        <v>0</v>
      </c>
      <c r="AT1234" s="20">
        <v>0</v>
      </c>
      <c r="AU1234" s="20">
        <v>0</v>
      </c>
    </row>
    <row r="1235" spans="1:47" x14ac:dyDescent="0.3">
      <c r="A1235" s="10" t="s">
        <v>115</v>
      </c>
      <c r="B1235" s="10" t="s">
        <v>135</v>
      </c>
      <c r="C1235" s="10">
        <v>54</v>
      </c>
      <c r="D1235" s="10">
        <v>2011</v>
      </c>
      <c r="E1235" s="10">
        <v>1</v>
      </c>
      <c r="F1235" s="10">
        <v>3570</v>
      </c>
      <c r="G1235" s="10">
        <v>58441016148</v>
      </c>
      <c r="H1235" s="10">
        <v>0.17083383419481507</v>
      </c>
      <c r="I1235" s="10">
        <v>5107000</v>
      </c>
      <c r="J1235" s="10">
        <v>1.289170963903213E-2</v>
      </c>
      <c r="K1235" s="10">
        <f t="shared" si="37"/>
        <v>11443.316261601723</v>
      </c>
      <c r="L1235" s="10">
        <v>18.498999999999999</v>
      </c>
      <c r="M1235" s="10">
        <v>5.3160428113148281</v>
      </c>
      <c r="N1235" s="10">
        <v>1.3137816815548913</v>
      </c>
      <c r="O1235" s="10">
        <v>3096818961.6008654</v>
      </c>
      <c r="P1235" s="10">
        <f t="shared" si="38"/>
        <v>5.2990505054844879E-2</v>
      </c>
      <c r="Q1235" s="10">
        <v>5339288669.5511093</v>
      </c>
      <c r="R1235" s="10">
        <f t="shared" si="39"/>
        <v>9.1362009449485471E-2</v>
      </c>
      <c r="S1235" s="10">
        <v>1307496382.6905904</v>
      </c>
      <c r="T1235" s="10">
        <v>-0.53021755895604605</v>
      </c>
      <c r="U1235" s="10">
        <v>277876</v>
      </c>
      <c r="V1235" s="10">
        <v>0.18869296647074424</v>
      </c>
      <c r="W1235" s="10">
        <v>3.6372642570897304</v>
      </c>
      <c r="X1235" s="10">
        <v>-7.0541351539438342E-4</v>
      </c>
      <c r="Y1235" s="20">
        <v>0</v>
      </c>
      <c r="Z1235" s="20">
        <v>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>
        <v>0</v>
      </c>
      <c r="AH1235" s="20">
        <v>0</v>
      </c>
      <c r="AI1235" s="20">
        <v>0</v>
      </c>
      <c r="AJ1235" s="20">
        <v>0</v>
      </c>
      <c r="AK1235" s="20">
        <v>0</v>
      </c>
      <c r="AL1235" s="20">
        <v>0</v>
      </c>
      <c r="AM1235" s="20">
        <v>1</v>
      </c>
      <c r="AN1235" s="20">
        <v>0</v>
      </c>
      <c r="AO1235" s="20">
        <v>0</v>
      </c>
      <c r="AP1235" s="20">
        <v>0</v>
      </c>
      <c r="AQ1235" s="20">
        <v>0</v>
      </c>
      <c r="AR1235" s="20">
        <v>0</v>
      </c>
      <c r="AS1235" s="20">
        <v>0</v>
      </c>
      <c r="AT1235" s="20">
        <v>0</v>
      </c>
      <c r="AU1235" s="20">
        <v>0</v>
      </c>
    </row>
    <row r="1236" spans="1:47" x14ac:dyDescent="0.3">
      <c r="A1236" s="10" t="s">
        <v>115</v>
      </c>
      <c r="B1236" s="10" t="s">
        <v>135</v>
      </c>
      <c r="C1236" s="10">
        <v>54</v>
      </c>
      <c r="D1236" s="10">
        <v>2012</v>
      </c>
      <c r="E1236" s="10">
        <v>1</v>
      </c>
      <c r="F1236" s="10">
        <v>3972</v>
      </c>
      <c r="G1236" s="10">
        <v>63516021417</v>
      </c>
      <c r="H1236" s="10">
        <v>8.683971869064526E-2</v>
      </c>
      <c r="I1236" s="10">
        <v>5173000</v>
      </c>
      <c r="J1236" s="10">
        <v>1.2923438417857843E-2</v>
      </c>
      <c r="K1236" s="10">
        <f t="shared" si="37"/>
        <v>12278.372591726271</v>
      </c>
      <c r="L1236" s="10">
        <v>4.0522999999999998</v>
      </c>
      <c r="M1236" s="10">
        <v>4.0621574572357382</v>
      </c>
      <c r="N1236" s="10">
        <v>-0.23586818213921867</v>
      </c>
      <c r="O1236" s="10">
        <v>88964377882.742844</v>
      </c>
      <c r="P1236" s="10">
        <f t="shared" si="38"/>
        <v>1.4006604302033883</v>
      </c>
      <c r="Q1236" s="10">
        <v>94191828484.121826</v>
      </c>
      <c r="R1236" s="10">
        <f t="shared" si="39"/>
        <v>1.4829617218264788</v>
      </c>
      <c r="S1236" s="10">
        <v>47968241760.727409</v>
      </c>
      <c r="T1236" s="10">
        <v>35.687093284355761</v>
      </c>
      <c r="U1236" s="10">
        <v>9055160</v>
      </c>
      <c r="V1236" s="10">
        <v>31.58705321798212</v>
      </c>
      <c r="W1236" s="10">
        <v>3.6466739478081007</v>
      </c>
      <c r="X1236" s="10">
        <v>2.5870242174538113E-3</v>
      </c>
      <c r="Y1236" s="20">
        <v>0</v>
      </c>
      <c r="Z1236" s="20">
        <v>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>
        <v>0</v>
      </c>
      <c r="AH1236" s="20">
        <v>0</v>
      </c>
      <c r="AI1236" s="20">
        <v>0</v>
      </c>
      <c r="AJ1236" s="20">
        <v>0</v>
      </c>
      <c r="AK1236" s="20">
        <v>0</v>
      </c>
      <c r="AL1236" s="20">
        <v>0</v>
      </c>
      <c r="AM1236" s="20">
        <v>0</v>
      </c>
      <c r="AN1236" s="20">
        <v>1</v>
      </c>
      <c r="AO1236" s="20">
        <v>0</v>
      </c>
      <c r="AP1236" s="20">
        <v>0</v>
      </c>
      <c r="AQ1236" s="20">
        <v>0</v>
      </c>
      <c r="AR1236" s="20">
        <v>0</v>
      </c>
      <c r="AS1236" s="20">
        <v>0</v>
      </c>
      <c r="AT1236" s="20">
        <v>0</v>
      </c>
      <c r="AU1236" s="20">
        <v>0</v>
      </c>
    </row>
    <row r="1237" spans="1:47" x14ac:dyDescent="0.3">
      <c r="A1237" s="10" t="s">
        <v>115</v>
      </c>
      <c r="B1237" s="10" t="s">
        <v>135</v>
      </c>
      <c r="C1237" s="10">
        <v>54</v>
      </c>
      <c r="D1237" s="10">
        <v>2013</v>
      </c>
      <c r="E1237" s="10">
        <v>1</v>
      </c>
      <c r="F1237" s="10">
        <v>4408.7999999999993</v>
      </c>
      <c r="G1237" s="10">
        <v>68363003992</v>
      </c>
      <c r="H1237" s="10">
        <v>7.6311480571824422E-2</v>
      </c>
      <c r="I1237" s="10">
        <v>5240000</v>
      </c>
      <c r="J1237" s="10">
        <v>1.2951865455248405E-2</v>
      </c>
      <c r="K1237" s="10">
        <f t="shared" si="37"/>
        <v>13046.374807633587</v>
      </c>
      <c r="L1237" s="10">
        <v>58.342799999999997</v>
      </c>
      <c r="M1237" s="10">
        <v>4.3468193568406557</v>
      </c>
      <c r="N1237" s="10">
        <v>7.0076530169420698E-2</v>
      </c>
      <c r="O1237" s="10">
        <v>410722480121.33899</v>
      </c>
      <c r="P1237" s="10">
        <f t="shared" si="38"/>
        <v>6.0079641931680285</v>
      </c>
      <c r="Q1237" s="10">
        <v>327207463683.65778</v>
      </c>
      <c r="R1237" s="10">
        <f t="shared" si="39"/>
        <v>4.7863236630436594</v>
      </c>
      <c r="S1237" s="10">
        <v>346042692326.72968</v>
      </c>
      <c r="T1237" s="10">
        <v>6.2139957527074081</v>
      </c>
      <c r="U1237" s="10">
        <v>74610600</v>
      </c>
      <c r="V1237" s="10">
        <v>7.2395672743496524</v>
      </c>
      <c r="W1237" s="10">
        <v>3.6805545468039935</v>
      </c>
      <c r="X1237" s="10">
        <v>9.2908221247082826E-3</v>
      </c>
      <c r="Y1237" s="20">
        <v>0</v>
      </c>
      <c r="Z1237" s="20">
        <v>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>
        <v>0</v>
      </c>
      <c r="AH1237" s="20">
        <v>0</v>
      </c>
      <c r="AI1237" s="20">
        <v>0</v>
      </c>
      <c r="AJ1237" s="20">
        <v>0</v>
      </c>
      <c r="AK1237" s="20">
        <v>0</v>
      </c>
      <c r="AL1237" s="20">
        <v>0</v>
      </c>
      <c r="AM1237" s="20">
        <v>0</v>
      </c>
      <c r="AN1237" s="20">
        <v>0</v>
      </c>
      <c r="AO1237" s="20">
        <v>1</v>
      </c>
      <c r="AP1237" s="20">
        <v>0</v>
      </c>
      <c r="AQ1237" s="20">
        <v>0</v>
      </c>
      <c r="AR1237" s="20">
        <v>0</v>
      </c>
      <c r="AS1237" s="20">
        <v>0</v>
      </c>
      <c r="AT1237" s="20">
        <v>0</v>
      </c>
      <c r="AU1237" s="20">
        <v>0</v>
      </c>
    </row>
    <row r="1238" spans="1:47" x14ac:dyDescent="0.3">
      <c r="A1238" s="10" t="s">
        <v>115</v>
      </c>
      <c r="B1238" s="10" t="s">
        <v>135</v>
      </c>
      <c r="C1238" s="10">
        <v>54</v>
      </c>
      <c r="D1238" s="10">
        <v>2014</v>
      </c>
      <c r="E1238" s="10">
        <v>1</v>
      </c>
      <c r="F1238" s="10">
        <v>4854</v>
      </c>
      <c r="G1238" s="10">
        <v>73746042893</v>
      </c>
      <c r="H1238" s="10">
        <v>7.874142445474891E-2</v>
      </c>
      <c r="I1238" s="10">
        <v>5307000</v>
      </c>
      <c r="J1238" s="10">
        <v>1.2786259541984733E-2</v>
      </c>
      <c r="K1238" s="10">
        <f t="shared" si="37"/>
        <v>13895.994515357075</v>
      </c>
      <c r="L1238" s="10">
        <v>107.75879999999999</v>
      </c>
      <c r="M1238" s="10">
        <v>4.43264552046376</v>
      </c>
      <c r="N1238" s="10">
        <v>1.9744589452064167E-2</v>
      </c>
      <c r="O1238" s="10">
        <v>22297854886.164803</v>
      </c>
      <c r="P1238" s="10">
        <f t="shared" si="38"/>
        <v>0.3023600184014934</v>
      </c>
      <c r="Q1238" s="10">
        <v>25206897623.721859</v>
      </c>
      <c r="R1238" s="10">
        <f t="shared" si="39"/>
        <v>0.34180678223366079</v>
      </c>
      <c r="S1238" s="10">
        <v>7835947581.103548</v>
      </c>
      <c r="T1238" s="10">
        <v>-0.97735554671472458</v>
      </c>
      <c r="U1238" s="10">
        <v>3256850</v>
      </c>
      <c r="V1238" s="10">
        <v>-0.95634869576172821</v>
      </c>
      <c r="W1238" s="10">
        <v>3.6877745143878209</v>
      </c>
      <c r="X1238" s="10">
        <v>1.9616521075871084E-3</v>
      </c>
      <c r="Y1238" s="20">
        <v>0</v>
      </c>
      <c r="Z1238" s="20">
        <v>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>
        <v>0</v>
      </c>
      <c r="AH1238" s="20">
        <v>0</v>
      </c>
      <c r="AI1238" s="20">
        <v>0</v>
      </c>
      <c r="AJ1238" s="20">
        <v>0</v>
      </c>
      <c r="AK1238" s="20">
        <v>0</v>
      </c>
      <c r="AL1238" s="20">
        <v>0</v>
      </c>
      <c r="AM1238" s="20">
        <v>0</v>
      </c>
      <c r="AN1238" s="20">
        <v>0</v>
      </c>
      <c r="AO1238" s="20">
        <v>0</v>
      </c>
      <c r="AP1238" s="20">
        <v>1</v>
      </c>
      <c r="AQ1238" s="20">
        <v>0</v>
      </c>
      <c r="AR1238" s="20">
        <v>0</v>
      </c>
      <c r="AS1238" s="20">
        <v>0</v>
      </c>
      <c r="AT1238" s="20">
        <v>0</v>
      </c>
      <c r="AU1238" s="20">
        <v>0</v>
      </c>
    </row>
    <row r="1239" spans="1:47" x14ac:dyDescent="0.3">
      <c r="A1239" s="10" t="s">
        <v>115</v>
      </c>
      <c r="B1239" s="10" t="s">
        <v>135</v>
      </c>
      <c r="C1239" s="10">
        <v>54</v>
      </c>
      <c r="D1239" s="10">
        <v>2015</v>
      </c>
      <c r="E1239" s="10">
        <v>1</v>
      </c>
      <c r="F1239" s="10">
        <v>4330.7999999999993</v>
      </c>
      <c r="G1239" s="10">
        <v>76192035809</v>
      </c>
      <c r="H1239" s="10">
        <v>3.3167900631898679E-2</v>
      </c>
      <c r="I1239" s="10">
        <v>5565000</v>
      </c>
      <c r="J1239" s="10">
        <v>4.8615036743923118E-2</v>
      </c>
      <c r="K1239" s="10">
        <f t="shared" si="37"/>
        <v>13691.29125049416</v>
      </c>
      <c r="L1239" s="10">
        <v>8.5496999999999996</v>
      </c>
      <c r="M1239" s="10">
        <v>2.9969332725569435</v>
      </c>
      <c r="N1239" s="10">
        <v>-0.32389511890330608</v>
      </c>
      <c r="O1239" s="10">
        <v>1125074929.164526</v>
      </c>
      <c r="P1239" s="10">
        <f t="shared" si="38"/>
        <v>1.4766306179098436E-2</v>
      </c>
      <c r="Q1239" s="10">
        <v>2928462750.8238544</v>
      </c>
      <c r="R1239" s="10">
        <f t="shared" si="39"/>
        <v>3.8435286834505832E-2</v>
      </c>
      <c r="S1239" s="10">
        <v>2354807991.2745895</v>
      </c>
      <c r="T1239" s="10">
        <v>-0.69948650537769952</v>
      </c>
      <c r="U1239" s="10">
        <v>2373588</v>
      </c>
      <c r="V1239" s="10">
        <v>-0.27120131415324622</v>
      </c>
      <c r="W1239" s="10">
        <v>3.699880638028461</v>
      </c>
      <c r="X1239" s="10">
        <v>3.2827721959160414E-3</v>
      </c>
      <c r="Y1239" s="20">
        <v>0</v>
      </c>
      <c r="Z1239" s="20">
        <v>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>
        <v>0</v>
      </c>
      <c r="AH1239" s="20">
        <v>0</v>
      </c>
      <c r="AI1239" s="20">
        <v>0</v>
      </c>
      <c r="AJ1239" s="20">
        <v>0</v>
      </c>
      <c r="AK1239" s="20">
        <v>0</v>
      </c>
      <c r="AL1239" s="20">
        <v>0</v>
      </c>
      <c r="AM1239" s="20">
        <v>0</v>
      </c>
      <c r="AN1239" s="20">
        <v>0</v>
      </c>
      <c r="AO1239" s="20">
        <v>0</v>
      </c>
      <c r="AP1239" s="20">
        <v>0</v>
      </c>
      <c r="AQ1239" s="20">
        <v>1</v>
      </c>
      <c r="AR1239" s="20">
        <v>0</v>
      </c>
      <c r="AS1239" s="20">
        <v>0</v>
      </c>
      <c r="AT1239" s="20">
        <v>0</v>
      </c>
      <c r="AU1239" s="20">
        <v>0</v>
      </c>
    </row>
    <row r="1240" spans="1:47" x14ac:dyDescent="0.3">
      <c r="A1240" s="10" t="s">
        <v>115</v>
      </c>
      <c r="B1240" s="10" t="s">
        <v>135</v>
      </c>
      <c r="C1240" s="10">
        <v>54</v>
      </c>
      <c r="D1240" s="10">
        <v>2016</v>
      </c>
      <c r="E1240" s="10">
        <v>1</v>
      </c>
      <c r="F1240" s="10">
        <v>4734</v>
      </c>
      <c r="G1240" s="10">
        <v>78493009319</v>
      </c>
      <c r="H1240" s="10">
        <v>3.020002099958001E-2</v>
      </c>
      <c r="I1240" s="10">
        <v>5663000</v>
      </c>
      <c r="J1240" s="10">
        <v>1.7610062893081761E-2</v>
      </c>
      <c r="K1240" s="10">
        <f t="shared" si="37"/>
        <v>13860.676199717464</v>
      </c>
      <c r="L1240" s="10">
        <v>3.6497999999999999</v>
      </c>
      <c r="M1240" s="10">
        <v>2.4142093346563902</v>
      </c>
      <c r="N1240" s="10">
        <v>-0.19444007754079257</v>
      </c>
      <c r="O1240" s="10">
        <v>223675663896.89111</v>
      </c>
      <c r="P1240" s="10">
        <f t="shared" si="38"/>
        <v>2.8496252830345776</v>
      </c>
      <c r="Q1240" s="10">
        <v>255314996902.75806</v>
      </c>
      <c r="R1240" s="10">
        <f t="shared" si="39"/>
        <v>3.2527100071439938</v>
      </c>
      <c r="S1240" s="10">
        <v>16110723596.491226</v>
      </c>
      <c r="T1240" s="10">
        <v>5.8416294051095674</v>
      </c>
      <c r="U1240" s="10">
        <v>1942502</v>
      </c>
      <c r="V1240" s="10">
        <v>-0.18161787134077187</v>
      </c>
      <c r="W1240" s="10">
        <v>3.7156920569202523</v>
      </c>
      <c r="X1240" s="10">
        <v>4.2734943201347799E-3</v>
      </c>
      <c r="Y1240" s="20">
        <v>0</v>
      </c>
      <c r="Z1240" s="20">
        <v>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>
        <v>0</v>
      </c>
      <c r="AH1240" s="20">
        <v>0</v>
      </c>
      <c r="AI1240" s="20">
        <v>0</v>
      </c>
      <c r="AJ1240" s="20">
        <v>0</v>
      </c>
      <c r="AK1240" s="20">
        <v>0</v>
      </c>
      <c r="AL1240" s="20">
        <v>0</v>
      </c>
      <c r="AM1240" s="20">
        <v>0</v>
      </c>
      <c r="AN1240" s="20">
        <v>0</v>
      </c>
      <c r="AO1240" s="20">
        <v>0</v>
      </c>
      <c r="AP1240" s="20">
        <v>0</v>
      </c>
      <c r="AQ1240" s="20">
        <v>0</v>
      </c>
      <c r="AR1240" s="20">
        <v>1</v>
      </c>
      <c r="AS1240" s="20">
        <v>0</v>
      </c>
      <c r="AT1240" s="20">
        <v>0</v>
      </c>
      <c r="AU1240" s="20">
        <v>0</v>
      </c>
    </row>
    <row r="1241" spans="1:47" x14ac:dyDescent="0.3">
      <c r="A1241" s="10" t="s">
        <v>115</v>
      </c>
      <c r="B1241" s="10" t="s">
        <v>135</v>
      </c>
      <c r="C1241" s="10">
        <v>54</v>
      </c>
      <c r="D1241" s="10">
        <v>2017</v>
      </c>
      <c r="E1241" s="10">
        <v>1</v>
      </c>
      <c r="F1241" s="10">
        <v>4532.3999999999996</v>
      </c>
      <c r="G1241" s="10">
        <v>81764045548</v>
      </c>
      <c r="H1241" s="10">
        <v>4.1672505828545224E-2</v>
      </c>
      <c r="I1241" s="10">
        <v>5758000</v>
      </c>
      <c r="J1241" s="10">
        <v>1.6775560656895637E-2</v>
      </c>
      <c r="K1241" s="10">
        <f t="shared" si="37"/>
        <v>14200.077378951024</v>
      </c>
      <c r="L1241" s="10">
        <v>3.5</v>
      </c>
      <c r="M1241" s="10">
        <v>1.4969118221111659</v>
      </c>
      <c r="N1241" s="10">
        <v>-0.37995773580081094</v>
      </c>
      <c r="O1241" s="10">
        <v>8521428571.4285717</v>
      </c>
      <c r="P1241" s="10">
        <f t="shared" si="38"/>
        <v>0.10421975226783542</v>
      </c>
      <c r="Q1241" s="10">
        <v>11797714285.714285</v>
      </c>
      <c r="R1241" s="10">
        <f t="shared" si="39"/>
        <v>0.14428975727220317</v>
      </c>
      <c r="S1241" s="10">
        <v>256469465344.82291</v>
      </c>
      <c r="T1241" s="10">
        <v>14.919177298819756</v>
      </c>
      <c r="U1241" s="10">
        <v>32879109</v>
      </c>
      <c r="V1241" s="10">
        <v>15.926164812185522</v>
      </c>
      <c r="W1241" s="10">
        <v>3.7331199921974347</v>
      </c>
      <c r="X1241" s="10">
        <v>4.6903605062545402E-3</v>
      </c>
      <c r="Y1241" s="20">
        <v>0</v>
      </c>
      <c r="Z1241" s="20">
        <v>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>
        <v>0</v>
      </c>
      <c r="AH1241" s="20">
        <v>0</v>
      </c>
      <c r="AI1241" s="20">
        <v>0</v>
      </c>
      <c r="AJ1241" s="20">
        <v>0</v>
      </c>
      <c r="AK1241" s="20">
        <v>0</v>
      </c>
      <c r="AL1241" s="20">
        <v>0</v>
      </c>
      <c r="AM1241" s="20">
        <v>0</v>
      </c>
      <c r="AN1241" s="20">
        <v>0</v>
      </c>
      <c r="AO1241" s="20">
        <v>0</v>
      </c>
      <c r="AP1241" s="20">
        <v>0</v>
      </c>
      <c r="AQ1241" s="20">
        <v>0</v>
      </c>
      <c r="AR1241" s="20">
        <v>0</v>
      </c>
      <c r="AS1241" s="20">
        <v>1</v>
      </c>
      <c r="AT1241" s="20">
        <v>0</v>
      </c>
      <c r="AU1241" s="20">
        <v>0</v>
      </c>
    </row>
    <row r="1242" spans="1:47" x14ac:dyDescent="0.3">
      <c r="A1242" s="10" t="s">
        <v>115</v>
      </c>
      <c r="B1242" s="10" t="s">
        <v>135</v>
      </c>
      <c r="C1242" s="10">
        <v>54</v>
      </c>
      <c r="D1242" s="10">
        <v>2018</v>
      </c>
      <c r="E1242" s="10">
        <v>1</v>
      </c>
      <c r="F1242" s="10">
        <v>4633.2000000000007</v>
      </c>
      <c r="G1242" s="10">
        <v>88898045244</v>
      </c>
      <c r="H1242" s="10">
        <v>8.7251112959248575E-2</v>
      </c>
      <c r="I1242" s="10">
        <v>5851000</v>
      </c>
      <c r="J1242" s="10">
        <v>1.6151441472733587E-2</v>
      </c>
      <c r="K1242" s="10">
        <f t="shared" si="37"/>
        <v>15193.649845154674</v>
      </c>
      <c r="L1242" s="10">
        <v>26.596599999999999</v>
      </c>
      <c r="M1242" s="10">
        <v>2.4110297605798801</v>
      </c>
      <c r="N1242" s="10">
        <v>0.61066919571754741</v>
      </c>
      <c r="O1242" s="10">
        <v>53943461200.160713</v>
      </c>
      <c r="P1242" s="10">
        <f t="shared" si="38"/>
        <v>0.60680143249608209</v>
      </c>
      <c r="Q1242" s="10">
        <v>62669875291.570564</v>
      </c>
      <c r="R1242" s="10">
        <f t="shared" si="39"/>
        <v>0.70496347945063897</v>
      </c>
      <c r="S1242" s="10">
        <v>17683722302.57061</v>
      </c>
      <c r="T1242" s="10">
        <v>-0.93104940473597952</v>
      </c>
      <c r="U1242" s="10">
        <v>21345004</v>
      </c>
      <c r="V1242" s="10">
        <v>-0.3508034539500447</v>
      </c>
      <c r="W1242" s="10">
        <v>3.7463934242273456</v>
      </c>
      <c r="X1242" s="10">
        <v>3.5555867632579515E-3</v>
      </c>
      <c r="Y1242" s="20">
        <v>0</v>
      </c>
      <c r="Z1242" s="20">
        <v>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>
        <v>0</v>
      </c>
      <c r="AH1242" s="20">
        <v>0</v>
      </c>
      <c r="AI1242" s="20">
        <v>0</v>
      </c>
      <c r="AJ1242" s="20">
        <v>0</v>
      </c>
      <c r="AK1242" s="20">
        <v>0</v>
      </c>
      <c r="AL1242" s="20">
        <v>0</v>
      </c>
      <c r="AM1242" s="20">
        <v>0</v>
      </c>
      <c r="AN1242" s="20">
        <v>0</v>
      </c>
      <c r="AO1242" s="20">
        <v>0</v>
      </c>
      <c r="AP1242" s="20">
        <v>0</v>
      </c>
      <c r="AQ1242" s="20">
        <v>0</v>
      </c>
      <c r="AR1242" s="20">
        <v>0</v>
      </c>
      <c r="AS1242" s="20">
        <v>0</v>
      </c>
      <c r="AT1242" s="20">
        <v>1</v>
      </c>
      <c r="AU1242" s="20">
        <v>0</v>
      </c>
    </row>
    <row r="1243" spans="1:47" x14ac:dyDescent="0.3">
      <c r="A1243" s="10" t="s">
        <v>115</v>
      </c>
      <c r="B1243" s="10" t="s">
        <v>135</v>
      </c>
      <c r="C1243" s="10">
        <v>54</v>
      </c>
      <c r="D1243" s="10">
        <v>2019</v>
      </c>
      <c r="E1243" s="10">
        <v>1</v>
      </c>
      <c r="F1243" s="10">
        <v>4582.7999999999993</v>
      </c>
      <c r="G1243" s="10">
        <v>102706015248</v>
      </c>
      <c r="H1243" s="10">
        <v>0.15532407928187361</v>
      </c>
      <c r="I1243" s="10">
        <v>5943000</v>
      </c>
      <c r="J1243" s="10">
        <v>1.5723807896086139E-2</v>
      </c>
      <c r="K1243" s="10">
        <f t="shared" si="37"/>
        <v>17281.846752145382</v>
      </c>
      <c r="L1243" s="10">
        <v>5167.2798000000003</v>
      </c>
      <c r="M1243" s="10">
        <v>2.8890746170414752</v>
      </c>
      <c r="N1243" s="10">
        <v>0.19827414172881047</v>
      </c>
      <c r="O1243" s="10">
        <v>12880673500.919371</v>
      </c>
      <c r="P1243" s="10">
        <f t="shared" si="38"/>
        <v>0.12541303904953313</v>
      </c>
      <c r="Q1243" s="10">
        <v>16784675095.107128</v>
      </c>
      <c r="R1243" s="10">
        <f t="shared" si="39"/>
        <v>0.16342446014070219</v>
      </c>
      <c r="S1243" s="10">
        <v>15117448477.679996</v>
      </c>
      <c r="T1243" s="10">
        <v>-0.14512068109764226</v>
      </c>
      <c r="U1243" s="10">
        <v>13077212</v>
      </c>
      <c r="V1243" s="10">
        <v>-0.38734085034605759</v>
      </c>
      <c r="W1243" s="10">
        <v>3.7237715278433736</v>
      </c>
      <c r="X1243" s="10">
        <v>-6.0383130713607498E-3</v>
      </c>
      <c r="Y1243" s="20">
        <v>0</v>
      </c>
      <c r="Z1243" s="20">
        <v>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>
        <v>0</v>
      </c>
      <c r="AH1243" s="20">
        <v>0</v>
      </c>
      <c r="AI1243" s="20">
        <v>0</v>
      </c>
      <c r="AJ1243" s="20">
        <v>0</v>
      </c>
      <c r="AK1243" s="20">
        <v>0</v>
      </c>
      <c r="AL1243" s="20">
        <v>0</v>
      </c>
      <c r="AM1243" s="20">
        <v>0</v>
      </c>
      <c r="AN1243" s="20">
        <v>0</v>
      </c>
      <c r="AO1243" s="20">
        <v>0</v>
      </c>
      <c r="AP1243" s="20">
        <v>0</v>
      </c>
      <c r="AQ1243" s="20">
        <v>0</v>
      </c>
      <c r="AR1243" s="20">
        <v>0</v>
      </c>
      <c r="AS1243" s="20">
        <v>0</v>
      </c>
      <c r="AT1243" s="20">
        <v>0</v>
      </c>
      <c r="AU1243" s="20">
        <v>1</v>
      </c>
    </row>
    <row r="1244" spans="1:47" x14ac:dyDescent="0.3">
      <c r="A1244" s="16" t="s">
        <v>114</v>
      </c>
      <c r="B1244" s="16" t="s">
        <v>136</v>
      </c>
      <c r="C1244" s="16">
        <v>55</v>
      </c>
      <c r="D1244" s="16">
        <v>1997</v>
      </c>
      <c r="E1244" s="16">
        <v>0</v>
      </c>
      <c r="F1244" s="16">
        <v>7268</v>
      </c>
      <c r="G1244" s="16">
        <v>552387028811</v>
      </c>
      <c r="H1244" s="16">
        <v>-5.2726830717700762E-3</v>
      </c>
      <c r="I1244" s="16">
        <v>61362000</v>
      </c>
      <c r="J1244" s="16">
        <v>1.7958997425116523E-2</v>
      </c>
      <c r="K1244" s="16">
        <f t="shared" si="37"/>
        <v>9002.1027478080905</v>
      </c>
      <c r="L1244" s="16">
        <v>124.1425</v>
      </c>
      <c r="M1244" s="16">
        <v>4.0999999999999995E-2</v>
      </c>
      <c r="N1244" s="18">
        <v>0.85365853658536606</v>
      </c>
      <c r="O1244" s="16">
        <v>3437126527.9819565</v>
      </c>
      <c r="P1244" s="16">
        <f t="shared" si="38"/>
        <v>6.2223157835191931E-3</v>
      </c>
      <c r="Q1244" s="16">
        <v>5436220794.6513081</v>
      </c>
      <c r="R1244" s="16">
        <f t="shared" si="39"/>
        <v>9.8413259383600023E-3</v>
      </c>
      <c r="S1244" s="16">
        <v>2890329017.0570111</v>
      </c>
      <c r="T1244" s="18">
        <v>-0.36665730697049248</v>
      </c>
      <c r="U1244" s="16">
        <v>1354998</v>
      </c>
      <c r="V1244" s="18">
        <v>4.686870386524556E-2</v>
      </c>
      <c r="W1244" s="16">
        <v>6.8</v>
      </c>
      <c r="X1244" s="18">
        <v>1.4705882352941256E-2</v>
      </c>
      <c r="Y1244" s="17">
        <v>1</v>
      </c>
      <c r="Z1244" s="17">
        <v>0</v>
      </c>
      <c r="AA1244" s="17">
        <v>0</v>
      </c>
      <c r="AB1244" s="17">
        <v>0</v>
      </c>
      <c r="AC1244" s="17">
        <v>0</v>
      </c>
      <c r="AD1244" s="17">
        <v>0</v>
      </c>
      <c r="AE1244" s="17">
        <v>0</v>
      </c>
      <c r="AF1244" s="17">
        <v>0</v>
      </c>
      <c r="AG1244" s="17">
        <v>0</v>
      </c>
      <c r="AH1244" s="17">
        <v>0</v>
      </c>
      <c r="AI1244" s="17">
        <v>0</v>
      </c>
      <c r="AJ1244" s="17">
        <v>0</v>
      </c>
      <c r="AK1244" s="17">
        <v>0</v>
      </c>
      <c r="AL1244" s="17">
        <v>0</v>
      </c>
      <c r="AM1244" s="17">
        <v>0</v>
      </c>
      <c r="AN1244" s="17">
        <v>0</v>
      </c>
      <c r="AO1244" s="17">
        <v>0</v>
      </c>
      <c r="AP1244" s="17">
        <v>0</v>
      </c>
      <c r="AQ1244" s="17">
        <v>0</v>
      </c>
      <c r="AR1244" s="17">
        <v>0</v>
      </c>
      <c r="AS1244" s="17">
        <v>0</v>
      </c>
      <c r="AT1244" s="17">
        <v>0</v>
      </c>
      <c r="AU1244" s="17">
        <v>0</v>
      </c>
    </row>
    <row r="1245" spans="1:47" x14ac:dyDescent="0.3">
      <c r="A1245" s="10" t="s">
        <v>114</v>
      </c>
      <c r="B1245" s="10" t="s">
        <v>136</v>
      </c>
      <c r="C1245" s="10">
        <v>55</v>
      </c>
      <c r="D1245" s="10">
        <v>1998</v>
      </c>
      <c r="E1245" s="10">
        <v>0</v>
      </c>
      <c r="F1245" s="10">
        <v>8442.4</v>
      </c>
      <c r="G1245" s="10">
        <v>558243014516</v>
      </c>
      <c r="H1245" s="10">
        <v>1.0601263244790337E-2</v>
      </c>
      <c r="I1245" s="10">
        <v>62464000</v>
      </c>
      <c r="J1245" s="10">
        <v>1.7958997425116523E-2</v>
      </c>
      <c r="K1245" s="10">
        <f t="shared" si="37"/>
        <v>8937.035964971823</v>
      </c>
      <c r="L1245" s="10">
        <v>480.48820000000001</v>
      </c>
      <c r="M1245" s="10">
        <v>7.5999999999999998E-2</v>
      </c>
      <c r="N1245" s="10">
        <v>0.85365853658536606</v>
      </c>
      <c r="O1245" s="10">
        <v>3558717727.4433069</v>
      </c>
      <c r="P1245" s="10">
        <f t="shared" si="38"/>
        <v>6.3748540239750894E-3</v>
      </c>
      <c r="Q1245" s="10">
        <v>4464568369.7438068</v>
      </c>
      <c r="R1245" s="10">
        <f t="shared" si="39"/>
        <v>7.9975355779679826E-3</v>
      </c>
      <c r="S1245" s="10">
        <v>1830568763.4042168</v>
      </c>
      <c r="T1245" s="10">
        <v>-0.36665730697049248</v>
      </c>
      <c r="U1245" s="10">
        <v>1418505</v>
      </c>
      <c r="V1245" s="10">
        <v>4.686870386524556E-2</v>
      </c>
      <c r="W1245" s="10">
        <v>6.9</v>
      </c>
      <c r="X1245" s="10">
        <v>1.4705882352941256E-2</v>
      </c>
      <c r="Y1245" s="20">
        <v>0</v>
      </c>
      <c r="Z1245" s="20">
        <v>1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>
        <v>0</v>
      </c>
      <c r="AH1245" s="20">
        <v>0</v>
      </c>
      <c r="AI1245" s="20">
        <v>0</v>
      </c>
      <c r="AJ1245" s="20">
        <v>0</v>
      </c>
      <c r="AK1245" s="20">
        <v>0</v>
      </c>
      <c r="AL1245" s="20">
        <v>0</v>
      </c>
      <c r="AM1245" s="20">
        <v>0</v>
      </c>
      <c r="AN1245" s="20">
        <v>0</v>
      </c>
      <c r="AO1245" s="20">
        <v>0</v>
      </c>
      <c r="AP1245" s="20">
        <v>0</v>
      </c>
      <c r="AQ1245" s="20">
        <v>0</v>
      </c>
      <c r="AR1245" s="20">
        <v>0</v>
      </c>
      <c r="AS1245" s="20">
        <v>0</v>
      </c>
      <c r="AT1245" s="20">
        <v>0</v>
      </c>
      <c r="AU1245" s="20">
        <v>0</v>
      </c>
    </row>
    <row r="1246" spans="1:47" x14ac:dyDescent="0.3">
      <c r="A1246" s="10" t="s">
        <v>114</v>
      </c>
      <c r="B1246" s="10" t="s">
        <v>136</v>
      </c>
      <c r="C1246" s="10">
        <v>55</v>
      </c>
      <c r="D1246" s="10">
        <v>1999</v>
      </c>
      <c r="E1246" s="10">
        <v>0</v>
      </c>
      <c r="F1246" s="10">
        <v>7855.1999999999989</v>
      </c>
      <c r="G1246" s="10">
        <v>546531015175</v>
      </c>
      <c r="H1246" s="10">
        <v>-2.0980110811958233E-2</v>
      </c>
      <c r="I1246" s="10">
        <v>63364000</v>
      </c>
      <c r="J1246" s="10">
        <v>1.4408299180327868E-2</v>
      </c>
      <c r="K1246" s="10">
        <f t="shared" si="37"/>
        <v>8625.2606397165582</v>
      </c>
      <c r="L1246" s="10">
        <v>1.5956999999999999</v>
      </c>
      <c r="M1246" s="10">
        <v>0.124</v>
      </c>
      <c r="N1246" s="10">
        <v>0.63157894736842113</v>
      </c>
      <c r="O1246" s="10">
        <v>17580761255.522419</v>
      </c>
      <c r="P1246" s="10">
        <f t="shared" si="38"/>
        <v>3.2167911367103355E-2</v>
      </c>
      <c r="Q1246" s="10">
        <v>16528823355.632208</v>
      </c>
      <c r="R1246" s="10">
        <f t="shared" si="39"/>
        <v>3.0243157106719105E-2</v>
      </c>
      <c r="S1246" s="10">
        <v>9479849278.6960392</v>
      </c>
      <c r="T1246" s="10">
        <v>4.1786359891047411</v>
      </c>
      <c r="U1246" s="10">
        <v>4756797</v>
      </c>
      <c r="V1246" s="10">
        <v>2.3533875453382258</v>
      </c>
      <c r="W1246" s="10">
        <v>7.7</v>
      </c>
      <c r="X1246" s="10">
        <v>0.11594202898550722</v>
      </c>
      <c r="Y1246" s="20">
        <v>0</v>
      </c>
      <c r="Z1246" s="20">
        <v>0</v>
      </c>
      <c r="AA1246" s="20">
        <v>1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>
        <v>0</v>
      </c>
      <c r="AH1246" s="20">
        <v>0</v>
      </c>
      <c r="AI1246" s="20">
        <v>0</v>
      </c>
      <c r="AJ1246" s="20">
        <v>0</v>
      </c>
      <c r="AK1246" s="20">
        <v>0</v>
      </c>
      <c r="AL1246" s="20">
        <v>0</v>
      </c>
      <c r="AM1246" s="20">
        <v>0</v>
      </c>
      <c r="AN1246" s="20">
        <v>0</v>
      </c>
      <c r="AO1246" s="20">
        <v>0</v>
      </c>
      <c r="AP1246" s="20">
        <v>0</v>
      </c>
      <c r="AQ1246" s="20">
        <v>0</v>
      </c>
      <c r="AR1246" s="20">
        <v>0</v>
      </c>
      <c r="AS1246" s="20">
        <v>0</v>
      </c>
      <c r="AT1246" s="20">
        <v>0</v>
      </c>
      <c r="AU1246" s="20">
        <v>0</v>
      </c>
    </row>
    <row r="1247" spans="1:47" x14ac:dyDescent="0.3">
      <c r="A1247" s="10" t="s">
        <v>114</v>
      </c>
      <c r="B1247" s="10" t="s">
        <v>136</v>
      </c>
      <c r="C1247" s="10">
        <v>55</v>
      </c>
      <c r="D1247" s="10">
        <v>2000</v>
      </c>
      <c r="E1247" s="10">
        <v>0</v>
      </c>
      <c r="F1247" s="10">
        <v>8148.7999999999993</v>
      </c>
      <c r="G1247" s="10">
        <v>609198013864</v>
      </c>
      <c r="H1247" s="10">
        <v>0.11466321215082036</v>
      </c>
      <c r="I1247" s="10">
        <v>64269000</v>
      </c>
      <c r="J1247" s="10">
        <v>1.4282557919323275E-2</v>
      </c>
      <c r="K1247" s="10">
        <f t="shared" si="37"/>
        <v>9478.8780572904507</v>
      </c>
      <c r="L1247" s="10">
        <v>1.7681</v>
      </c>
      <c r="M1247" s="10">
        <v>0.20600000000000002</v>
      </c>
      <c r="N1247" s="10">
        <v>0.66129032258064535</v>
      </c>
      <c r="O1247" s="10">
        <v>6146467272.7016764</v>
      </c>
      <c r="P1247" s="10">
        <f t="shared" si="38"/>
        <v>1.0089440761167419E-2</v>
      </c>
      <c r="Q1247" s="10">
        <v>8958199008.8628082</v>
      </c>
      <c r="R1247" s="10">
        <f t="shared" si="39"/>
        <v>1.4704905145771987E-2</v>
      </c>
      <c r="S1247" s="10">
        <v>9935069330.4657879</v>
      </c>
      <c r="T1247" s="10">
        <v>4.801975626266123E-2</v>
      </c>
      <c r="U1247" s="10">
        <v>3265483</v>
      </c>
      <c r="V1247" s="10">
        <v>-0.31351222261534389</v>
      </c>
      <c r="W1247" s="10">
        <v>5.2</v>
      </c>
      <c r="X1247" s="10">
        <v>-0.32467532467532467</v>
      </c>
      <c r="Y1247" s="20">
        <v>0</v>
      </c>
      <c r="Z1247" s="20">
        <v>0</v>
      </c>
      <c r="AA1247" s="20">
        <v>0</v>
      </c>
      <c r="AB1247" s="20">
        <v>1</v>
      </c>
      <c r="AC1247" s="20">
        <v>0</v>
      </c>
      <c r="AD1247" s="20">
        <v>0</v>
      </c>
      <c r="AE1247" s="20">
        <v>0</v>
      </c>
      <c r="AF1247" s="20">
        <v>0</v>
      </c>
      <c r="AG1247" s="20">
        <v>0</v>
      </c>
      <c r="AH1247" s="20">
        <v>0</v>
      </c>
      <c r="AI1247" s="20">
        <v>0</v>
      </c>
      <c r="AJ1247" s="20">
        <v>0</v>
      </c>
      <c r="AK1247" s="20">
        <v>0</v>
      </c>
      <c r="AL1247" s="20">
        <v>0</v>
      </c>
      <c r="AM1247" s="20">
        <v>0</v>
      </c>
      <c r="AN1247" s="20">
        <v>0</v>
      </c>
      <c r="AO1247" s="20">
        <v>0</v>
      </c>
      <c r="AP1247" s="20">
        <v>0</v>
      </c>
      <c r="AQ1247" s="20">
        <v>0</v>
      </c>
      <c r="AR1247" s="20">
        <v>0</v>
      </c>
      <c r="AS1247" s="20">
        <v>0</v>
      </c>
      <c r="AT1247" s="20">
        <v>0</v>
      </c>
      <c r="AU1247" s="20">
        <v>0</v>
      </c>
    </row>
    <row r="1248" spans="1:47" x14ac:dyDescent="0.3">
      <c r="A1248" s="10" t="s">
        <v>114</v>
      </c>
      <c r="B1248" s="10" t="s">
        <v>136</v>
      </c>
      <c r="C1248" s="10">
        <v>55</v>
      </c>
      <c r="D1248" s="10">
        <v>2001</v>
      </c>
      <c r="E1248" s="10">
        <v>1</v>
      </c>
      <c r="F1248" s="10">
        <v>8882.7999999999993</v>
      </c>
      <c r="G1248" s="10">
        <v>595977003083</v>
      </c>
      <c r="H1248" s="10">
        <v>-2.1702303684516363E-2</v>
      </c>
      <c r="I1248" s="10">
        <v>65166000</v>
      </c>
      <c r="J1248" s="10">
        <v>1.3956962143490641E-2</v>
      </c>
      <c r="K1248" s="10">
        <f t="shared" si="37"/>
        <v>9145.5207175981341</v>
      </c>
      <c r="L1248" s="10">
        <v>1.7681</v>
      </c>
      <c r="M1248" s="10">
        <v>0.318</v>
      </c>
      <c r="N1248" s="10">
        <v>0.54368932038834938</v>
      </c>
      <c r="O1248" s="10">
        <v>34482067462.787933</v>
      </c>
      <c r="P1248" s="10">
        <f t="shared" si="38"/>
        <v>5.7858050368406105E-2</v>
      </c>
      <c r="Q1248" s="10">
        <v>31832827551.078159</v>
      </c>
      <c r="R1248" s="10">
        <f t="shared" si="39"/>
        <v>5.3412845439348093E-2</v>
      </c>
      <c r="S1248" s="10">
        <v>3503845630.1267319</v>
      </c>
      <c r="T1248" s="10">
        <v>-0.64732549783198545</v>
      </c>
      <c r="U1248" s="10">
        <v>1365760</v>
      </c>
      <c r="V1248" s="10">
        <v>-0.58175865561082385</v>
      </c>
      <c r="W1248" s="10">
        <v>6.8</v>
      </c>
      <c r="X1248" s="10">
        <v>0.3076923076923076</v>
      </c>
      <c r="Y1248" s="20">
        <v>0</v>
      </c>
      <c r="Z1248" s="20">
        <v>0</v>
      </c>
      <c r="AA1248" s="20">
        <v>0</v>
      </c>
      <c r="AB1248" s="20">
        <v>0</v>
      </c>
      <c r="AC1248" s="20">
        <v>1</v>
      </c>
      <c r="AD1248" s="20">
        <v>0</v>
      </c>
      <c r="AE1248" s="20">
        <v>0</v>
      </c>
      <c r="AF1248" s="20">
        <v>0</v>
      </c>
      <c r="AG1248" s="20">
        <v>0</v>
      </c>
      <c r="AH1248" s="20">
        <v>0</v>
      </c>
      <c r="AI1248" s="20">
        <v>0</v>
      </c>
      <c r="AJ1248" s="20">
        <v>0</v>
      </c>
      <c r="AK1248" s="20">
        <v>0</v>
      </c>
      <c r="AL1248" s="20">
        <v>0</v>
      </c>
      <c r="AM1248" s="20">
        <v>0</v>
      </c>
      <c r="AN1248" s="20">
        <v>0</v>
      </c>
      <c r="AO1248" s="20">
        <v>0</v>
      </c>
      <c r="AP1248" s="20">
        <v>0</v>
      </c>
      <c r="AQ1248" s="20">
        <v>0</v>
      </c>
      <c r="AR1248" s="20">
        <v>0</v>
      </c>
      <c r="AS1248" s="20">
        <v>0</v>
      </c>
      <c r="AT1248" s="20">
        <v>0</v>
      </c>
      <c r="AU1248" s="20">
        <v>0</v>
      </c>
    </row>
    <row r="1249" spans="1:47" x14ac:dyDescent="0.3">
      <c r="A1249" s="10" t="s">
        <v>114</v>
      </c>
      <c r="B1249" s="10" t="s">
        <v>136</v>
      </c>
      <c r="C1249" s="10">
        <v>55</v>
      </c>
      <c r="D1249" s="10">
        <v>2002</v>
      </c>
      <c r="E1249" s="10">
        <v>1</v>
      </c>
      <c r="F1249" s="10">
        <v>9249.7999999999993</v>
      </c>
      <c r="G1249" s="10">
        <v>612446042037</v>
      </c>
      <c r="H1249" s="10">
        <v>2.7633616733531662E-2</v>
      </c>
      <c r="I1249" s="10">
        <v>66003000</v>
      </c>
      <c r="J1249" s="10">
        <v>1.2844121167479974E-2</v>
      </c>
      <c r="K1249" s="10">
        <f t="shared" si="37"/>
        <v>9279.063709785918</v>
      </c>
      <c r="L1249" s="10">
        <v>0.90400000000000003</v>
      </c>
      <c r="M1249" s="10">
        <v>0.46100000000000002</v>
      </c>
      <c r="N1249" s="10">
        <v>0.44968553459119504</v>
      </c>
      <c r="O1249" s="10">
        <v>24552530687.810291</v>
      </c>
      <c r="P1249" s="10">
        <f t="shared" si="38"/>
        <v>4.0089296040102397E-2</v>
      </c>
      <c r="Q1249" s="10">
        <v>23977629166.423069</v>
      </c>
      <c r="R1249" s="10">
        <f t="shared" si="39"/>
        <v>3.9150598617101517E-2</v>
      </c>
      <c r="S1249" s="10">
        <v>3795658219.2759895</v>
      </c>
      <c r="T1249" s="10">
        <v>8.3283517584278668E-2</v>
      </c>
      <c r="U1249" s="10">
        <v>615687</v>
      </c>
      <c r="V1249" s="10">
        <v>-0.54919824859418931</v>
      </c>
      <c r="W1249" s="10">
        <v>8.9</v>
      </c>
      <c r="X1249" s="10">
        <v>0.30882352941176477</v>
      </c>
      <c r="Y1249" s="20">
        <v>0</v>
      </c>
      <c r="Z1249" s="20">
        <v>0</v>
      </c>
      <c r="AA1249" s="20">
        <v>0</v>
      </c>
      <c r="AB1249" s="20">
        <v>0</v>
      </c>
      <c r="AC1249" s="20">
        <v>0</v>
      </c>
      <c r="AD1249" s="20">
        <v>1</v>
      </c>
      <c r="AE1249" s="20">
        <v>0</v>
      </c>
      <c r="AF1249" s="20">
        <v>0</v>
      </c>
      <c r="AG1249" s="20">
        <v>0</v>
      </c>
      <c r="AH1249" s="20">
        <v>0</v>
      </c>
      <c r="AI1249" s="20">
        <v>0</v>
      </c>
      <c r="AJ1249" s="20">
        <v>0</v>
      </c>
      <c r="AK1249" s="20">
        <v>0</v>
      </c>
      <c r="AL1249" s="20">
        <v>0</v>
      </c>
      <c r="AM1249" s="20">
        <v>0</v>
      </c>
      <c r="AN1249" s="20">
        <v>0</v>
      </c>
      <c r="AO1249" s="20">
        <v>0</v>
      </c>
      <c r="AP1249" s="20">
        <v>0</v>
      </c>
      <c r="AQ1249" s="20">
        <v>0</v>
      </c>
      <c r="AR1249" s="20">
        <v>0</v>
      </c>
      <c r="AS1249" s="20">
        <v>0</v>
      </c>
      <c r="AT1249" s="20">
        <v>0</v>
      </c>
      <c r="AU1249" s="20">
        <v>0</v>
      </c>
    </row>
    <row r="1250" spans="1:47" x14ac:dyDescent="0.3">
      <c r="A1250" s="10" t="s">
        <v>114</v>
      </c>
      <c r="B1250" s="10" t="s">
        <v>136</v>
      </c>
      <c r="C1250" s="10">
        <v>55</v>
      </c>
      <c r="D1250" s="10">
        <v>2003</v>
      </c>
      <c r="E1250" s="10">
        <v>1</v>
      </c>
      <c r="F1250" s="10">
        <v>9433.2999999999993</v>
      </c>
      <c r="G1250" s="10">
        <v>640401004419</v>
      </c>
      <c r="H1250" s="10">
        <v>4.5644840524715645E-2</v>
      </c>
      <c r="I1250" s="10">
        <v>66795000</v>
      </c>
      <c r="J1250" s="10">
        <v>1.1999454570246808E-2</v>
      </c>
      <c r="K1250" s="10">
        <f t="shared" si="37"/>
        <v>9587.5590151807774</v>
      </c>
      <c r="L1250" s="10">
        <v>0.90400000000000003</v>
      </c>
      <c r="M1250" s="10">
        <v>0.56000000000000005</v>
      </c>
      <c r="N1250" s="10">
        <v>0.21475054229934931</v>
      </c>
      <c r="O1250" s="10">
        <v>14834392302.579435</v>
      </c>
      <c r="P1250" s="10">
        <f t="shared" si="38"/>
        <v>2.3164223978751952E-2</v>
      </c>
      <c r="Q1250" s="10">
        <v>14424827081.797321</v>
      </c>
      <c r="R1250" s="10">
        <f t="shared" si="39"/>
        <v>2.2524679040571087E-2</v>
      </c>
      <c r="S1250" s="10">
        <v>48955445156.318657</v>
      </c>
      <c r="T1250" s="10">
        <v>11.897748513736508</v>
      </c>
      <c r="U1250" s="10">
        <v>5354440</v>
      </c>
      <c r="V1250" s="10">
        <v>7.6966916631340272</v>
      </c>
      <c r="W1250" s="10">
        <v>9.3000000000000007</v>
      </c>
      <c r="X1250" s="10">
        <v>4.4943820224719142E-2</v>
      </c>
      <c r="Y1250" s="20">
        <v>0</v>
      </c>
      <c r="Z1250" s="20">
        <v>0</v>
      </c>
      <c r="AA1250" s="20">
        <v>0</v>
      </c>
      <c r="AB1250" s="20">
        <v>0</v>
      </c>
      <c r="AC1250" s="20">
        <v>0</v>
      </c>
      <c r="AD1250" s="20">
        <v>0</v>
      </c>
      <c r="AE1250" s="20">
        <v>1</v>
      </c>
      <c r="AF1250" s="20">
        <v>0</v>
      </c>
      <c r="AG1250" s="20">
        <v>0</v>
      </c>
      <c r="AH1250" s="20">
        <v>0</v>
      </c>
      <c r="AI1250" s="20">
        <v>0</v>
      </c>
      <c r="AJ1250" s="20">
        <v>0</v>
      </c>
      <c r="AK1250" s="20">
        <v>0</v>
      </c>
      <c r="AL1250" s="20">
        <v>0</v>
      </c>
      <c r="AM1250" s="20">
        <v>0</v>
      </c>
      <c r="AN1250" s="20">
        <v>0</v>
      </c>
      <c r="AO1250" s="20">
        <v>0</v>
      </c>
      <c r="AP1250" s="20">
        <v>0</v>
      </c>
      <c r="AQ1250" s="20">
        <v>0</v>
      </c>
      <c r="AR1250" s="20">
        <v>0</v>
      </c>
      <c r="AS1250" s="20">
        <v>0</v>
      </c>
      <c r="AT1250" s="20">
        <v>0</v>
      </c>
      <c r="AU1250" s="20">
        <v>0</v>
      </c>
    </row>
    <row r="1251" spans="1:47" x14ac:dyDescent="0.3">
      <c r="A1251" s="10" t="s">
        <v>114</v>
      </c>
      <c r="B1251" s="10" t="s">
        <v>136</v>
      </c>
      <c r="C1251" s="10">
        <v>55</v>
      </c>
      <c r="D1251" s="10">
        <v>2004</v>
      </c>
      <c r="E1251" s="10">
        <v>1</v>
      </c>
      <c r="F1251" s="10">
        <v>9616.7999999999993</v>
      </c>
      <c r="G1251" s="10">
        <v>735155027352</v>
      </c>
      <c r="H1251" s="10">
        <v>0.1479604185502521</v>
      </c>
      <c r="I1251" s="10">
        <v>67599000</v>
      </c>
      <c r="J1251" s="10">
        <v>1.2036829103974848E-2</v>
      </c>
      <c r="K1251" s="10">
        <f t="shared" si="37"/>
        <v>10875.235245373453</v>
      </c>
      <c r="L1251" s="10">
        <v>24.439900000000002</v>
      </c>
      <c r="M1251" s="10">
        <v>0.60899999999999999</v>
      </c>
      <c r="N1251" s="10">
        <v>8.749999999999987E-2</v>
      </c>
      <c r="O1251" s="10">
        <v>155265095693.86127</v>
      </c>
      <c r="P1251" s="10">
        <f t="shared" si="38"/>
        <v>0.2112004814183481</v>
      </c>
      <c r="Q1251" s="10">
        <v>140293686216.8786</v>
      </c>
      <c r="R1251" s="10">
        <f t="shared" si="39"/>
        <v>0.19083551223503298</v>
      </c>
      <c r="S1251" s="10">
        <v>4015971437.3237276</v>
      </c>
      <c r="T1251" s="10">
        <v>-0.91796680789030904</v>
      </c>
      <c r="U1251" s="10">
        <v>2046196</v>
      </c>
      <c r="V1251" s="10">
        <v>-0.61785060622586119</v>
      </c>
      <c r="W1251" s="10">
        <v>9</v>
      </c>
      <c r="X1251" s="10">
        <v>-3.2258064516129108E-2</v>
      </c>
      <c r="Y1251" s="20">
        <v>0</v>
      </c>
      <c r="Z1251" s="20">
        <v>0</v>
      </c>
      <c r="AA1251" s="20">
        <v>0</v>
      </c>
      <c r="AB1251" s="20">
        <v>0</v>
      </c>
      <c r="AC1251" s="20">
        <v>0</v>
      </c>
      <c r="AD1251" s="20">
        <v>0</v>
      </c>
      <c r="AE1251" s="20">
        <v>0</v>
      </c>
      <c r="AF1251" s="20">
        <v>1</v>
      </c>
      <c r="AG1251" s="20">
        <v>0</v>
      </c>
      <c r="AH1251" s="20">
        <v>0</v>
      </c>
      <c r="AI1251" s="20">
        <v>0</v>
      </c>
      <c r="AJ1251" s="20">
        <v>0</v>
      </c>
      <c r="AK1251" s="20">
        <v>0</v>
      </c>
      <c r="AL1251" s="20">
        <v>0</v>
      </c>
      <c r="AM1251" s="20">
        <v>0</v>
      </c>
      <c r="AN1251" s="20">
        <v>0</v>
      </c>
      <c r="AO1251" s="20">
        <v>0</v>
      </c>
      <c r="AP1251" s="20">
        <v>0</v>
      </c>
      <c r="AQ1251" s="20">
        <v>0</v>
      </c>
      <c r="AR1251" s="20">
        <v>0</v>
      </c>
      <c r="AS1251" s="20">
        <v>0</v>
      </c>
      <c r="AT1251" s="20">
        <v>0</v>
      </c>
      <c r="AU1251" s="20">
        <v>0</v>
      </c>
    </row>
    <row r="1252" spans="1:47" x14ac:dyDescent="0.3">
      <c r="A1252" s="10" t="s">
        <v>114</v>
      </c>
      <c r="B1252" s="10" t="s">
        <v>136</v>
      </c>
      <c r="C1252" s="10">
        <v>55</v>
      </c>
      <c r="D1252" s="10">
        <v>2005</v>
      </c>
      <c r="E1252" s="10">
        <v>1</v>
      </c>
      <c r="F1252" s="10">
        <v>9414</v>
      </c>
      <c r="G1252" s="10">
        <v>815103011152</v>
      </c>
      <c r="H1252" s="10">
        <v>0.10874985547265542</v>
      </c>
      <c r="I1252" s="10">
        <v>68435000</v>
      </c>
      <c r="J1252" s="10">
        <v>1.236704684980547E-2</v>
      </c>
      <c r="K1252" s="10">
        <f t="shared" si="37"/>
        <v>11910.616075867612</v>
      </c>
      <c r="L1252" s="10">
        <v>2.3666999999999998</v>
      </c>
      <c r="M1252" s="10">
        <v>0.65900000000000003</v>
      </c>
      <c r="N1252" s="10">
        <v>8.2101806239737354E-2</v>
      </c>
      <c r="O1252" s="10">
        <v>6177735055.826088</v>
      </c>
      <c r="P1252" s="10">
        <f t="shared" si="38"/>
        <v>7.5790850620156367E-3</v>
      </c>
      <c r="Q1252" s="10">
        <v>8483241610.2420006</v>
      </c>
      <c r="R1252" s="10">
        <f t="shared" si="39"/>
        <v>1.0407569956406466E-2</v>
      </c>
      <c r="S1252" s="10">
        <v>10348185532.030262</v>
      </c>
      <c r="T1252" s="10">
        <v>1.5767577517748401</v>
      </c>
      <c r="U1252" s="10">
        <v>1835203</v>
      </c>
      <c r="V1252" s="10">
        <v>-0.1031147553802275</v>
      </c>
      <c r="W1252" s="10">
        <v>9.5</v>
      </c>
      <c r="X1252" s="10">
        <v>5.5555555555555552E-2</v>
      </c>
      <c r="Y1252" s="20">
        <v>0</v>
      </c>
      <c r="Z1252" s="20">
        <v>0</v>
      </c>
      <c r="AA1252" s="20">
        <v>0</v>
      </c>
      <c r="AB1252" s="20">
        <v>0</v>
      </c>
      <c r="AC1252" s="20">
        <v>0</v>
      </c>
      <c r="AD1252" s="20">
        <v>0</v>
      </c>
      <c r="AE1252" s="20">
        <v>0</v>
      </c>
      <c r="AF1252" s="20">
        <v>0</v>
      </c>
      <c r="AG1252" s="20">
        <v>1</v>
      </c>
      <c r="AH1252" s="20">
        <v>0</v>
      </c>
      <c r="AI1252" s="20">
        <v>0</v>
      </c>
      <c r="AJ1252" s="20">
        <v>0</v>
      </c>
      <c r="AK1252" s="20">
        <v>0</v>
      </c>
      <c r="AL1252" s="20">
        <v>0</v>
      </c>
      <c r="AM1252" s="20">
        <v>0</v>
      </c>
      <c r="AN1252" s="20">
        <v>0</v>
      </c>
      <c r="AO1252" s="20">
        <v>0</v>
      </c>
      <c r="AP1252" s="20">
        <v>0</v>
      </c>
      <c r="AQ1252" s="20">
        <v>0</v>
      </c>
      <c r="AR1252" s="20">
        <v>0</v>
      </c>
      <c r="AS1252" s="20">
        <v>0</v>
      </c>
      <c r="AT1252" s="20">
        <v>0</v>
      </c>
      <c r="AU1252" s="20">
        <v>0</v>
      </c>
    </row>
    <row r="1253" spans="1:47" x14ac:dyDescent="0.3">
      <c r="A1253" s="10" t="s">
        <v>114</v>
      </c>
      <c r="B1253" s="10" t="s">
        <v>136</v>
      </c>
      <c r="C1253" s="10">
        <v>55</v>
      </c>
      <c r="D1253" s="10">
        <v>2006</v>
      </c>
      <c r="E1253" s="10">
        <v>1</v>
      </c>
      <c r="F1253" s="10">
        <v>9211.2000000000007</v>
      </c>
      <c r="G1253" s="10">
        <v>944034048786</v>
      </c>
      <c r="H1253" s="10">
        <v>0.1581775554745842</v>
      </c>
      <c r="I1253" s="10">
        <v>69295000</v>
      </c>
      <c r="J1253" s="10">
        <v>1.2566669102067655E-2</v>
      </c>
      <c r="K1253" s="10">
        <f t="shared" si="37"/>
        <v>13623.407876268129</v>
      </c>
      <c r="L1253" s="10">
        <v>342.16</v>
      </c>
      <c r="M1253" s="10">
        <v>0.72199999999999998</v>
      </c>
      <c r="N1253" s="10">
        <v>9.5599393019726767E-2</v>
      </c>
      <c r="O1253" s="10">
        <v>43714755377.60112</v>
      </c>
      <c r="P1253" s="10">
        <f t="shared" si="38"/>
        <v>4.6306333371997556E-2</v>
      </c>
      <c r="Q1253" s="10">
        <v>39079991232.172081</v>
      </c>
      <c r="R1253" s="10">
        <f t="shared" si="39"/>
        <v>4.1396802670865311E-2</v>
      </c>
      <c r="S1253" s="10">
        <v>31188624327.799858</v>
      </c>
      <c r="T1253" s="10">
        <v>2.0139220282882584</v>
      </c>
      <c r="U1253" s="10">
        <v>9066824</v>
      </c>
      <c r="V1253" s="10">
        <v>3.9405019499205265</v>
      </c>
      <c r="W1253" s="10">
        <v>8.8000000000000007</v>
      </c>
      <c r="X1253" s="10">
        <v>-7.3684210526315713E-2</v>
      </c>
      <c r="Y1253" s="20">
        <v>0</v>
      </c>
      <c r="Z1253" s="20">
        <v>0</v>
      </c>
      <c r="AA1253" s="20">
        <v>0</v>
      </c>
      <c r="AB1253" s="20">
        <v>0</v>
      </c>
      <c r="AC1253" s="20">
        <v>0</v>
      </c>
      <c r="AD1253" s="20">
        <v>0</v>
      </c>
      <c r="AE1253" s="20">
        <v>0</v>
      </c>
      <c r="AF1253" s="20">
        <v>0</v>
      </c>
      <c r="AG1253" s="20">
        <v>0</v>
      </c>
      <c r="AH1253" s="20">
        <v>1</v>
      </c>
      <c r="AI1253" s="20">
        <v>0</v>
      </c>
      <c r="AJ1253" s="20">
        <v>0</v>
      </c>
      <c r="AK1253" s="20">
        <v>0</v>
      </c>
      <c r="AL1253" s="20">
        <v>0</v>
      </c>
      <c r="AM1253" s="20">
        <v>0</v>
      </c>
      <c r="AN1253" s="20">
        <v>0</v>
      </c>
      <c r="AO1253" s="20">
        <v>0</v>
      </c>
      <c r="AP1253" s="20">
        <v>0</v>
      </c>
      <c r="AQ1253" s="20">
        <v>0</v>
      </c>
      <c r="AR1253" s="20">
        <v>0</v>
      </c>
      <c r="AS1253" s="20">
        <v>0</v>
      </c>
      <c r="AT1253" s="20">
        <v>0</v>
      </c>
      <c r="AU1253" s="20">
        <v>0</v>
      </c>
    </row>
    <row r="1254" spans="1:47" x14ac:dyDescent="0.3">
      <c r="A1254" s="10" t="s">
        <v>114</v>
      </c>
      <c r="B1254" s="10" t="s">
        <v>136</v>
      </c>
      <c r="C1254" s="10">
        <v>55</v>
      </c>
      <c r="D1254" s="10">
        <v>2007</v>
      </c>
      <c r="E1254" s="10">
        <v>1</v>
      </c>
      <c r="F1254" s="10">
        <v>11493.599999999999</v>
      </c>
      <c r="G1254" s="10">
        <v>1041498029551</v>
      </c>
      <c r="H1254" s="10">
        <v>0.1032420442484063</v>
      </c>
      <c r="I1254" s="10">
        <v>70158000</v>
      </c>
      <c r="J1254" s="10">
        <v>1.2454001010173894E-2</v>
      </c>
      <c r="K1254" s="10">
        <f t="shared" si="37"/>
        <v>14845.035912526013</v>
      </c>
      <c r="L1254" s="10">
        <v>69.914100000000005</v>
      </c>
      <c r="M1254" s="10">
        <v>0.78500000000000003</v>
      </c>
      <c r="N1254" s="10">
        <v>8.7257617728531939E-2</v>
      </c>
      <c r="O1254" s="10">
        <v>2440819282.7236204</v>
      </c>
      <c r="P1254" s="10">
        <f t="shared" si="38"/>
        <v>2.3435659151231246E-3</v>
      </c>
      <c r="Q1254" s="10">
        <v>4769041766.6904545</v>
      </c>
      <c r="R1254" s="10">
        <f t="shared" si="39"/>
        <v>4.5790214012660542E-3</v>
      </c>
      <c r="S1254" s="10">
        <v>2166205014.859766</v>
      </c>
      <c r="T1254" s="10">
        <v>-0.93054502846639098</v>
      </c>
      <c r="U1254" s="10">
        <v>2509364</v>
      </c>
      <c r="V1254" s="10">
        <v>-0.72323671442172033</v>
      </c>
      <c r="W1254" s="10">
        <v>8.9</v>
      </c>
      <c r="X1254" s="10">
        <v>1.1363636363636322E-2</v>
      </c>
      <c r="Y1254" s="20">
        <v>0</v>
      </c>
      <c r="Z1254" s="20">
        <v>0</v>
      </c>
      <c r="AA1254" s="20">
        <v>0</v>
      </c>
      <c r="AB1254" s="20">
        <v>0</v>
      </c>
      <c r="AC1254" s="20">
        <v>0</v>
      </c>
      <c r="AD1254" s="20">
        <v>0</v>
      </c>
      <c r="AE1254" s="20">
        <v>0</v>
      </c>
      <c r="AF1254" s="20">
        <v>0</v>
      </c>
      <c r="AG1254" s="20">
        <v>0</v>
      </c>
      <c r="AH1254" s="20">
        <v>0</v>
      </c>
      <c r="AI1254" s="20">
        <v>1</v>
      </c>
      <c r="AJ1254" s="20">
        <v>0</v>
      </c>
      <c r="AK1254" s="20">
        <v>0</v>
      </c>
      <c r="AL1254" s="20">
        <v>0</v>
      </c>
      <c r="AM1254" s="20">
        <v>0</v>
      </c>
      <c r="AN1254" s="20">
        <v>0</v>
      </c>
      <c r="AO1254" s="20">
        <v>0</v>
      </c>
      <c r="AP1254" s="20">
        <v>0</v>
      </c>
      <c r="AQ1254" s="20">
        <v>0</v>
      </c>
      <c r="AR1254" s="20">
        <v>0</v>
      </c>
      <c r="AS1254" s="20">
        <v>0</v>
      </c>
      <c r="AT1254" s="20">
        <v>0</v>
      </c>
      <c r="AU1254" s="20">
        <v>0</v>
      </c>
    </row>
    <row r="1255" spans="1:47" x14ac:dyDescent="0.3">
      <c r="A1255" s="10" t="s">
        <v>114</v>
      </c>
      <c r="B1255" s="10" t="s">
        <v>136</v>
      </c>
      <c r="C1255" s="10">
        <v>55</v>
      </c>
      <c r="D1255" s="10">
        <v>2008</v>
      </c>
      <c r="E1255" s="10">
        <v>1</v>
      </c>
      <c r="F1255" s="10">
        <v>13776</v>
      </c>
      <c r="G1255" s="10">
        <v>1139548026343</v>
      </c>
      <c r="H1255" s="10">
        <v>9.4143243674015692E-2</v>
      </c>
      <c r="I1255" s="10">
        <v>71052000</v>
      </c>
      <c r="J1255" s="10">
        <v>1.2742666552638331E-2</v>
      </c>
      <c r="K1255" s="10">
        <f t="shared" si="37"/>
        <v>16038.225895724257</v>
      </c>
      <c r="L1255" s="10">
        <v>0.90400000000000003</v>
      </c>
      <c r="M1255" s="10">
        <v>0.86699999999999999</v>
      </c>
      <c r="N1255" s="10">
        <v>0.1044585987261146</v>
      </c>
      <c r="O1255" s="10">
        <v>18412226378.98888</v>
      </c>
      <c r="P1255" s="10">
        <f t="shared" si="38"/>
        <v>1.615748169743823E-2</v>
      </c>
      <c r="Q1255" s="10">
        <v>16943144567.626968</v>
      </c>
      <c r="R1255" s="10">
        <f t="shared" si="39"/>
        <v>1.4868302323334585E-2</v>
      </c>
      <c r="S1255" s="10">
        <v>1774467093.3734939</v>
      </c>
      <c r="T1255" s="10">
        <v>-0.18084064933790769</v>
      </c>
      <c r="U1255" s="10">
        <v>1021468</v>
      </c>
      <c r="V1255" s="10">
        <v>-0.5929374933250019</v>
      </c>
      <c r="W1255" s="10">
        <v>9.8000000000000007</v>
      </c>
      <c r="X1255" s="10">
        <v>0.10112359550561802</v>
      </c>
      <c r="Y1255" s="20">
        <v>0</v>
      </c>
      <c r="Z1255" s="20">
        <v>0</v>
      </c>
      <c r="AA1255" s="20">
        <v>0</v>
      </c>
      <c r="AB1255" s="20">
        <v>0</v>
      </c>
      <c r="AC1255" s="20">
        <v>0</v>
      </c>
      <c r="AD1255" s="20">
        <v>0</v>
      </c>
      <c r="AE1255" s="20">
        <v>0</v>
      </c>
      <c r="AF1255" s="20">
        <v>0</v>
      </c>
      <c r="AG1255" s="20">
        <v>0</v>
      </c>
      <c r="AH1255" s="20">
        <v>0</v>
      </c>
      <c r="AI1255" s="20">
        <v>0</v>
      </c>
      <c r="AJ1255" s="20">
        <v>1</v>
      </c>
      <c r="AK1255" s="20">
        <v>0</v>
      </c>
      <c r="AL1255" s="20">
        <v>0</v>
      </c>
      <c r="AM1255" s="20">
        <v>0</v>
      </c>
      <c r="AN1255" s="20">
        <v>0</v>
      </c>
      <c r="AO1255" s="20">
        <v>0</v>
      </c>
      <c r="AP1255" s="20">
        <v>0</v>
      </c>
      <c r="AQ1255" s="20">
        <v>0</v>
      </c>
      <c r="AR1255" s="20">
        <v>0</v>
      </c>
      <c r="AS1255" s="20">
        <v>0</v>
      </c>
      <c r="AT1255" s="20">
        <v>0</v>
      </c>
      <c r="AU1255" s="20">
        <v>0</v>
      </c>
    </row>
    <row r="1256" spans="1:47" x14ac:dyDescent="0.3">
      <c r="A1256" s="10" t="s">
        <v>114</v>
      </c>
      <c r="B1256" s="10" t="s">
        <v>136</v>
      </c>
      <c r="C1256" s="10">
        <v>55</v>
      </c>
      <c r="D1256" s="10">
        <v>2009</v>
      </c>
      <c r="E1256" s="10">
        <v>1</v>
      </c>
      <c r="F1256" s="10">
        <v>12909</v>
      </c>
      <c r="G1256" s="10">
        <v>1113289006141</v>
      </c>
      <c r="H1256" s="10">
        <v>-2.3043347011271136E-2</v>
      </c>
      <c r="I1256" s="10">
        <v>72039000</v>
      </c>
      <c r="J1256" s="10">
        <v>1.38912345887519E-2</v>
      </c>
      <c r="K1256" s="10">
        <f t="shared" si="37"/>
        <v>15453.976403628591</v>
      </c>
      <c r="L1256" s="10">
        <v>0.90400000000000003</v>
      </c>
      <c r="M1256" s="10">
        <v>0.92099999999999993</v>
      </c>
      <c r="N1256" s="10">
        <v>6.2283737024221381E-2</v>
      </c>
      <c r="O1256" s="10">
        <v>1777062105.8661523</v>
      </c>
      <c r="P1256" s="10">
        <f t="shared" si="38"/>
        <v>1.596227121676152E-3</v>
      </c>
      <c r="Q1256" s="10">
        <v>2760628539.3583727</v>
      </c>
      <c r="R1256" s="10">
        <f t="shared" si="39"/>
        <v>2.4797052015518911E-3</v>
      </c>
      <c r="S1256" s="10">
        <v>2608801360.4459581</v>
      </c>
      <c r="T1256" s="10">
        <v>0.47018863871196714</v>
      </c>
      <c r="U1256" s="10">
        <v>945205</v>
      </c>
      <c r="V1256" s="10">
        <v>-7.4660194935132568E-2</v>
      </c>
      <c r="W1256" s="10">
        <v>12.6</v>
      </c>
      <c r="X1256" s="10">
        <v>0.28571428571428559</v>
      </c>
      <c r="Y1256" s="20">
        <v>0</v>
      </c>
      <c r="Z1256" s="20">
        <v>0</v>
      </c>
      <c r="AA1256" s="20">
        <v>0</v>
      </c>
      <c r="AB1256" s="20">
        <v>0</v>
      </c>
      <c r="AC1256" s="20">
        <v>0</v>
      </c>
      <c r="AD1256" s="20">
        <v>0</v>
      </c>
      <c r="AE1256" s="20">
        <v>0</v>
      </c>
      <c r="AF1256" s="20">
        <v>0</v>
      </c>
      <c r="AG1256" s="20">
        <v>0</v>
      </c>
      <c r="AH1256" s="20">
        <v>0</v>
      </c>
      <c r="AI1256" s="20">
        <v>0</v>
      </c>
      <c r="AJ1256" s="20">
        <v>0</v>
      </c>
      <c r="AK1256" s="20">
        <v>1</v>
      </c>
      <c r="AL1256" s="20">
        <v>0</v>
      </c>
      <c r="AM1256" s="20">
        <v>0</v>
      </c>
      <c r="AN1256" s="20">
        <v>0</v>
      </c>
      <c r="AO1256" s="20">
        <v>0</v>
      </c>
      <c r="AP1256" s="20">
        <v>0</v>
      </c>
      <c r="AQ1256" s="20">
        <v>0</v>
      </c>
      <c r="AR1256" s="20">
        <v>0</v>
      </c>
      <c r="AS1256" s="20">
        <v>0</v>
      </c>
      <c r="AT1256" s="20">
        <v>0</v>
      </c>
      <c r="AU1256" s="20">
        <v>0</v>
      </c>
    </row>
    <row r="1257" spans="1:47" x14ac:dyDescent="0.3">
      <c r="A1257" s="10" t="s">
        <v>114</v>
      </c>
      <c r="B1257" s="10" t="s">
        <v>136</v>
      </c>
      <c r="C1257" s="10">
        <v>55</v>
      </c>
      <c r="D1257" s="10">
        <v>2010</v>
      </c>
      <c r="E1257" s="10">
        <v>1</v>
      </c>
      <c r="F1257" s="10">
        <v>12042</v>
      </c>
      <c r="G1257" s="10">
        <v>1269743005482</v>
      </c>
      <c r="H1257" s="10">
        <v>0.14053314099034483</v>
      </c>
      <c r="I1257" s="10">
        <v>73142000</v>
      </c>
      <c r="J1257" s="10">
        <v>1.5311150904371244E-2</v>
      </c>
      <c r="K1257" s="10">
        <f t="shared" si="37"/>
        <v>17359.971090235431</v>
      </c>
      <c r="L1257" s="10">
        <v>55.683999999999997</v>
      </c>
      <c r="M1257" s="10">
        <v>1</v>
      </c>
      <c r="N1257" s="10">
        <v>8.5776330076004423E-2</v>
      </c>
      <c r="O1257" s="10">
        <v>5407081873.0265398</v>
      </c>
      <c r="P1257" s="10">
        <f t="shared" si="38"/>
        <v>4.2584065040578729E-3</v>
      </c>
      <c r="Q1257" s="10">
        <v>6992767584.3516417</v>
      </c>
      <c r="R1257" s="10">
        <f t="shared" si="39"/>
        <v>5.5072306397129208E-3</v>
      </c>
      <c r="S1257" s="10">
        <v>2646716033.1129203</v>
      </c>
      <c r="T1257" s="10">
        <v>1.4533368941696991E-2</v>
      </c>
      <c r="U1257" s="10">
        <v>222635</v>
      </c>
      <c r="V1257" s="10">
        <v>-0.76445850371083524</v>
      </c>
      <c r="W1257" s="10">
        <v>10.7</v>
      </c>
      <c r="X1257" s="10">
        <v>-0.15079365079365081</v>
      </c>
      <c r="Y1257" s="20">
        <v>0</v>
      </c>
      <c r="Z1257" s="20">
        <v>0</v>
      </c>
      <c r="AA1257" s="20">
        <v>0</v>
      </c>
      <c r="AB1257" s="20">
        <v>0</v>
      </c>
      <c r="AC1257" s="20">
        <v>0</v>
      </c>
      <c r="AD1257" s="20">
        <v>0</v>
      </c>
      <c r="AE1257" s="20">
        <v>0</v>
      </c>
      <c r="AF1257" s="20">
        <v>0</v>
      </c>
      <c r="AG1257" s="20">
        <v>0</v>
      </c>
      <c r="AH1257" s="20">
        <v>0</v>
      </c>
      <c r="AI1257" s="20">
        <v>0</v>
      </c>
      <c r="AJ1257" s="20">
        <v>0</v>
      </c>
      <c r="AK1257" s="20">
        <v>0</v>
      </c>
      <c r="AL1257" s="20">
        <v>1</v>
      </c>
      <c r="AM1257" s="20">
        <v>0</v>
      </c>
      <c r="AN1257" s="20">
        <v>0</v>
      </c>
      <c r="AO1257" s="20">
        <v>0</v>
      </c>
      <c r="AP1257" s="20">
        <v>0</v>
      </c>
      <c r="AQ1257" s="20">
        <v>0</v>
      </c>
      <c r="AR1257" s="20">
        <v>0</v>
      </c>
      <c r="AS1257" s="20">
        <v>0</v>
      </c>
      <c r="AT1257" s="20">
        <v>0</v>
      </c>
      <c r="AU1257" s="20">
        <v>0</v>
      </c>
    </row>
    <row r="1258" spans="1:47" x14ac:dyDescent="0.3">
      <c r="A1258" s="10" t="s">
        <v>114</v>
      </c>
      <c r="B1258" s="10" t="s">
        <v>136</v>
      </c>
      <c r="C1258" s="10">
        <v>55</v>
      </c>
      <c r="D1258" s="10">
        <v>2011</v>
      </c>
      <c r="E1258" s="10">
        <v>1</v>
      </c>
      <c r="F1258" s="10">
        <v>13503</v>
      </c>
      <c r="G1258" s="10">
        <v>1454111048538</v>
      </c>
      <c r="H1258" s="10">
        <v>0.14520103674523113</v>
      </c>
      <c r="I1258" s="10">
        <v>74224000</v>
      </c>
      <c r="J1258" s="10">
        <v>1.4793142107134068E-2</v>
      </c>
      <c r="K1258" s="10">
        <f t="shared" si="37"/>
        <v>19590.847280367536</v>
      </c>
      <c r="L1258" s="10">
        <v>19.9238</v>
      </c>
      <c r="M1258" s="10">
        <v>1.0649999999999999</v>
      </c>
      <c r="N1258" s="10">
        <v>6.4999999999999947E-2</v>
      </c>
      <c r="O1258" s="10">
        <v>2623552093.3734937</v>
      </c>
      <c r="P1258" s="10">
        <f t="shared" si="38"/>
        <v>1.8042309052058159E-3</v>
      </c>
      <c r="Q1258" s="10">
        <v>4481202956.8273087</v>
      </c>
      <c r="R1258" s="10">
        <f t="shared" si="39"/>
        <v>3.0817474094105971E-3</v>
      </c>
      <c r="S1258" s="10">
        <v>1083077023.3365786</v>
      </c>
      <c r="T1258" s="10">
        <v>-0.59078457613651747</v>
      </c>
      <c r="U1258" s="10">
        <v>276767</v>
      </c>
      <c r="V1258" s="10">
        <v>0.2431423630606149</v>
      </c>
      <c r="W1258" s="10">
        <v>8.8000000000000007</v>
      </c>
      <c r="X1258" s="10">
        <v>-0.17757009345794381</v>
      </c>
      <c r="Y1258" s="20">
        <v>0</v>
      </c>
      <c r="Z1258" s="20">
        <v>0</v>
      </c>
      <c r="AA1258" s="20">
        <v>0</v>
      </c>
      <c r="AB1258" s="20">
        <v>0</v>
      </c>
      <c r="AC1258" s="20">
        <v>0</v>
      </c>
      <c r="AD1258" s="20">
        <v>0</v>
      </c>
      <c r="AE1258" s="20">
        <v>0</v>
      </c>
      <c r="AF1258" s="20">
        <v>0</v>
      </c>
      <c r="AG1258" s="20">
        <v>0</v>
      </c>
      <c r="AH1258" s="20">
        <v>0</v>
      </c>
      <c r="AI1258" s="20">
        <v>0</v>
      </c>
      <c r="AJ1258" s="20">
        <v>0</v>
      </c>
      <c r="AK1258" s="20">
        <v>0</v>
      </c>
      <c r="AL1258" s="20">
        <v>0</v>
      </c>
      <c r="AM1258" s="20">
        <v>1</v>
      </c>
      <c r="AN1258" s="20">
        <v>0</v>
      </c>
      <c r="AO1258" s="20">
        <v>0</v>
      </c>
      <c r="AP1258" s="20">
        <v>0</v>
      </c>
      <c r="AQ1258" s="20">
        <v>0</v>
      </c>
      <c r="AR1258" s="20">
        <v>0</v>
      </c>
      <c r="AS1258" s="20">
        <v>0</v>
      </c>
      <c r="AT1258" s="20">
        <v>0</v>
      </c>
      <c r="AU1258" s="20">
        <v>0</v>
      </c>
    </row>
    <row r="1259" spans="1:47" x14ac:dyDescent="0.3">
      <c r="A1259" s="10" t="s">
        <v>114</v>
      </c>
      <c r="B1259" s="10" t="s">
        <v>136</v>
      </c>
      <c r="C1259" s="10">
        <v>55</v>
      </c>
      <c r="D1259" s="10">
        <v>2012</v>
      </c>
      <c r="E1259" s="10">
        <v>1</v>
      </c>
      <c r="F1259" s="10">
        <v>14964</v>
      </c>
      <c r="G1259" s="10">
        <v>1550689011307</v>
      </c>
      <c r="H1259" s="10">
        <v>6.6417212991305347E-2</v>
      </c>
      <c r="I1259" s="10">
        <v>75176000</v>
      </c>
      <c r="J1259" s="10">
        <v>1.2826040094848027E-2</v>
      </c>
      <c r="K1259" s="10">
        <f t="shared" si="37"/>
        <v>20627.447740063319</v>
      </c>
      <c r="L1259" s="10">
        <v>4.0601000000000003</v>
      </c>
      <c r="M1259" s="10">
        <v>1.159</v>
      </c>
      <c r="N1259" s="10">
        <v>8.8262910798122152E-2</v>
      </c>
      <c r="O1259" s="10">
        <v>78593543036.160873</v>
      </c>
      <c r="P1259" s="10">
        <f t="shared" si="38"/>
        <v>5.0682981863602823E-2</v>
      </c>
      <c r="Q1259" s="10">
        <v>80557361702.477173</v>
      </c>
      <c r="R1259" s="10">
        <f t="shared" si="39"/>
        <v>5.1949398696376464E-2</v>
      </c>
      <c r="S1259" s="10">
        <v>42827383176.418938</v>
      </c>
      <c r="T1259" s="10">
        <v>38.542324556459398</v>
      </c>
      <c r="U1259" s="10">
        <v>8915255</v>
      </c>
      <c r="V1259" s="10">
        <v>31.212131504117181</v>
      </c>
      <c r="W1259" s="10">
        <v>8.1999999999999993</v>
      </c>
      <c r="X1259" s="10">
        <v>-6.8181818181818343E-2</v>
      </c>
      <c r="Y1259" s="20">
        <v>0</v>
      </c>
      <c r="Z1259" s="20">
        <v>0</v>
      </c>
      <c r="AA1259" s="20">
        <v>0</v>
      </c>
      <c r="AB1259" s="20">
        <v>0</v>
      </c>
      <c r="AC1259" s="20">
        <v>0</v>
      </c>
      <c r="AD1259" s="20">
        <v>0</v>
      </c>
      <c r="AE1259" s="20">
        <v>0</v>
      </c>
      <c r="AF1259" s="20">
        <v>0</v>
      </c>
      <c r="AG1259" s="20">
        <v>0</v>
      </c>
      <c r="AH1259" s="20">
        <v>0</v>
      </c>
      <c r="AI1259" s="20">
        <v>0</v>
      </c>
      <c r="AJ1259" s="20">
        <v>0</v>
      </c>
      <c r="AK1259" s="20">
        <v>0</v>
      </c>
      <c r="AL1259" s="20">
        <v>0</v>
      </c>
      <c r="AM1259" s="20">
        <v>0</v>
      </c>
      <c r="AN1259" s="20">
        <v>1</v>
      </c>
      <c r="AO1259" s="20">
        <v>0</v>
      </c>
      <c r="AP1259" s="20">
        <v>0</v>
      </c>
      <c r="AQ1259" s="20">
        <v>0</v>
      </c>
      <c r="AR1259" s="20">
        <v>0</v>
      </c>
      <c r="AS1259" s="20">
        <v>0</v>
      </c>
      <c r="AT1259" s="20">
        <v>0</v>
      </c>
      <c r="AU1259" s="20">
        <v>0</v>
      </c>
    </row>
    <row r="1260" spans="1:47" x14ac:dyDescent="0.3">
      <c r="A1260" s="10" t="s">
        <v>114</v>
      </c>
      <c r="B1260" s="10" t="s">
        <v>136</v>
      </c>
      <c r="C1260" s="10">
        <v>55</v>
      </c>
      <c r="D1260" s="10">
        <v>2013</v>
      </c>
      <c r="E1260" s="10">
        <v>1</v>
      </c>
      <c r="F1260" s="10">
        <v>13531.199999999999</v>
      </c>
      <c r="G1260" s="10">
        <v>1703670022469</v>
      </c>
      <c r="H1260" s="10">
        <v>9.8653566253452493E-2</v>
      </c>
      <c r="I1260" s="10">
        <v>76148000</v>
      </c>
      <c r="J1260" s="10">
        <v>1.2929658401617538E-2</v>
      </c>
      <c r="K1260" s="10">
        <f t="shared" si="37"/>
        <v>22373.142071610549</v>
      </c>
      <c r="L1260" s="10">
        <v>67.055899999999994</v>
      </c>
      <c r="M1260" s="10">
        <v>1.246</v>
      </c>
      <c r="N1260" s="10">
        <v>7.5064710957722144E-2</v>
      </c>
      <c r="O1260" s="10">
        <v>330106508099.20886</v>
      </c>
      <c r="P1260" s="10">
        <f t="shared" si="38"/>
        <v>0.19376199835975894</v>
      </c>
      <c r="Q1260" s="10">
        <v>263830493747.01132</v>
      </c>
      <c r="R1260" s="10">
        <f t="shared" si="39"/>
        <v>0.15486009043268939</v>
      </c>
      <c r="S1260" s="10">
        <v>279377216433.2464</v>
      </c>
      <c r="T1260" s="10">
        <v>5.5233314695508522</v>
      </c>
      <c r="U1260" s="10">
        <v>75182854</v>
      </c>
      <c r="V1260" s="10">
        <v>7.4330570466015837</v>
      </c>
      <c r="W1260" s="10">
        <v>8.8000000000000007</v>
      </c>
      <c r="X1260" s="10">
        <v>7.3170731707317249E-2</v>
      </c>
      <c r="Y1260" s="20">
        <v>0</v>
      </c>
      <c r="Z1260" s="20">
        <v>0</v>
      </c>
      <c r="AA1260" s="20">
        <v>0</v>
      </c>
      <c r="AB1260" s="20">
        <v>0</v>
      </c>
      <c r="AC1260" s="20">
        <v>0</v>
      </c>
      <c r="AD1260" s="20">
        <v>0</v>
      </c>
      <c r="AE1260" s="20">
        <v>0</v>
      </c>
      <c r="AF1260" s="20">
        <v>0</v>
      </c>
      <c r="AG1260" s="20">
        <v>0</v>
      </c>
      <c r="AH1260" s="20">
        <v>0</v>
      </c>
      <c r="AI1260" s="20">
        <v>0</v>
      </c>
      <c r="AJ1260" s="20">
        <v>0</v>
      </c>
      <c r="AK1260" s="20">
        <v>0</v>
      </c>
      <c r="AL1260" s="20">
        <v>0</v>
      </c>
      <c r="AM1260" s="20">
        <v>0</v>
      </c>
      <c r="AN1260" s="20">
        <v>0</v>
      </c>
      <c r="AO1260" s="20">
        <v>1</v>
      </c>
      <c r="AP1260" s="20">
        <v>0</v>
      </c>
      <c r="AQ1260" s="20">
        <v>0</v>
      </c>
      <c r="AR1260" s="20">
        <v>0</v>
      </c>
      <c r="AS1260" s="20">
        <v>0</v>
      </c>
      <c r="AT1260" s="20">
        <v>0</v>
      </c>
      <c r="AU1260" s="20">
        <v>0</v>
      </c>
    </row>
    <row r="1261" spans="1:47" x14ac:dyDescent="0.3">
      <c r="A1261" s="10" t="s">
        <v>114</v>
      </c>
      <c r="B1261" s="10" t="s">
        <v>136</v>
      </c>
      <c r="C1261" s="10">
        <v>55</v>
      </c>
      <c r="D1261" s="10">
        <v>2014</v>
      </c>
      <c r="E1261" s="10">
        <v>1</v>
      </c>
      <c r="F1261" s="10">
        <v>12098.400000000001</v>
      </c>
      <c r="G1261" s="10">
        <v>1860471023392</v>
      </c>
      <c r="H1261" s="10">
        <v>9.2037190300938557E-2</v>
      </c>
      <c r="I1261" s="10">
        <v>77182000</v>
      </c>
      <c r="J1261" s="10">
        <v>1.3578820192257183E-2</v>
      </c>
      <c r="K1261" s="10">
        <f t="shared" si="37"/>
        <v>24104.985921484284</v>
      </c>
      <c r="L1261" s="10">
        <v>111.2778</v>
      </c>
      <c r="M1261" s="10">
        <v>1.357</v>
      </c>
      <c r="N1261" s="10">
        <v>8.9085072231139636E-2</v>
      </c>
      <c r="O1261" s="10">
        <v>19742896722.034081</v>
      </c>
      <c r="P1261" s="10">
        <f t="shared" si="38"/>
        <v>1.0611773294936325E-2</v>
      </c>
      <c r="Q1261" s="10">
        <v>21706658602.767757</v>
      </c>
      <c r="R1261" s="10">
        <f t="shared" si="39"/>
        <v>1.1667291954481669E-2</v>
      </c>
      <c r="S1261" s="10">
        <v>6942054505.9057121</v>
      </c>
      <c r="T1261" s="10">
        <v>-0.97515167988809703</v>
      </c>
      <c r="U1261" s="10">
        <v>3229602</v>
      </c>
      <c r="V1261" s="10">
        <v>-0.95704337055361055</v>
      </c>
      <c r="W1261" s="10">
        <v>9.9</v>
      </c>
      <c r="X1261" s="10">
        <v>0.12499999999999994</v>
      </c>
      <c r="Y1261" s="20">
        <v>0</v>
      </c>
      <c r="Z1261" s="20">
        <v>0</v>
      </c>
      <c r="AA1261" s="20">
        <v>0</v>
      </c>
      <c r="AB1261" s="20">
        <v>0</v>
      </c>
      <c r="AC1261" s="20">
        <v>0</v>
      </c>
      <c r="AD1261" s="20">
        <v>0</v>
      </c>
      <c r="AE1261" s="20">
        <v>0</v>
      </c>
      <c r="AF1261" s="20">
        <v>0</v>
      </c>
      <c r="AG1261" s="20">
        <v>0</v>
      </c>
      <c r="AH1261" s="20">
        <v>0</v>
      </c>
      <c r="AI1261" s="20">
        <v>0</v>
      </c>
      <c r="AJ1261" s="20">
        <v>0</v>
      </c>
      <c r="AK1261" s="20">
        <v>0</v>
      </c>
      <c r="AL1261" s="20">
        <v>0</v>
      </c>
      <c r="AM1261" s="20">
        <v>0</v>
      </c>
      <c r="AN1261" s="20">
        <v>0</v>
      </c>
      <c r="AO1261" s="20">
        <v>0</v>
      </c>
      <c r="AP1261" s="20">
        <v>1</v>
      </c>
      <c r="AQ1261" s="20">
        <v>0</v>
      </c>
      <c r="AR1261" s="20">
        <v>0</v>
      </c>
      <c r="AS1261" s="20">
        <v>0</v>
      </c>
      <c r="AT1261" s="20">
        <v>0</v>
      </c>
      <c r="AU1261" s="20">
        <v>0</v>
      </c>
    </row>
    <row r="1262" spans="1:47" x14ac:dyDescent="0.3">
      <c r="A1262" s="10" t="s">
        <v>114</v>
      </c>
      <c r="B1262" s="10" t="s">
        <v>136</v>
      </c>
      <c r="C1262" s="10">
        <v>55</v>
      </c>
      <c r="D1262" s="10">
        <v>2015</v>
      </c>
      <c r="E1262" s="10">
        <v>1</v>
      </c>
      <c r="F1262" s="10">
        <v>12615</v>
      </c>
      <c r="G1262" s="10">
        <v>2022399018177</v>
      </c>
      <c r="H1262" s="10">
        <v>8.7036024748571736E-2</v>
      </c>
      <c r="I1262" s="10">
        <v>78218000</v>
      </c>
      <c r="J1262" s="10">
        <v>1.3422818791946308E-2</v>
      </c>
      <c r="K1262" s="10">
        <f t="shared" ref="K1262:K1312" si="40">G1262/I1262</f>
        <v>25855.928535337134</v>
      </c>
      <c r="L1262" s="10">
        <v>7.8357000000000001</v>
      </c>
      <c r="M1262" s="10">
        <v>1.4609999999999999</v>
      </c>
      <c r="N1262" s="10">
        <v>7.6639646278555545E-2</v>
      </c>
      <c r="O1262" s="10">
        <v>923021947.69435942</v>
      </c>
      <c r="P1262" s="10">
        <f t="shared" ref="P1262:P1312" si="41">O1262/G1262</f>
        <v>4.5639952323868103E-4</v>
      </c>
      <c r="Q1262" s="10">
        <v>2973477077.5970163</v>
      </c>
      <c r="R1262" s="10">
        <f t="shared" ref="R1262:R1312" si="42">Q1262/G1262</f>
        <v>1.4702722117998863E-3</v>
      </c>
      <c r="S1262" s="10">
        <v>2801800738.2899365</v>
      </c>
      <c r="T1262" s="10">
        <v>-0.59640179489999656</v>
      </c>
      <c r="U1262" s="10">
        <v>2343422</v>
      </c>
      <c r="V1262" s="10">
        <v>-0.27439294377449608</v>
      </c>
      <c r="W1262" s="10">
        <v>10.3</v>
      </c>
      <c r="X1262" s="10">
        <v>4.0404040404040435E-2</v>
      </c>
      <c r="Y1262" s="20">
        <v>0</v>
      </c>
      <c r="Z1262" s="20">
        <v>0</v>
      </c>
      <c r="AA1262" s="20">
        <v>0</v>
      </c>
      <c r="AB1262" s="20">
        <v>0</v>
      </c>
      <c r="AC1262" s="20">
        <v>0</v>
      </c>
      <c r="AD1262" s="20">
        <v>0</v>
      </c>
      <c r="AE1262" s="20">
        <v>0</v>
      </c>
      <c r="AF1262" s="20">
        <v>0</v>
      </c>
      <c r="AG1262" s="20">
        <v>0</v>
      </c>
      <c r="AH1262" s="20">
        <v>0</v>
      </c>
      <c r="AI1262" s="20">
        <v>0</v>
      </c>
      <c r="AJ1262" s="20">
        <v>0</v>
      </c>
      <c r="AK1262" s="20">
        <v>0</v>
      </c>
      <c r="AL1262" s="20">
        <v>0</v>
      </c>
      <c r="AM1262" s="20">
        <v>0</v>
      </c>
      <c r="AN1262" s="20">
        <v>0</v>
      </c>
      <c r="AO1262" s="20">
        <v>0</v>
      </c>
      <c r="AP1262" s="20">
        <v>0</v>
      </c>
      <c r="AQ1262" s="20">
        <v>1</v>
      </c>
      <c r="AR1262" s="20">
        <v>0</v>
      </c>
      <c r="AS1262" s="20">
        <v>0</v>
      </c>
      <c r="AT1262" s="20">
        <v>0</v>
      </c>
      <c r="AU1262" s="20">
        <v>0</v>
      </c>
    </row>
    <row r="1263" spans="1:47" x14ac:dyDescent="0.3">
      <c r="A1263" s="10" t="s">
        <v>114</v>
      </c>
      <c r="B1263" s="10" t="s">
        <v>136</v>
      </c>
      <c r="C1263" s="10">
        <v>55</v>
      </c>
      <c r="D1263" s="10">
        <v>2016</v>
      </c>
      <c r="E1263" s="10">
        <v>1</v>
      </c>
      <c r="F1263" s="10">
        <v>13131.599999999999</v>
      </c>
      <c r="G1263" s="10">
        <v>2116398023766</v>
      </c>
      <c r="H1263" s="10">
        <v>4.6478958899801671E-2</v>
      </c>
      <c r="I1263" s="10">
        <v>79278000</v>
      </c>
      <c r="J1263" s="10">
        <v>1.3551867856503618E-2</v>
      </c>
      <c r="K1263" s="10">
        <f t="shared" si="40"/>
        <v>26695.905847347309</v>
      </c>
      <c r="L1263" s="10">
        <v>3.024</v>
      </c>
      <c r="M1263" s="10">
        <v>1.5740000000000001</v>
      </c>
      <c r="N1263" s="10">
        <v>7.7344284736482014E-2</v>
      </c>
      <c r="O1263" s="10">
        <v>200753344129.88031</v>
      </c>
      <c r="P1263" s="10">
        <f t="shared" si="41"/>
        <v>9.4856138531377046E-2</v>
      </c>
      <c r="Q1263" s="10">
        <v>219548653589.52576</v>
      </c>
      <c r="R1263" s="10">
        <f t="shared" si="42"/>
        <v>0.10373693942449089</v>
      </c>
      <c r="S1263" s="10">
        <v>16154976666.666666</v>
      </c>
      <c r="T1263" s="10">
        <v>4.7659263365483895</v>
      </c>
      <c r="U1263" s="10">
        <v>1922021</v>
      </c>
      <c r="V1263" s="10">
        <v>-0.17982292561903063</v>
      </c>
      <c r="W1263" s="10">
        <v>10.9</v>
      </c>
      <c r="X1263" s="10">
        <v>5.825242718446598E-2</v>
      </c>
      <c r="Y1263" s="20">
        <v>0</v>
      </c>
      <c r="Z1263" s="20">
        <v>0</v>
      </c>
      <c r="AA1263" s="20">
        <v>0</v>
      </c>
      <c r="AB1263" s="20">
        <v>0</v>
      </c>
      <c r="AC1263" s="20">
        <v>0</v>
      </c>
      <c r="AD1263" s="20">
        <v>0</v>
      </c>
      <c r="AE1263" s="20">
        <v>0</v>
      </c>
      <c r="AF1263" s="20">
        <v>0</v>
      </c>
      <c r="AG1263" s="20">
        <v>0</v>
      </c>
      <c r="AH1263" s="20">
        <v>0</v>
      </c>
      <c r="AI1263" s="20">
        <v>0</v>
      </c>
      <c r="AJ1263" s="20">
        <v>0</v>
      </c>
      <c r="AK1263" s="20">
        <v>0</v>
      </c>
      <c r="AL1263" s="20">
        <v>0</v>
      </c>
      <c r="AM1263" s="20">
        <v>0</v>
      </c>
      <c r="AN1263" s="20">
        <v>0</v>
      </c>
      <c r="AO1263" s="20">
        <v>0</v>
      </c>
      <c r="AP1263" s="20">
        <v>0</v>
      </c>
      <c r="AQ1263" s="20">
        <v>0</v>
      </c>
      <c r="AR1263" s="20">
        <v>1</v>
      </c>
      <c r="AS1263" s="20">
        <v>0</v>
      </c>
      <c r="AT1263" s="20">
        <v>0</v>
      </c>
      <c r="AU1263" s="20">
        <v>0</v>
      </c>
    </row>
    <row r="1264" spans="1:47" x14ac:dyDescent="0.3">
      <c r="A1264" s="10" t="s">
        <v>114</v>
      </c>
      <c r="B1264" s="10" t="s">
        <v>136</v>
      </c>
      <c r="C1264" s="10">
        <v>55</v>
      </c>
      <c r="D1264" s="10">
        <v>2017</v>
      </c>
      <c r="E1264" s="10">
        <v>1</v>
      </c>
      <c r="F1264" s="10">
        <v>12873.300000000001</v>
      </c>
      <c r="G1264" s="10">
        <v>2264270024033</v>
      </c>
      <c r="H1264" s="10">
        <v>6.9869655896480712E-2</v>
      </c>
      <c r="I1264" s="10">
        <v>80313000</v>
      </c>
      <c r="J1264" s="10">
        <v>1.3055324301823962E-2</v>
      </c>
      <c r="K1264" s="10">
        <f t="shared" si="40"/>
        <v>28193.069914372518</v>
      </c>
      <c r="L1264" s="10">
        <v>3.5</v>
      </c>
      <c r="M1264" s="10">
        <v>1.75</v>
      </c>
      <c r="N1264" s="10">
        <v>0.1118170266836086</v>
      </c>
      <c r="O1264" s="10">
        <v>8011714285.7142859</v>
      </c>
      <c r="P1264" s="10">
        <f t="shared" si="41"/>
        <v>3.5383210485842309E-3</v>
      </c>
      <c r="Q1264" s="10">
        <v>14430000000</v>
      </c>
      <c r="R1264" s="10">
        <f t="shared" si="42"/>
        <v>6.3729148232497621E-3</v>
      </c>
      <c r="S1264" s="10">
        <v>253149343712.54059</v>
      </c>
      <c r="T1264" s="10">
        <v>14.670053193878992</v>
      </c>
      <c r="U1264" s="10">
        <v>31859054</v>
      </c>
      <c r="V1264" s="10">
        <v>15.575809525494259</v>
      </c>
      <c r="W1264" s="10">
        <v>10.9</v>
      </c>
      <c r="X1264" s="10">
        <v>0</v>
      </c>
      <c r="Y1264" s="20">
        <v>0</v>
      </c>
      <c r="Z1264" s="20">
        <v>0</v>
      </c>
      <c r="AA1264" s="20">
        <v>0</v>
      </c>
      <c r="AB1264" s="20">
        <v>0</v>
      </c>
      <c r="AC1264" s="20">
        <v>0</v>
      </c>
      <c r="AD1264" s="20">
        <v>0</v>
      </c>
      <c r="AE1264" s="20">
        <v>0</v>
      </c>
      <c r="AF1264" s="20">
        <v>0</v>
      </c>
      <c r="AG1264" s="20">
        <v>0</v>
      </c>
      <c r="AH1264" s="20">
        <v>0</v>
      </c>
      <c r="AI1264" s="20">
        <v>0</v>
      </c>
      <c r="AJ1264" s="20">
        <v>0</v>
      </c>
      <c r="AK1264" s="20">
        <v>0</v>
      </c>
      <c r="AL1264" s="20">
        <v>0</v>
      </c>
      <c r="AM1264" s="20">
        <v>0</v>
      </c>
      <c r="AN1264" s="20">
        <v>0</v>
      </c>
      <c r="AO1264" s="20">
        <v>0</v>
      </c>
      <c r="AP1264" s="20">
        <v>0</v>
      </c>
      <c r="AQ1264" s="20">
        <v>0</v>
      </c>
      <c r="AR1264" s="20">
        <v>0</v>
      </c>
      <c r="AS1264" s="20">
        <v>1</v>
      </c>
      <c r="AT1264" s="20">
        <v>0</v>
      </c>
      <c r="AU1264" s="20">
        <v>0</v>
      </c>
    </row>
    <row r="1265" spans="1:47" x14ac:dyDescent="0.3">
      <c r="A1265" s="10" t="s">
        <v>114</v>
      </c>
      <c r="B1265" s="10" t="s">
        <v>136</v>
      </c>
      <c r="C1265" s="10">
        <v>55</v>
      </c>
      <c r="D1265" s="10">
        <v>2018</v>
      </c>
      <c r="E1265" s="10">
        <v>1</v>
      </c>
      <c r="F1265" s="10">
        <v>13002.449999999999</v>
      </c>
      <c r="G1265" s="10">
        <v>2301106036213</v>
      </c>
      <c r="H1265" s="10">
        <v>1.6268377887796066E-2</v>
      </c>
      <c r="I1265" s="10">
        <v>81407000</v>
      </c>
      <c r="J1265" s="10">
        <v>1.3621705078878886E-2</v>
      </c>
      <c r="K1265" s="10">
        <f t="shared" si="40"/>
        <v>28266.685127974251</v>
      </c>
      <c r="L1265" s="10">
        <v>25.551300000000001</v>
      </c>
      <c r="M1265" s="10">
        <v>2.0350000000000001</v>
      </c>
      <c r="N1265" s="10">
        <v>0.16285714285714295</v>
      </c>
      <c r="O1265" s="10">
        <v>46023154588.743996</v>
      </c>
      <c r="P1265" s="10">
        <f t="shared" si="41"/>
        <v>2.0000449290240314E-2</v>
      </c>
      <c r="Q1265" s="10">
        <v>52487083213.600716</v>
      </c>
      <c r="R1265" s="10">
        <f t="shared" si="42"/>
        <v>2.2809502207894905E-2</v>
      </c>
      <c r="S1265" s="10">
        <v>14429422679.714762</v>
      </c>
      <c r="T1265" s="10">
        <v>-0.94300035517334846</v>
      </c>
      <c r="U1265" s="10">
        <v>21453122</v>
      </c>
      <c r="V1265" s="10">
        <v>-0.32662401086987708</v>
      </c>
      <c r="W1265" s="10">
        <v>10.9</v>
      </c>
      <c r="X1265" s="10">
        <v>0</v>
      </c>
      <c r="Y1265" s="20">
        <v>0</v>
      </c>
      <c r="Z1265" s="20">
        <v>0</v>
      </c>
      <c r="AA1265" s="20">
        <v>0</v>
      </c>
      <c r="AB1265" s="20">
        <v>0</v>
      </c>
      <c r="AC1265" s="20">
        <v>0</v>
      </c>
      <c r="AD1265" s="20">
        <v>0</v>
      </c>
      <c r="AE1265" s="20">
        <v>0</v>
      </c>
      <c r="AF1265" s="20">
        <v>0</v>
      </c>
      <c r="AG1265" s="20">
        <v>0</v>
      </c>
      <c r="AH1265" s="20">
        <v>0</v>
      </c>
      <c r="AI1265" s="20">
        <v>0</v>
      </c>
      <c r="AJ1265" s="20">
        <v>0</v>
      </c>
      <c r="AK1265" s="20">
        <v>0</v>
      </c>
      <c r="AL1265" s="20">
        <v>0</v>
      </c>
      <c r="AM1265" s="20">
        <v>0</v>
      </c>
      <c r="AN1265" s="20">
        <v>0</v>
      </c>
      <c r="AO1265" s="20">
        <v>0</v>
      </c>
      <c r="AP1265" s="20">
        <v>0</v>
      </c>
      <c r="AQ1265" s="20">
        <v>0</v>
      </c>
      <c r="AR1265" s="20">
        <v>0</v>
      </c>
      <c r="AS1265" s="20">
        <v>0</v>
      </c>
      <c r="AT1265" s="20">
        <v>1</v>
      </c>
      <c r="AU1265" s="20">
        <v>0</v>
      </c>
    </row>
    <row r="1266" spans="1:47" x14ac:dyDescent="0.3">
      <c r="A1266" s="10" t="s">
        <v>114</v>
      </c>
      <c r="B1266" s="10" t="s">
        <v>136</v>
      </c>
      <c r="C1266" s="10">
        <v>55</v>
      </c>
      <c r="D1266" s="10">
        <v>2019</v>
      </c>
      <c r="E1266" s="10">
        <v>1</v>
      </c>
      <c r="F1266" s="10">
        <v>12937.875</v>
      </c>
      <c r="G1266" s="10">
        <v>2274704012071</v>
      </c>
      <c r="H1266" s="10">
        <v>-1.1473613123428473E-2</v>
      </c>
      <c r="I1266" s="10">
        <v>82579000</v>
      </c>
      <c r="J1266" s="10">
        <v>1.4396796344294716E-2</v>
      </c>
      <c r="K1266" s="10">
        <f t="shared" si="40"/>
        <v>27545.792660010415</v>
      </c>
      <c r="L1266" s="10">
        <v>2965.2829000000002</v>
      </c>
      <c r="M1266" s="10">
        <v>2.3439999999999999</v>
      </c>
      <c r="N1266" s="10">
        <v>0.1518427518427517</v>
      </c>
      <c r="O1266" s="10">
        <v>10623491737.323685</v>
      </c>
      <c r="P1266" s="10">
        <f t="shared" si="41"/>
        <v>4.6702743218233244E-3</v>
      </c>
      <c r="Q1266" s="10">
        <v>14522253344.62962</v>
      </c>
      <c r="R1266" s="10">
        <f t="shared" si="42"/>
        <v>6.3842386822924981E-3</v>
      </c>
      <c r="S1266" s="10">
        <v>18673538260.400536</v>
      </c>
      <c r="T1266" s="10">
        <v>0.29412927148168277</v>
      </c>
      <c r="U1266" s="10">
        <v>12903896</v>
      </c>
      <c r="V1266" s="10">
        <v>-0.3985073128284079</v>
      </c>
      <c r="W1266" s="10">
        <v>13.7</v>
      </c>
      <c r="X1266" s="10">
        <v>0.25688073394495403</v>
      </c>
      <c r="Y1266" s="20">
        <v>0</v>
      </c>
      <c r="Z1266" s="20">
        <v>0</v>
      </c>
      <c r="AA1266" s="20">
        <v>0</v>
      </c>
      <c r="AB1266" s="20">
        <v>0</v>
      </c>
      <c r="AC1266" s="20">
        <v>0</v>
      </c>
      <c r="AD1266" s="20">
        <v>0</v>
      </c>
      <c r="AE1266" s="20">
        <v>0</v>
      </c>
      <c r="AF1266" s="20">
        <v>0</v>
      </c>
      <c r="AG1266" s="20">
        <v>0</v>
      </c>
      <c r="AH1266" s="20">
        <v>0</v>
      </c>
      <c r="AI1266" s="20">
        <v>0</v>
      </c>
      <c r="AJ1266" s="20">
        <v>0</v>
      </c>
      <c r="AK1266" s="20">
        <v>0</v>
      </c>
      <c r="AL1266" s="20">
        <v>0</v>
      </c>
      <c r="AM1266" s="20">
        <v>0</v>
      </c>
      <c r="AN1266" s="20">
        <v>0</v>
      </c>
      <c r="AO1266" s="20">
        <v>0</v>
      </c>
      <c r="AP1266" s="20">
        <v>0</v>
      </c>
      <c r="AQ1266" s="20">
        <v>0</v>
      </c>
      <c r="AR1266" s="20">
        <v>0</v>
      </c>
      <c r="AS1266" s="20">
        <v>0</v>
      </c>
      <c r="AT1266" s="20">
        <v>0</v>
      </c>
      <c r="AU1266" s="20">
        <v>1</v>
      </c>
    </row>
    <row r="1267" spans="1:47" x14ac:dyDescent="0.3">
      <c r="A1267" s="16" t="s">
        <v>116</v>
      </c>
      <c r="B1267" s="16" t="s">
        <v>137</v>
      </c>
      <c r="C1267" s="16">
        <v>56</v>
      </c>
      <c r="D1267" s="16">
        <v>1997</v>
      </c>
      <c r="E1267" s="16">
        <v>0</v>
      </c>
      <c r="F1267" s="16">
        <v>922.80000000000007</v>
      </c>
      <c r="G1267" s="16">
        <v>192680048569</v>
      </c>
      <c r="H1267" s="16">
        <v>3.9992183937992577E-3</v>
      </c>
      <c r="I1267" s="16">
        <v>50187000</v>
      </c>
      <c r="J1267" s="16">
        <v>-8.4284774941717974E-3</v>
      </c>
      <c r="K1267" s="16">
        <f t="shared" si="40"/>
        <v>3839.2422055313127</v>
      </c>
      <c r="L1267" s="16">
        <v>107.9892</v>
      </c>
      <c r="M1267" s="16">
        <v>0.2</v>
      </c>
      <c r="N1267" s="18">
        <v>0.10999999999999996</v>
      </c>
      <c r="O1267" s="16">
        <v>4785179295.7626772</v>
      </c>
      <c r="P1267" s="16">
        <f t="shared" si="41"/>
        <v>2.4834845804230076E-2</v>
      </c>
      <c r="Q1267" s="16">
        <v>6856194805.0344343</v>
      </c>
      <c r="R1267" s="16">
        <f t="shared" si="42"/>
        <v>3.5583314702036656E-2</v>
      </c>
      <c r="S1267" s="16">
        <v>3616720936.5136824</v>
      </c>
      <c r="T1267" s="18">
        <v>-0.42335259296029926</v>
      </c>
      <c r="U1267" s="16">
        <v>1409389</v>
      </c>
      <c r="V1267" s="18">
        <v>-1.0070321252684674E-2</v>
      </c>
      <c r="W1267" s="16">
        <v>11.366666666666667</v>
      </c>
      <c r="X1267" s="18">
        <v>1.026392961876837E-2</v>
      </c>
      <c r="Y1267" s="17">
        <v>1</v>
      </c>
      <c r="Z1267" s="17">
        <v>0</v>
      </c>
      <c r="AA1267" s="17">
        <v>0</v>
      </c>
      <c r="AB1267" s="17">
        <v>0</v>
      </c>
      <c r="AC1267" s="17">
        <v>0</v>
      </c>
      <c r="AD1267" s="17">
        <v>0</v>
      </c>
      <c r="AE1267" s="17">
        <v>0</v>
      </c>
      <c r="AF1267" s="17">
        <v>0</v>
      </c>
      <c r="AG1267" s="17">
        <v>0</v>
      </c>
      <c r="AH1267" s="17">
        <v>0</v>
      </c>
      <c r="AI1267" s="17">
        <v>0</v>
      </c>
      <c r="AJ1267" s="17">
        <v>0</v>
      </c>
      <c r="AK1267" s="17">
        <v>0</v>
      </c>
      <c r="AL1267" s="17">
        <v>0</v>
      </c>
      <c r="AM1267" s="17">
        <v>0</v>
      </c>
      <c r="AN1267" s="17">
        <v>0</v>
      </c>
      <c r="AO1267" s="17">
        <v>0</v>
      </c>
      <c r="AP1267" s="17">
        <v>0</v>
      </c>
      <c r="AQ1267" s="17">
        <v>0</v>
      </c>
      <c r="AR1267" s="17">
        <v>0</v>
      </c>
      <c r="AS1267" s="17">
        <v>0</v>
      </c>
      <c r="AT1267" s="17">
        <v>0</v>
      </c>
      <c r="AU1267" s="17">
        <v>0</v>
      </c>
    </row>
    <row r="1268" spans="1:47" x14ac:dyDescent="0.3">
      <c r="A1268" s="10" t="s">
        <v>116</v>
      </c>
      <c r="B1268" s="10" t="s">
        <v>137</v>
      </c>
      <c r="C1268" s="10">
        <v>56</v>
      </c>
      <c r="D1268" s="10">
        <v>1998</v>
      </c>
      <c r="E1268" s="10">
        <v>0</v>
      </c>
      <c r="F1268" s="10">
        <v>752.40000000000009</v>
      </c>
      <c r="G1268" s="10">
        <v>191145011050</v>
      </c>
      <c r="H1268" s="10">
        <v>-7.9665767074942918E-3</v>
      </c>
      <c r="I1268" s="10">
        <v>49764000</v>
      </c>
      <c r="J1268" s="10">
        <v>-8.4284774941717974E-3</v>
      </c>
      <c r="K1268" s="10">
        <f t="shared" si="40"/>
        <v>3841.029882043244</v>
      </c>
      <c r="L1268" s="10">
        <v>482.98790000000002</v>
      </c>
      <c r="M1268" s="10">
        <v>0.222</v>
      </c>
      <c r="N1268" s="10">
        <v>0.10999999999999996</v>
      </c>
      <c r="O1268" s="10">
        <v>4907543380.1890287</v>
      </c>
      <c r="P1268" s="10">
        <f t="shared" si="41"/>
        <v>2.5674451837538706E-2</v>
      </c>
      <c r="Q1268" s="10">
        <v>6612701460.8703136</v>
      </c>
      <c r="R1268" s="10">
        <f t="shared" si="42"/>
        <v>3.4595208237690037E-2</v>
      </c>
      <c r="S1268" s="10">
        <v>2085572750.026813</v>
      </c>
      <c r="T1268" s="10">
        <v>-0.42335259296029926</v>
      </c>
      <c r="U1268" s="10">
        <v>1395196</v>
      </c>
      <c r="V1268" s="10">
        <v>-1.0070321252684674E-2</v>
      </c>
      <c r="W1268" s="10">
        <v>11.483333333333334</v>
      </c>
      <c r="X1268" s="10">
        <v>1.026392961876837E-2</v>
      </c>
      <c r="Y1268" s="20">
        <v>0</v>
      </c>
      <c r="Z1268" s="20">
        <v>1</v>
      </c>
      <c r="AA1268" s="20">
        <v>0</v>
      </c>
      <c r="AB1268" s="20">
        <v>0</v>
      </c>
      <c r="AC1268" s="20">
        <v>0</v>
      </c>
      <c r="AD1268" s="20">
        <v>0</v>
      </c>
      <c r="AE1268" s="20">
        <v>0</v>
      </c>
      <c r="AF1268" s="20">
        <v>0</v>
      </c>
      <c r="AG1268" s="20">
        <v>0</v>
      </c>
      <c r="AH1268" s="20">
        <v>0</v>
      </c>
      <c r="AI1268" s="20">
        <v>0</v>
      </c>
      <c r="AJ1268" s="20">
        <v>0</v>
      </c>
      <c r="AK1268" s="20">
        <v>0</v>
      </c>
      <c r="AL1268" s="20">
        <v>0</v>
      </c>
      <c r="AM1268" s="20">
        <v>0</v>
      </c>
      <c r="AN1268" s="20">
        <v>0</v>
      </c>
      <c r="AO1268" s="20">
        <v>0</v>
      </c>
      <c r="AP1268" s="20">
        <v>0</v>
      </c>
      <c r="AQ1268" s="20">
        <v>0</v>
      </c>
      <c r="AR1268" s="20">
        <v>0</v>
      </c>
      <c r="AS1268" s="20">
        <v>0</v>
      </c>
      <c r="AT1268" s="20">
        <v>0</v>
      </c>
      <c r="AU1268" s="20">
        <v>0</v>
      </c>
    </row>
    <row r="1269" spans="1:47" x14ac:dyDescent="0.3">
      <c r="A1269" s="10" t="s">
        <v>116</v>
      </c>
      <c r="B1269" s="10" t="s">
        <v>137</v>
      </c>
      <c r="C1269" s="10">
        <v>56</v>
      </c>
      <c r="D1269" s="10">
        <v>1999</v>
      </c>
      <c r="E1269" s="10">
        <v>0</v>
      </c>
      <c r="F1269" s="10">
        <v>516</v>
      </c>
      <c r="G1269" s="10">
        <v>193451047702</v>
      </c>
      <c r="H1269" s="10">
        <v>1.2064139789165294E-2</v>
      </c>
      <c r="I1269" s="10">
        <v>49492000</v>
      </c>
      <c r="J1269" s="10">
        <v>-5.465798569246845E-3</v>
      </c>
      <c r="K1269" s="10">
        <f t="shared" si="40"/>
        <v>3908.733688313263</v>
      </c>
      <c r="L1269" s="10">
        <v>1.7</v>
      </c>
      <c r="M1269" s="10">
        <v>0.27200000000000002</v>
      </c>
      <c r="N1269" s="10">
        <v>0.22522522522522528</v>
      </c>
      <c r="O1269" s="10">
        <v>25484220742.933842</v>
      </c>
      <c r="P1269" s="10">
        <f t="shared" si="41"/>
        <v>0.13173472589401941</v>
      </c>
      <c r="Q1269" s="10">
        <v>17705002892.128471</v>
      </c>
      <c r="R1269" s="10">
        <f t="shared" si="42"/>
        <v>9.1521876476998928E-2</v>
      </c>
      <c r="S1269" s="10">
        <v>9749492652.0328045</v>
      </c>
      <c r="T1269" s="10">
        <v>3.6747315105202927</v>
      </c>
      <c r="U1269" s="10">
        <v>4925538</v>
      </c>
      <c r="V1269" s="10">
        <v>2.5303555916158018</v>
      </c>
      <c r="W1269" s="10">
        <v>11.6</v>
      </c>
      <c r="X1269" s="10">
        <v>1.0159651669085517E-2</v>
      </c>
      <c r="Y1269" s="20">
        <v>0</v>
      </c>
      <c r="Z1269" s="20">
        <v>0</v>
      </c>
      <c r="AA1269" s="20">
        <v>1</v>
      </c>
      <c r="AB1269" s="20">
        <v>0</v>
      </c>
      <c r="AC1269" s="20">
        <v>0</v>
      </c>
      <c r="AD1269" s="20">
        <v>0</v>
      </c>
      <c r="AE1269" s="20">
        <v>0</v>
      </c>
      <c r="AF1269" s="20">
        <v>0</v>
      </c>
      <c r="AG1269" s="20">
        <v>0</v>
      </c>
      <c r="AH1269" s="20">
        <v>0</v>
      </c>
      <c r="AI1269" s="20">
        <v>0</v>
      </c>
      <c r="AJ1269" s="20">
        <v>0</v>
      </c>
      <c r="AK1269" s="20">
        <v>0</v>
      </c>
      <c r="AL1269" s="20">
        <v>0</v>
      </c>
      <c r="AM1269" s="20">
        <v>0</v>
      </c>
      <c r="AN1269" s="20">
        <v>0</v>
      </c>
      <c r="AO1269" s="20">
        <v>0</v>
      </c>
      <c r="AP1269" s="20">
        <v>0</v>
      </c>
      <c r="AQ1269" s="20">
        <v>0</v>
      </c>
      <c r="AR1269" s="20">
        <v>0</v>
      </c>
      <c r="AS1269" s="20">
        <v>0</v>
      </c>
      <c r="AT1269" s="20">
        <v>0</v>
      </c>
      <c r="AU1269" s="20">
        <v>0</v>
      </c>
    </row>
    <row r="1270" spans="1:47" x14ac:dyDescent="0.3">
      <c r="A1270" s="10" t="s">
        <v>116</v>
      </c>
      <c r="B1270" s="10" t="s">
        <v>137</v>
      </c>
      <c r="C1270" s="10">
        <v>56</v>
      </c>
      <c r="D1270" s="10">
        <v>2000</v>
      </c>
      <c r="E1270" s="10">
        <v>0</v>
      </c>
      <c r="F1270" s="10">
        <v>507.59999999999997</v>
      </c>
      <c r="G1270" s="10">
        <v>202301004682</v>
      </c>
      <c r="H1270" s="10">
        <v>4.5748018878165528E-2</v>
      </c>
      <c r="I1270" s="10">
        <v>49047000</v>
      </c>
      <c r="J1270" s="10">
        <v>-8.9913521377192277E-3</v>
      </c>
      <c r="K1270" s="10">
        <f t="shared" si="40"/>
        <v>4124.635649112076</v>
      </c>
      <c r="L1270" s="10">
        <v>1.657</v>
      </c>
      <c r="M1270" s="10">
        <v>0.34899999999999998</v>
      </c>
      <c r="N1270" s="10">
        <v>0.28308823529411747</v>
      </c>
      <c r="O1270" s="10">
        <v>8600138327.247551</v>
      </c>
      <c r="P1270" s="10">
        <f t="shared" si="41"/>
        <v>4.2511594743517157E-2</v>
      </c>
      <c r="Q1270" s="10">
        <v>11562738889.770401</v>
      </c>
      <c r="R1270" s="10">
        <f t="shared" si="42"/>
        <v>5.7156112041786666E-2</v>
      </c>
      <c r="S1270" s="10">
        <v>12453138095.525633</v>
      </c>
      <c r="T1270" s="10">
        <v>0.27731139865304771</v>
      </c>
      <c r="U1270" s="10">
        <v>3338430</v>
      </c>
      <c r="V1270" s="10">
        <v>-0.3222202325918509</v>
      </c>
      <c r="W1270" s="10">
        <v>11.6</v>
      </c>
      <c r="X1270" s="10">
        <v>0</v>
      </c>
      <c r="Y1270" s="20">
        <v>0</v>
      </c>
      <c r="Z1270" s="20">
        <v>0</v>
      </c>
      <c r="AA1270" s="20">
        <v>0</v>
      </c>
      <c r="AB1270" s="20">
        <v>1</v>
      </c>
      <c r="AC1270" s="20">
        <v>0</v>
      </c>
      <c r="AD1270" s="20">
        <v>0</v>
      </c>
      <c r="AE1270" s="20">
        <v>0</v>
      </c>
      <c r="AF1270" s="20">
        <v>0</v>
      </c>
      <c r="AG1270" s="20">
        <v>0</v>
      </c>
      <c r="AH1270" s="20">
        <v>0</v>
      </c>
      <c r="AI1270" s="20">
        <v>0</v>
      </c>
      <c r="AJ1270" s="20">
        <v>0</v>
      </c>
      <c r="AK1270" s="20">
        <v>0</v>
      </c>
      <c r="AL1270" s="20">
        <v>0</v>
      </c>
      <c r="AM1270" s="20">
        <v>0</v>
      </c>
      <c r="AN1270" s="20">
        <v>0</v>
      </c>
      <c r="AO1270" s="20">
        <v>0</v>
      </c>
      <c r="AP1270" s="20">
        <v>0</v>
      </c>
      <c r="AQ1270" s="20">
        <v>0</v>
      </c>
      <c r="AR1270" s="20">
        <v>0</v>
      </c>
      <c r="AS1270" s="20">
        <v>0</v>
      </c>
      <c r="AT1270" s="20">
        <v>0</v>
      </c>
      <c r="AU1270" s="20">
        <v>0</v>
      </c>
    </row>
    <row r="1271" spans="1:47" x14ac:dyDescent="0.3">
      <c r="A1271" s="10" t="s">
        <v>116</v>
      </c>
      <c r="B1271" s="10" t="s">
        <v>137</v>
      </c>
      <c r="C1271" s="10">
        <v>56</v>
      </c>
      <c r="D1271" s="10">
        <v>2001</v>
      </c>
      <c r="E1271" s="10">
        <v>1</v>
      </c>
      <c r="F1271" s="10">
        <v>694.8</v>
      </c>
      <c r="G1271" s="10">
        <v>225368045570</v>
      </c>
      <c r="H1271" s="10">
        <v>0.11402316350388778</v>
      </c>
      <c r="I1271" s="10">
        <v>48452000</v>
      </c>
      <c r="J1271" s="10">
        <v>-1.2131221073664036E-2</v>
      </c>
      <c r="K1271" s="10">
        <f t="shared" si="40"/>
        <v>4651.3672411871539</v>
      </c>
      <c r="L1271" s="10">
        <v>1.6569</v>
      </c>
      <c r="M1271" s="10">
        <v>0.39100000000000001</v>
      </c>
      <c r="N1271" s="10">
        <v>0.1203438395415474</v>
      </c>
      <c r="O1271" s="10">
        <v>43621784916.369789</v>
      </c>
      <c r="P1271" s="10">
        <f t="shared" si="41"/>
        <v>0.19355798558771603</v>
      </c>
      <c r="Q1271" s="10">
        <v>41935203792.041542</v>
      </c>
      <c r="R1271" s="10">
        <f t="shared" si="42"/>
        <v>0.18607431096089591</v>
      </c>
      <c r="S1271" s="10">
        <v>4592599280.0929956</v>
      </c>
      <c r="T1271" s="10">
        <v>-0.63120947950114681</v>
      </c>
      <c r="U1271" s="10">
        <v>1330417</v>
      </c>
      <c r="V1271" s="10">
        <v>-0.60148423061139522</v>
      </c>
      <c r="W1271" s="10">
        <v>10.9</v>
      </c>
      <c r="X1271" s="10">
        <v>-6.0344827586206837E-2</v>
      </c>
      <c r="Y1271" s="20">
        <v>0</v>
      </c>
      <c r="Z1271" s="20">
        <v>0</v>
      </c>
      <c r="AA1271" s="20">
        <v>0</v>
      </c>
      <c r="AB1271" s="20">
        <v>0</v>
      </c>
      <c r="AC1271" s="20">
        <v>1</v>
      </c>
      <c r="AD1271" s="20">
        <v>0</v>
      </c>
      <c r="AE1271" s="20">
        <v>0</v>
      </c>
      <c r="AF1271" s="20">
        <v>0</v>
      </c>
      <c r="AG1271" s="20">
        <v>0</v>
      </c>
      <c r="AH1271" s="20">
        <v>0</v>
      </c>
      <c r="AI1271" s="20">
        <v>0</v>
      </c>
      <c r="AJ1271" s="20">
        <v>0</v>
      </c>
      <c r="AK1271" s="20">
        <v>0</v>
      </c>
      <c r="AL1271" s="20">
        <v>0</v>
      </c>
      <c r="AM1271" s="20">
        <v>0</v>
      </c>
      <c r="AN1271" s="20">
        <v>0</v>
      </c>
      <c r="AO1271" s="20">
        <v>0</v>
      </c>
      <c r="AP1271" s="20">
        <v>0</v>
      </c>
      <c r="AQ1271" s="20">
        <v>0</v>
      </c>
      <c r="AR1271" s="20">
        <v>0</v>
      </c>
      <c r="AS1271" s="20">
        <v>0</v>
      </c>
      <c r="AT1271" s="20">
        <v>0</v>
      </c>
      <c r="AU1271" s="20">
        <v>0</v>
      </c>
    </row>
    <row r="1272" spans="1:47" x14ac:dyDescent="0.3">
      <c r="A1272" s="10" t="s">
        <v>116</v>
      </c>
      <c r="B1272" s="10" t="s">
        <v>137</v>
      </c>
      <c r="C1272" s="10">
        <v>56</v>
      </c>
      <c r="D1272" s="10">
        <v>2002</v>
      </c>
      <c r="E1272" s="10">
        <v>1</v>
      </c>
      <c r="F1272" s="10">
        <v>847.19999999999993</v>
      </c>
      <c r="G1272" s="10">
        <v>240479043062</v>
      </c>
      <c r="H1272" s="10">
        <v>6.7050335451350682E-2</v>
      </c>
      <c r="I1272" s="10">
        <v>48032000</v>
      </c>
      <c r="J1272" s="10">
        <v>-8.6683728225873027E-3</v>
      </c>
      <c r="K1272" s="10">
        <f t="shared" si="40"/>
        <v>5006.6423022568288</v>
      </c>
      <c r="L1272" s="10">
        <v>0.84719999999999995</v>
      </c>
      <c r="M1272" s="10">
        <v>0.39399999999999996</v>
      </c>
      <c r="N1272" s="10">
        <v>7.6726342710996091E-3</v>
      </c>
      <c r="O1272" s="10">
        <v>30292932013.347576</v>
      </c>
      <c r="P1272" s="10">
        <f t="shared" si="41"/>
        <v>0.1259691140967219</v>
      </c>
      <c r="Q1272" s="10">
        <v>30831681572.382442</v>
      </c>
      <c r="R1272" s="10">
        <f t="shared" si="42"/>
        <v>0.12820943222247211</v>
      </c>
      <c r="S1272" s="10">
        <v>4807512285.3254013</v>
      </c>
      <c r="T1272" s="10">
        <v>4.6795505578717478E-2</v>
      </c>
      <c r="U1272" s="10">
        <v>638543</v>
      </c>
      <c r="V1272" s="10">
        <v>-0.5200429639729498</v>
      </c>
      <c r="W1272" s="10">
        <v>9.6</v>
      </c>
      <c r="X1272" s="10">
        <v>-0.11926605504587162</v>
      </c>
      <c r="Y1272" s="20">
        <v>0</v>
      </c>
      <c r="Z1272" s="20">
        <v>0</v>
      </c>
      <c r="AA1272" s="20">
        <v>0</v>
      </c>
      <c r="AB1272" s="20">
        <v>0</v>
      </c>
      <c r="AC1272" s="20">
        <v>0</v>
      </c>
      <c r="AD1272" s="20">
        <v>1</v>
      </c>
      <c r="AE1272" s="20">
        <v>0</v>
      </c>
      <c r="AF1272" s="20">
        <v>0</v>
      </c>
      <c r="AG1272" s="20">
        <v>0</v>
      </c>
      <c r="AH1272" s="20">
        <v>0</v>
      </c>
      <c r="AI1272" s="20">
        <v>0</v>
      </c>
      <c r="AJ1272" s="20">
        <v>0</v>
      </c>
      <c r="AK1272" s="20">
        <v>0</v>
      </c>
      <c r="AL1272" s="20">
        <v>0</v>
      </c>
      <c r="AM1272" s="20">
        <v>0</v>
      </c>
      <c r="AN1272" s="20">
        <v>0</v>
      </c>
      <c r="AO1272" s="20">
        <v>0</v>
      </c>
      <c r="AP1272" s="20">
        <v>0</v>
      </c>
      <c r="AQ1272" s="20">
        <v>0</v>
      </c>
      <c r="AR1272" s="20">
        <v>0</v>
      </c>
      <c r="AS1272" s="20">
        <v>0</v>
      </c>
      <c r="AT1272" s="20">
        <v>0</v>
      </c>
      <c r="AU1272" s="20">
        <v>0</v>
      </c>
    </row>
    <row r="1273" spans="1:47" x14ac:dyDescent="0.3">
      <c r="A1273" s="10" t="s">
        <v>116</v>
      </c>
      <c r="B1273" s="10" t="s">
        <v>137</v>
      </c>
      <c r="C1273" s="10">
        <v>56</v>
      </c>
      <c r="D1273" s="10">
        <v>2003</v>
      </c>
      <c r="E1273" s="10">
        <v>1</v>
      </c>
      <c r="F1273" s="10">
        <v>1039.1999999999998</v>
      </c>
      <c r="G1273" s="10">
        <v>268418049725</v>
      </c>
      <c r="H1273" s="10">
        <v>0.11618062284024801</v>
      </c>
      <c r="I1273" s="10">
        <v>47633000</v>
      </c>
      <c r="J1273" s="10">
        <v>-8.3069620253164549E-3</v>
      </c>
      <c r="K1273" s="10">
        <f t="shared" si="40"/>
        <v>5635.1279517351413</v>
      </c>
      <c r="L1273" s="10">
        <v>0.84719999999999995</v>
      </c>
      <c r="M1273" s="10">
        <v>0.41399999999999998</v>
      </c>
      <c r="N1273" s="10">
        <v>5.0761421319797002E-2</v>
      </c>
      <c r="O1273" s="10">
        <v>19189606173.158859</v>
      </c>
      <c r="P1273" s="10">
        <f t="shared" si="41"/>
        <v>7.149148946137944E-2</v>
      </c>
      <c r="Q1273" s="10">
        <v>18829543771.710239</v>
      </c>
      <c r="R1273" s="10">
        <f t="shared" si="42"/>
        <v>7.0150065507895265E-2</v>
      </c>
      <c r="S1273" s="10">
        <v>65486859513.95723</v>
      </c>
      <c r="T1273" s="10">
        <v>12.621776841600871</v>
      </c>
      <c r="U1273" s="10">
        <v>5425122</v>
      </c>
      <c r="V1273" s="10">
        <v>7.4960950163105693</v>
      </c>
      <c r="W1273" s="10">
        <v>9.1</v>
      </c>
      <c r="X1273" s="10">
        <v>-5.2083333333333336E-2</v>
      </c>
      <c r="Y1273" s="20">
        <v>0</v>
      </c>
      <c r="Z1273" s="20">
        <v>0</v>
      </c>
      <c r="AA1273" s="20">
        <v>0</v>
      </c>
      <c r="AB1273" s="20">
        <v>0</v>
      </c>
      <c r="AC1273" s="20">
        <v>0</v>
      </c>
      <c r="AD1273" s="20">
        <v>0</v>
      </c>
      <c r="AE1273" s="20">
        <v>1</v>
      </c>
      <c r="AF1273" s="20">
        <v>0</v>
      </c>
      <c r="AG1273" s="20">
        <v>0</v>
      </c>
      <c r="AH1273" s="20">
        <v>0</v>
      </c>
      <c r="AI1273" s="20">
        <v>0</v>
      </c>
      <c r="AJ1273" s="20">
        <v>0</v>
      </c>
      <c r="AK1273" s="20">
        <v>0</v>
      </c>
      <c r="AL1273" s="20">
        <v>0</v>
      </c>
      <c r="AM1273" s="20">
        <v>0</v>
      </c>
      <c r="AN1273" s="20">
        <v>0</v>
      </c>
      <c r="AO1273" s="20">
        <v>0</v>
      </c>
      <c r="AP1273" s="20">
        <v>0</v>
      </c>
      <c r="AQ1273" s="20">
        <v>0</v>
      </c>
      <c r="AR1273" s="20">
        <v>0</v>
      </c>
      <c r="AS1273" s="20">
        <v>0</v>
      </c>
      <c r="AT1273" s="20">
        <v>0</v>
      </c>
      <c r="AU1273" s="20">
        <v>0</v>
      </c>
    </row>
    <row r="1274" spans="1:47" x14ac:dyDescent="0.3">
      <c r="A1274" s="10" t="s">
        <v>116</v>
      </c>
      <c r="B1274" s="10" t="s">
        <v>137</v>
      </c>
      <c r="C1274" s="10">
        <v>56</v>
      </c>
      <c r="D1274" s="10">
        <v>2004</v>
      </c>
      <c r="E1274" s="10">
        <v>1</v>
      </c>
      <c r="F1274" s="10">
        <v>1330.8000000000002</v>
      </c>
      <c r="G1274" s="10">
        <v>308558035625</v>
      </c>
      <c r="H1274" s="10">
        <v>0.14954287715428921</v>
      </c>
      <c r="I1274" s="10">
        <v>47361000</v>
      </c>
      <c r="J1274" s="10">
        <v>-5.7103268742258522E-3</v>
      </c>
      <c r="K1274" s="10">
        <f t="shared" si="40"/>
        <v>6515.0236613458328</v>
      </c>
      <c r="L1274" s="10">
        <v>21.7285</v>
      </c>
      <c r="M1274" s="10">
        <v>0.45200000000000001</v>
      </c>
      <c r="N1274" s="10">
        <v>9.1787439613526658E-2</v>
      </c>
      <c r="O1274" s="10">
        <v>191589920194.50882</v>
      </c>
      <c r="P1274" s="10">
        <f t="shared" si="41"/>
        <v>0.62092020973115702</v>
      </c>
      <c r="Q1274" s="10">
        <v>176802702878.90323</v>
      </c>
      <c r="R1274" s="10">
        <f t="shared" si="42"/>
        <v>0.57299659210229403</v>
      </c>
      <c r="S1274" s="10">
        <v>4425212073.3872557</v>
      </c>
      <c r="T1274" s="10">
        <v>-0.93242595375268977</v>
      </c>
      <c r="U1274" s="10">
        <v>1895181</v>
      </c>
      <c r="V1274" s="10">
        <v>-0.65066573618067947</v>
      </c>
      <c r="W1274" s="10">
        <v>8.6</v>
      </c>
      <c r="X1274" s="10">
        <v>-5.4945054945054944E-2</v>
      </c>
      <c r="Y1274" s="20">
        <v>0</v>
      </c>
      <c r="Z1274" s="20">
        <v>0</v>
      </c>
      <c r="AA1274" s="20">
        <v>0</v>
      </c>
      <c r="AB1274" s="20">
        <v>0</v>
      </c>
      <c r="AC1274" s="20">
        <v>0</v>
      </c>
      <c r="AD1274" s="20">
        <v>0</v>
      </c>
      <c r="AE1274" s="20">
        <v>0</v>
      </c>
      <c r="AF1274" s="20">
        <v>1</v>
      </c>
      <c r="AG1274" s="20">
        <v>0</v>
      </c>
      <c r="AH1274" s="20">
        <v>0</v>
      </c>
      <c r="AI1274" s="20">
        <v>0</v>
      </c>
      <c r="AJ1274" s="20">
        <v>0</v>
      </c>
      <c r="AK1274" s="20">
        <v>0</v>
      </c>
      <c r="AL1274" s="20">
        <v>0</v>
      </c>
      <c r="AM1274" s="20">
        <v>0</v>
      </c>
      <c r="AN1274" s="20">
        <v>0</v>
      </c>
      <c r="AO1274" s="20">
        <v>0</v>
      </c>
      <c r="AP1274" s="20">
        <v>0</v>
      </c>
      <c r="AQ1274" s="20">
        <v>0</v>
      </c>
      <c r="AR1274" s="20">
        <v>0</v>
      </c>
      <c r="AS1274" s="20">
        <v>0</v>
      </c>
      <c r="AT1274" s="20">
        <v>0</v>
      </c>
      <c r="AU1274" s="20">
        <v>0</v>
      </c>
    </row>
    <row r="1275" spans="1:47" x14ac:dyDescent="0.3">
      <c r="A1275" s="10" t="s">
        <v>116</v>
      </c>
      <c r="B1275" s="10" t="s">
        <v>137</v>
      </c>
      <c r="C1275" s="10">
        <v>56</v>
      </c>
      <c r="D1275" s="10">
        <v>2005</v>
      </c>
      <c r="E1275" s="10">
        <v>1</v>
      </c>
      <c r="F1275" s="10">
        <v>1887.6000000000001</v>
      </c>
      <c r="G1275" s="10">
        <v>328027037772</v>
      </c>
      <c r="H1275" s="10">
        <v>6.3096727357579444E-2</v>
      </c>
      <c r="I1275" s="10">
        <v>47105000</v>
      </c>
      <c r="J1275" s="10">
        <v>-5.4052912734106123E-3</v>
      </c>
      <c r="K1275" s="10">
        <f t="shared" si="40"/>
        <v>6963.7413814244774</v>
      </c>
      <c r="L1275" s="10">
        <v>2.5341</v>
      </c>
      <c r="M1275" s="10">
        <v>0.51200000000000001</v>
      </c>
      <c r="N1275" s="10">
        <v>0.13274336283185839</v>
      </c>
      <c r="O1275" s="10">
        <v>8896744920.1025848</v>
      </c>
      <c r="P1275" s="10">
        <f t="shared" si="41"/>
        <v>2.7121986591502854E-2</v>
      </c>
      <c r="Q1275" s="10">
        <v>10768790688.498718</v>
      </c>
      <c r="R1275" s="10">
        <f t="shared" si="42"/>
        <v>3.2828972762860252E-2</v>
      </c>
      <c r="S1275" s="10">
        <v>12305229170.551836</v>
      </c>
      <c r="T1275" s="10">
        <v>1.7807094815984406</v>
      </c>
      <c r="U1275" s="10">
        <v>1794304</v>
      </c>
      <c r="V1275" s="10">
        <v>-5.3228161320739285E-2</v>
      </c>
      <c r="W1275" s="10">
        <v>7.2</v>
      </c>
      <c r="X1275" s="10">
        <v>-0.16279069767441856</v>
      </c>
      <c r="Y1275" s="20">
        <v>0</v>
      </c>
      <c r="Z1275" s="20">
        <v>0</v>
      </c>
      <c r="AA1275" s="20">
        <v>0</v>
      </c>
      <c r="AB1275" s="20">
        <v>0</v>
      </c>
      <c r="AC1275" s="20">
        <v>0</v>
      </c>
      <c r="AD1275" s="20">
        <v>0</v>
      </c>
      <c r="AE1275" s="20">
        <v>0</v>
      </c>
      <c r="AF1275" s="20">
        <v>0</v>
      </c>
      <c r="AG1275" s="20">
        <v>1</v>
      </c>
      <c r="AH1275" s="20">
        <v>0</v>
      </c>
      <c r="AI1275" s="20">
        <v>0</v>
      </c>
      <c r="AJ1275" s="20">
        <v>0</v>
      </c>
      <c r="AK1275" s="20">
        <v>0</v>
      </c>
      <c r="AL1275" s="20">
        <v>0</v>
      </c>
      <c r="AM1275" s="20">
        <v>0</v>
      </c>
      <c r="AN1275" s="20">
        <v>0</v>
      </c>
      <c r="AO1275" s="20">
        <v>0</v>
      </c>
      <c r="AP1275" s="20">
        <v>0</v>
      </c>
      <c r="AQ1275" s="20">
        <v>0</v>
      </c>
      <c r="AR1275" s="20">
        <v>0</v>
      </c>
      <c r="AS1275" s="20">
        <v>0</v>
      </c>
      <c r="AT1275" s="20">
        <v>0</v>
      </c>
      <c r="AU1275" s="20">
        <v>0</v>
      </c>
    </row>
    <row r="1276" spans="1:47" x14ac:dyDescent="0.3">
      <c r="A1276" s="10" t="s">
        <v>116</v>
      </c>
      <c r="B1276" s="10" t="s">
        <v>137</v>
      </c>
      <c r="C1276" s="10">
        <v>56</v>
      </c>
      <c r="D1276" s="10">
        <v>2006</v>
      </c>
      <c r="E1276" s="10">
        <v>1</v>
      </c>
      <c r="F1276" s="10">
        <v>2473.1999999999998</v>
      </c>
      <c r="G1276" s="10">
        <v>362916014556</v>
      </c>
      <c r="H1276" s="10">
        <v>0.10636014718300628</v>
      </c>
      <c r="I1276" s="10">
        <v>46788000</v>
      </c>
      <c r="J1276" s="10">
        <v>-6.7296465343381811E-3</v>
      </c>
      <c r="K1276" s="10">
        <f t="shared" si="40"/>
        <v>7756.6045686073348</v>
      </c>
      <c r="L1276" s="10">
        <v>344.70580000000001</v>
      </c>
      <c r="M1276" s="10">
        <v>0.55799999999999994</v>
      </c>
      <c r="N1276" s="10">
        <v>8.9843749999999861E-2</v>
      </c>
      <c r="O1276" s="10">
        <v>67477058264.655685</v>
      </c>
      <c r="P1276" s="10">
        <f t="shared" si="41"/>
        <v>0.18593023057196501</v>
      </c>
      <c r="Q1276" s="10">
        <v>46453964660.688995</v>
      </c>
      <c r="R1276" s="10">
        <f t="shared" si="42"/>
        <v>0.12800196959487134</v>
      </c>
      <c r="S1276" s="10">
        <v>37978515981.01767</v>
      </c>
      <c r="T1276" s="10">
        <v>2.0863720987745324</v>
      </c>
      <c r="U1276" s="10">
        <v>9164074</v>
      </c>
      <c r="V1276" s="10">
        <v>4.1073140337423313</v>
      </c>
      <c r="W1276" s="10">
        <v>6.8</v>
      </c>
      <c r="X1276" s="10">
        <v>-5.5555555555555601E-2</v>
      </c>
      <c r="Y1276" s="20">
        <v>0</v>
      </c>
      <c r="Z1276" s="20">
        <v>0</v>
      </c>
      <c r="AA1276" s="20">
        <v>0</v>
      </c>
      <c r="AB1276" s="20">
        <v>0</v>
      </c>
      <c r="AC1276" s="20">
        <v>0</v>
      </c>
      <c r="AD1276" s="20">
        <v>0</v>
      </c>
      <c r="AE1276" s="20">
        <v>0</v>
      </c>
      <c r="AF1276" s="20">
        <v>0</v>
      </c>
      <c r="AG1276" s="20">
        <v>0</v>
      </c>
      <c r="AH1276" s="20">
        <v>1</v>
      </c>
      <c r="AI1276" s="20">
        <v>0</v>
      </c>
      <c r="AJ1276" s="20">
        <v>0</v>
      </c>
      <c r="AK1276" s="20">
        <v>0</v>
      </c>
      <c r="AL1276" s="20">
        <v>0</v>
      </c>
      <c r="AM1276" s="20">
        <v>0</v>
      </c>
      <c r="AN1276" s="20">
        <v>0</v>
      </c>
      <c r="AO1276" s="20">
        <v>0</v>
      </c>
      <c r="AP1276" s="20">
        <v>0</v>
      </c>
      <c r="AQ1276" s="20">
        <v>0</v>
      </c>
      <c r="AR1276" s="20">
        <v>0</v>
      </c>
      <c r="AS1276" s="20">
        <v>0</v>
      </c>
      <c r="AT1276" s="20">
        <v>0</v>
      </c>
      <c r="AU1276" s="20">
        <v>0</v>
      </c>
    </row>
    <row r="1277" spans="1:47" x14ac:dyDescent="0.3">
      <c r="A1277" s="10" t="s">
        <v>116</v>
      </c>
      <c r="B1277" s="10" t="s">
        <v>137</v>
      </c>
      <c r="C1277" s="10">
        <v>56</v>
      </c>
      <c r="D1277" s="10">
        <v>2007</v>
      </c>
      <c r="E1277" s="10">
        <v>1</v>
      </c>
      <c r="F1277" s="10">
        <v>3210</v>
      </c>
      <c r="G1277" s="10">
        <v>401875049998</v>
      </c>
      <c r="H1277" s="10">
        <v>0.10734991017205084</v>
      </c>
      <c r="I1277" s="10">
        <v>46509000</v>
      </c>
      <c r="J1277" s="10">
        <v>-5.9630674531931261E-3</v>
      </c>
      <c r="K1277" s="10">
        <f t="shared" si="40"/>
        <v>8640.8017802575851</v>
      </c>
      <c r="L1277" s="10">
        <v>68.840299999999999</v>
      </c>
      <c r="M1277" s="10">
        <v>0.63</v>
      </c>
      <c r="N1277" s="10">
        <v>0.12903225806451626</v>
      </c>
      <c r="O1277" s="10">
        <v>2613812648.5096378</v>
      </c>
      <c r="P1277" s="10">
        <f t="shared" si="41"/>
        <v>6.504043106240723E-3</v>
      </c>
      <c r="Q1277" s="10">
        <v>5564289912.8966379</v>
      </c>
      <c r="R1277" s="10">
        <f t="shared" si="42"/>
        <v>1.3845820766739139E-2</v>
      </c>
      <c r="S1277" s="10">
        <v>2617842263.6927094</v>
      </c>
      <c r="T1277" s="10">
        <v>-0.93107044348438595</v>
      </c>
      <c r="U1277" s="10">
        <v>2464123</v>
      </c>
      <c r="V1277" s="10">
        <v>-0.73111053009829474</v>
      </c>
      <c r="W1277" s="10">
        <v>6.4</v>
      </c>
      <c r="X1277" s="10">
        <v>-5.8823529411764629E-2</v>
      </c>
      <c r="Y1277" s="20">
        <v>0</v>
      </c>
      <c r="Z1277" s="20">
        <v>0</v>
      </c>
      <c r="AA1277" s="20">
        <v>0</v>
      </c>
      <c r="AB1277" s="20">
        <v>0</v>
      </c>
      <c r="AC1277" s="20">
        <v>0</v>
      </c>
      <c r="AD1277" s="20">
        <v>0</v>
      </c>
      <c r="AE1277" s="20">
        <v>0</v>
      </c>
      <c r="AF1277" s="20">
        <v>0</v>
      </c>
      <c r="AG1277" s="20">
        <v>0</v>
      </c>
      <c r="AH1277" s="20">
        <v>0</v>
      </c>
      <c r="AI1277" s="20">
        <v>1</v>
      </c>
      <c r="AJ1277" s="20">
        <v>0</v>
      </c>
      <c r="AK1277" s="20">
        <v>0</v>
      </c>
      <c r="AL1277" s="20">
        <v>0</v>
      </c>
      <c r="AM1277" s="20">
        <v>0</v>
      </c>
      <c r="AN1277" s="20">
        <v>0</v>
      </c>
      <c r="AO1277" s="20">
        <v>0</v>
      </c>
      <c r="AP1277" s="20">
        <v>0</v>
      </c>
      <c r="AQ1277" s="20">
        <v>0</v>
      </c>
      <c r="AR1277" s="20">
        <v>0</v>
      </c>
      <c r="AS1277" s="20">
        <v>0</v>
      </c>
      <c r="AT1277" s="20">
        <v>0</v>
      </c>
      <c r="AU1277" s="20">
        <v>0</v>
      </c>
    </row>
    <row r="1278" spans="1:47" x14ac:dyDescent="0.3">
      <c r="A1278" s="10" t="s">
        <v>116</v>
      </c>
      <c r="B1278" s="10" t="s">
        <v>137</v>
      </c>
      <c r="C1278" s="10">
        <v>56</v>
      </c>
      <c r="D1278" s="10">
        <v>2008</v>
      </c>
      <c r="E1278" s="10">
        <v>1</v>
      </c>
      <c r="F1278" s="10">
        <v>4114.7999999999993</v>
      </c>
      <c r="G1278" s="10">
        <v>417585042783</v>
      </c>
      <c r="H1278" s="10">
        <v>3.9091757387247281E-2</v>
      </c>
      <c r="I1278" s="10">
        <v>46258000</v>
      </c>
      <c r="J1278" s="10">
        <v>-5.3968049194779502E-3</v>
      </c>
      <c r="K1278" s="10">
        <f t="shared" si="40"/>
        <v>9027.3043102382289</v>
      </c>
      <c r="L1278" s="10">
        <v>0.84719999999999995</v>
      </c>
      <c r="M1278" s="10">
        <v>0.78900000000000003</v>
      </c>
      <c r="N1278" s="10">
        <v>0.25238095238095243</v>
      </c>
      <c r="O1278" s="10">
        <v>24904592469.289917</v>
      </c>
      <c r="P1278" s="10">
        <f t="shared" si="41"/>
        <v>5.963957018985401E-2</v>
      </c>
      <c r="Q1278" s="10">
        <v>22128113276.634148</v>
      </c>
      <c r="R1278" s="10">
        <f t="shared" si="42"/>
        <v>5.2990674975236421E-2</v>
      </c>
      <c r="S1278" s="10">
        <v>2627100755.9523807</v>
      </c>
      <c r="T1278" s="10">
        <v>3.5366883589889211E-3</v>
      </c>
      <c r="U1278" s="10">
        <v>943903</v>
      </c>
      <c r="V1278" s="10">
        <v>-0.61694160559355193</v>
      </c>
      <c r="W1278" s="10">
        <v>6.4</v>
      </c>
      <c r="X1278" s="10">
        <v>0</v>
      </c>
      <c r="Y1278" s="20">
        <v>0</v>
      </c>
      <c r="Z1278" s="20">
        <v>0</v>
      </c>
      <c r="AA1278" s="20">
        <v>0</v>
      </c>
      <c r="AB1278" s="20">
        <v>0</v>
      </c>
      <c r="AC1278" s="20">
        <v>0</v>
      </c>
      <c r="AD1278" s="20">
        <v>0</v>
      </c>
      <c r="AE1278" s="20">
        <v>0</v>
      </c>
      <c r="AF1278" s="20">
        <v>0</v>
      </c>
      <c r="AG1278" s="20">
        <v>0</v>
      </c>
      <c r="AH1278" s="20">
        <v>0</v>
      </c>
      <c r="AI1278" s="20">
        <v>0</v>
      </c>
      <c r="AJ1278" s="20">
        <v>1</v>
      </c>
      <c r="AK1278" s="20">
        <v>0</v>
      </c>
      <c r="AL1278" s="20">
        <v>0</v>
      </c>
      <c r="AM1278" s="20">
        <v>0</v>
      </c>
      <c r="AN1278" s="20">
        <v>0</v>
      </c>
      <c r="AO1278" s="20">
        <v>0</v>
      </c>
      <c r="AP1278" s="20">
        <v>0</v>
      </c>
      <c r="AQ1278" s="20">
        <v>0</v>
      </c>
      <c r="AR1278" s="20">
        <v>0</v>
      </c>
      <c r="AS1278" s="20">
        <v>0</v>
      </c>
      <c r="AT1278" s="20">
        <v>0</v>
      </c>
      <c r="AU1278" s="20">
        <v>0</v>
      </c>
    </row>
    <row r="1279" spans="1:47" x14ac:dyDescent="0.3">
      <c r="A1279" s="10" t="s">
        <v>116</v>
      </c>
      <c r="B1279" s="10" t="s">
        <v>137</v>
      </c>
      <c r="C1279" s="10">
        <v>56</v>
      </c>
      <c r="D1279" s="10">
        <v>2009</v>
      </c>
      <c r="E1279" s="10">
        <v>1</v>
      </c>
      <c r="F1279" s="10">
        <v>2935.2</v>
      </c>
      <c r="G1279" s="10">
        <v>359473016098</v>
      </c>
      <c r="H1279" s="10">
        <v>-0.13916208676077924</v>
      </c>
      <c r="I1279" s="10">
        <v>46053000</v>
      </c>
      <c r="J1279" s="10">
        <v>-4.4316658740109821E-3</v>
      </c>
      <c r="K1279" s="10">
        <f t="shared" si="40"/>
        <v>7805.6373330293354</v>
      </c>
      <c r="L1279" s="10">
        <v>0.84719999999999995</v>
      </c>
      <c r="M1279" s="10">
        <v>0.91400000000000003</v>
      </c>
      <c r="N1279" s="10">
        <v>0.15842839036755385</v>
      </c>
      <c r="O1279" s="10">
        <v>2361102427.6776452</v>
      </c>
      <c r="P1279" s="10">
        <f t="shared" si="41"/>
        <v>6.5682327238547394E-3</v>
      </c>
      <c r="Q1279" s="10">
        <v>3675020605.7403893</v>
      </c>
      <c r="R1279" s="10">
        <f t="shared" si="42"/>
        <v>1.0223355971560604E-2</v>
      </c>
      <c r="S1279" s="10">
        <v>2540670634.6686878</v>
      </c>
      <c r="T1279" s="10">
        <v>-3.2899431469410871E-2</v>
      </c>
      <c r="U1279" s="10">
        <v>957679</v>
      </c>
      <c r="V1279" s="10">
        <v>1.4594720008305938E-2</v>
      </c>
      <c r="W1279" s="10">
        <v>8.8000000000000007</v>
      </c>
      <c r="X1279" s="10">
        <v>0.37500000000000006</v>
      </c>
      <c r="Y1279" s="20">
        <v>0</v>
      </c>
      <c r="Z1279" s="20">
        <v>0</v>
      </c>
      <c r="AA1279" s="20">
        <v>0</v>
      </c>
      <c r="AB1279" s="20">
        <v>0</v>
      </c>
      <c r="AC1279" s="20">
        <v>0</v>
      </c>
      <c r="AD1279" s="20">
        <v>0</v>
      </c>
      <c r="AE1279" s="20">
        <v>0</v>
      </c>
      <c r="AF1279" s="20">
        <v>0</v>
      </c>
      <c r="AG1279" s="20">
        <v>0</v>
      </c>
      <c r="AH1279" s="20">
        <v>0</v>
      </c>
      <c r="AI1279" s="20">
        <v>0</v>
      </c>
      <c r="AJ1279" s="20">
        <v>0</v>
      </c>
      <c r="AK1279" s="20">
        <v>1</v>
      </c>
      <c r="AL1279" s="20">
        <v>0</v>
      </c>
      <c r="AM1279" s="20">
        <v>0</v>
      </c>
      <c r="AN1279" s="20">
        <v>0</v>
      </c>
      <c r="AO1279" s="20">
        <v>0</v>
      </c>
      <c r="AP1279" s="20">
        <v>0</v>
      </c>
      <c r="AQ1279" s="20">
        <v>0</v>
      </c>
      <c r="AR1279" s="20">
        <v>0</v>
      </c>
      <c r="AS1279" s="20">
        <v>0</v>
      </c>
      <c r="AT1279" s="20">
        <v>0</v>
      </c>
      <c r="AU1279" s="20">
        <v>0</v>
      </c>
    </row>
    <row r="1280" spans="1:47" x14ac:dyDescent="0.3">
      <c r="A1280" s="10" t="s">
        <v>116</v>
      </c>
      <c r="B1280" s="10" t="s">
        <v>137</v>
      </c>
      <c r="C1280" s="10">
        <v>56</v>
      </c>
      <c r="D1280" s="10">
        <v>2010</v>
      </c>
      <c r="E1280" s="10">
        <v>1</v>
      </c>
      <c r="F1280" s="10">
        <v>3385.2000000000003</v>
      </c>
      <c r="G1280" s="10">
        <v>378200028647</v>
      </c>
      <c r="H1280" s="10">
        <v>5.2095706770744953E-2</v>
      </c>
      <c r="I1280" s="10">
        <v>45871000</v>
      </c>
      <c r="J1280" s="10">
        <v>-3.9519683842529256E-3</v>
      </c>
      <c r="K1280" s="10">
        <f t="shared" si="40"/>
        <v>8244.8612118113833</v>
      </c>
      <c r="L1280" s="10">
        <v>52.109699999999997</v>
      </c>
      <c r="M1280" s="10">
        <v>1</v>
      </c>
      <c r="N1280" s="10">
        <v>9.4091903719912426E-2</v>
      </c>
      <c r="O1280" s="10">
        <v>7657419741.0366163</v>
      </c>
      <c r="P1280" s="10">
        <f t="shared" si="41"/>
        <v>2.0247009944528088E-2</v>
      </c>
      <c r="Q1280" s="10">
        <v>9238355675.4012985</v>
      </c>
      <c r="R1280" s="10">
        <f t="shared" si="42"/>
        <v>2.4427168100571692E-2</v>
      </c>
      <c r="S1280" s="10">
        <v>2973368880.9244666</v>
      </c>
      <c r="T1280" s="10">
        <v>0.17030867376172282</v>
      </c>
      <c r="U1280" s="10">
        <v>250448</v>
      </c>
      <c r="V1280" s="10">
        <v>-0.73848439821693912</v>
      </c>
      <c r="W1280" s="10">
        <v>8.1999999999999993</v>
      </c>
      <c r="X1280" s="10">
        <v>-6.8181818181818343E-2</v>
      </c>
      <c r="Y1280" s="20">
        <v>0</v>
      </c>
      <c r="Z1280" s="20">
        <v>0</v>
      </c>
      <c r="AA1280" s="20">
        <v>0</v>
      </c>
      <c r="AB1280" s="20">
        <v>0</v>
      </c>
      <c r="AC1280" s="20">
        <v>0</v>
      </c>
      <c r="AD1280" s="20">
        <v>0</v>
      </c>
      <c r="AE1280" s="20">
        <v>0</v>
      </c>
      <c r="AF1280" s="20">
        <v>0</v>
      </c>
      <c r="AG1280" s="20">
        <v>0</v>
      </c>
      <c r="AH1280" s="20">
        <v>0</v>
      </c>
      <c r="AI1280" s="20">
        <v>0</v>
      </c>
      <c r="AJ1280" s="20">
        <v>0</v>
      </c>
      <c r="AK1280" s="20">
        <v>0</v>
      </c>
      <c r="AL1280" s="20">
        <v>1</v>
      </c>
      <c r="AM1280" s="20">
        <v>0</v>
      </c>
      <c r="AN1280" s="20">
        <v>0</v>
      </c>
      <c r="AO1280" s="20">
        <v>0</v>
      </c>
      <c r="AP1280" s="20">
        <v>0</v>
      </c>
      <c r="AQ1280" s="20">
        <v>0</v>
      </c>
      <c r="AR1280" s="20">
        <v>0</v>
      </c>
      <c r="AS1280" s="20">
        <v>0</v>
      </c>
      <c r="AT1280" s="20">
        <v>0</v>
      </c>
      <c r="AU1280" s="20">
        <v>0</v>
      </c>
    </row>
    <row r="1281" spans="1:47" x14ac:dyDescent="0.3">
      <c r="A1281" s="10" t="s">
        <v>116</v>
      </c>
      <c r="B1281" s="10" t="s">
        <v>137</v>
      </c>
      <c r="C1281" s="10">
        <v>56</v>
      </c>
      <c r="D1281" s="10">
        <v>2011</v>
      </c>
      <c r="E1281" s="10">
        <v>1</v>
      </c>
      <c r="F1281" s="10">
        <v>3966</v>
      </c>
      <c r="G1281" s="10">
        <v>407226025060</v>
      </c>
      <c r="H1281" s="10">
        <v>7.674775251189847E-2</v>
      </c>
      <c r="I1281" s="10">
        <v>45706000</v>
      </c>
      <c r="J1281" s="10">
        <v>-3.5970438839353839E-3</v>
      </c>
      <c r="K1281" s="10">
        <f t="shared" si="40"/>
        <v>8909.6841784448425</v>
      </c>
      <c r="L1281" s="10">
        <v>16.802099999999999</v>
      </c>
      <c r="M1281" s="10">
        <v>1.08</v>
      </c>
      <c r="N1281" s="10">
        <v>8.0000000000000071E-2</v>
      </c>
      <c r="O1281" s="10">
        <v>3454485922.6190476</v>
      </c>
      <c r="P1281" s="10">
        <f t="shared" si="41"/>
        <v>8.4829694322951718E-3</v>
      </c>
      <c r="Q1281" s="10">
        <v>6386537517.8571424</v>
      </c>
      <c r="R1281" s="10">
        <f t="shared" si="42"/>
        <v>1.5683028895110918E-2</v>
      </c>
      <c r="S1281" s="10">
        <v>1610739284.5568616</v>
      </c>
      <c r="T1281" s="10">
        <v>-0.45827801760807502</v>
      </c>
      <c r="U1281" s="10">
        <v>284888</v>
      </c>
      <c r="V1281" s="10">
        <v>0.13751357567239506</v>
      </c>
      <c r="W1281" s="10">
        <v>8</v>
      </c>
      <c r="X1281" s="10">
        <v>-2.4390243902438939E-2</v>
      </c>
      <c r="Y1281" s="20">
        <v>0</v>
      </c>
      <c r="Z1281" s="20">
        <v>0</v>
      </c>
      <c r="AA1281" s="20">
        <v>0</v>
      </c>
      <c r="AB1281" s="20">
        <v>0</v>
      </c>
      <c r="AC1281" s="20">
        <v>0</v>
      </c>
      <c r="AD1281" s="20">
        <v>0</v>
      </c>
      <c r="AE1281" s="20">
        <v>0</v>
      </c>
      <c r="AF1281" s="20">
        <v>0</v>
      </c>
      <c r="AG1281" s="20">
        <v>0</v>
      </c>
      <c r="AH1281" s="20">
        <v>0</v>
      </c>
      <c r="AI1281" s="20">
        <v>0</v>
      </c>
      <c r="AJ1281" s="20">
        <v>0</v>
      </c>
      <c r="AK1281" s="20">
        <v>0</v>
      </c>
      <c r="AL1281" s="20">
        <v>0</v>
      </c>
      <c r="AM1281" s="20">
        <v>1</v>
      </c>
      <c r="AN1281" s="20">
        <v>0</v>
      </c>
      <c r="AO1281" s="20">
        <v>0</v>
      </c>
      <c r="AP1281" s="20">
        <v>0</v>
      </c>
      <c r="AQ1281" s="20">
        <v>0</v>
      </c>
      <c r="AR1281" s="20">
        <v>0</v>
      </c>
      <c r="AS1281" s="20">
        <v>0</v>
      </c>
      <c r="AT1281" s="20">
        <v>0</v>
      </c>
      <c r="AU1281" s="20">
        <v>0</v>
      </c>
    </row>
    <row r="1282" spans="1:47" x14ac:dyDescent="0.3">
      <c r="A1282" s="10" t="s">
        <v>116</v>
      </c>
      <c r="B1282" s="10" t="s">
        <v>137</v>
      </c>
      <c r="C1282" s="10">
        <v>56</v>
      </c>
      <c r="D1282" s="10">
        <v>2012</v>
      </c>
      <c r="E1282" s="10">
        <v>1</v>
      </c>
      <c r="F1282" s="10">
        <v>4544.3999999999996</v>
      </c>
      <c r="G1282" s="10">
        <v>425994011202</v>
      </c>
      <c r="H1282" s="10">
        <v>4.6087430566810569E-2</v>
      </c>
      <c r="I1282" s="10">
        <v>45593000</v>
      </c>
      <c r="J1282" s="10">
        <v>-2.4723231085634271E-3</v>
      </c>
      <c r="K1282" s="10">
        <f t="shared" si="40"/>
        <v>9343.4082249906787</v>
      </c>
      <c r="L1282" s="10">
        <v>3.9426999999999999</v>
      </c>
      <c r="M1282" s="10">
        <v>1.0859999999999999</v>
      </c>
      <c r="N1282" s="10">
        <v>5.5555555555553545E-3</v>
      </c>
      <c r="O1282" s="10">
        <v>101077738829.66794</v>
      </c>
      <c r="P1282" s="10">
        <f t="shared" si="41"/>
        <v>0.23727502305598935</v>
      </c>
      <c r="Q1282" s="10">
        <v>109319281005.67862</v>
      </c>
      <c r="R1282" s="10">
        <f t="shared" si="42"/>
        <v>0.25662163817096728</v>
      </c>
      <c r="S1282" s="10">
        <v>52034664287.496201</v>
      </c>
      <c r="T1282" s="10">
        <v>31.304833430452845</v>
      </c>
      <c r="U1282" s="10">
        <v>8999055</v>
      </c>
      <c r="V1282" s="10">
        <v>30.588045126505854</v>
      </c>
      <c r="W1282" s="10">
        <v>7.6</v>
      </c>
      <c r="X1282" s="10">
        <v>-5.0000000000000044E-2</v>
      </c>
      <c r="Y1282" s="20">
        <v>0</v>
      </c>
      <c r="Z1282" s="20">
        <v>0</v>
      </c>
      <c r="AA1282" s="20">
        <v>0</v>
      </c>
      <c r="AB1282" s="20">
        <v>0</v>
      </c>
      <c r="AC1282" s="20">
        <v>0</v>
      </c>
      <c r="AD1282" s="20">
        <v>0</v>
      </c>
      <c r="AE1282" s="20">
        <v>0</v>
      </c>
      <c r="AF1282" s="20">
        <v>0</v>
      </c>
      <c r="AG1282" s="20">
        <v>0</v>
      </c>
      <c r="AH1282" s="20">
        <v>0</v>
      </c>
      <c r="AI1282" s="20">
        <v>0</v>
      </c>
      <c r="AJ1282" s="20">
        <v>0</v>
      </c>
      <c r="AK1282" s="20">
        <v>0</v>
      </c>
      <c r="AL1282" s="20">
        <v>0</v>
      </c>
      <c r="AM1282" s="20">
        <v>0</v>
      </c>
      <c r="AN1282" s="20">
        <v>1</v>
      </c>
      <c r="AO1282" s="20">
        <v>0</v>
      </c>
      <c r="AP1282" s="20">
        <v>0</v>
      </c>
      <c r="AQ1282" s="20">
        <v>0</v>
      </c>
      <c r="AR1282" s="20">
        <v>0</v>
      </c>
      <c r="AS1282" s="20">
        <v>0</v>
      </c>
      <c r="AT1282" s="20">
        <v>0</v>
      </c>
      <c r="AU1282" s="20">
        <v>0</v>
      </c>
    </row>
    <row r="1283" spans="1:47" x14ac:dyDescent="0.3">
      <c r="A1283" s="10" t="s">
        <v>116</v>
      </c>
      <c r="B1283" s="10" t="s">
        <v>137</v>
      </c>
      <c r="C1283" s="10">
        <v>56</v>
      </c>
      <c r="D1283" s="10">
        <v>2013</v>
      </c>
      <c r="E1283" s="10">
        <v>1</v>
      </c>
      <c r="F1283" s="10">
        <v>4902</v>
      </c>
      <c r="G1283" s="10">
        <v>486365002899</v>
      </c>
      <c r="H1283" s="10">
        <v>0.14171795846889862</v>
      </c>
      <c r="I1283" s="10">
        <v>45490000</v>
      </c>
      <c r="J1283" s="10">
        <v>-2.2591187243655823E-3</v>
      </c>
      <c r="K1283" s="10">
        <f t="shared" si="40"/>
        <v>10691.69054515278</v>
      </c>
      <c r="L1283" s="10">
        <v>62.668100000000003</v>
      </c>
      <c r="M1283" s="10">
        <v>1.083</v>
      </c>
      <c r="N1283" s="10">
        <v>-2.7624309392264199E-3</v>
      </c>
      <c r="O1283" s="10">
        <v>510345502552.06818</v>
      </c>
      <c r="P1283" s="10">
        <f t="shared" si="41"/>
        <v>1.0493055616874802</v>
      </c>
      <c r="Q1283" s="10">
        <v>344519596349.87286</v>
      </c>
      <c r="R1283" s="10">
        <f t="shared" si="42"/>
        <v>0.7083560583026095</v>
      </c>
      <c r="S1283" s="10">
        <v>342312733106.24664</v>
      </c>
      <c r="T1283" s="10">
        <v>5.5785517749271518</v>
      </c>
      <c r="U1283" s="10">
        <v>74501321</v>
      </c>
      <c r="V1283" s="10">
        <v>7.2787938289075909</v>
      </c>
      <c r="W1283" s="10">
        <v>7.3</v>
      </c>
      <c r="X1283" s="10">
        <v>-3.9473684210526293E-2</v>
      </c>
      <c r="Y1283" s="20">
        <v>0</v>
      </c>
      <c r="Z1283" s="20">
        <v>0</v>
      </c>
      <c r="AA1283" s="20">
        <v>0</v>
      </c>
      <c r="AB1283" s="20">
        <v>0</v>
      </c>
      <c r="AC1283" s="20">
        <v>0</v>
      </c>
      <c r="AD1283" s="20">
        <v>0</v>
      </c>
      <c r="AE1283" s="20">
        <v>0</v>
      </c>
      <c r="AF1283" s="20">
        <v>0</v>
      </c>
      <c r="AG1283" s="20">
        <v>0</v>
      </c>
      <c r="AH1283" s="20">
        <v>0</v>
      </c>
      <c r="AI1283" s="20">
        <v>0</v>
      </c>
      <c r="AJ1283" s="20">
        <v>0</v>
      </c>
      <c r="AK1283" s="20">
        <v>0</v>
      </c>
      <c r="AL1283" s="20">
        <v>0</v>
      </c>
      <c r="AM1283" s="20">
        <v>0</v>
      </c>
      <c r="AN1283" s="20">
        <v>0</v>
      </c>
      <c r="AO1283" s="20">
        <v>1</v>
      </c>
      <c r="AP1283" s="20">
        <v>0</v>
      </c>
      <c r="AQ1283" s="20">
        <v>0</v>
      </c>
      <c r="AR1283" s="20">
        <v>0</v>
      </c>
      <c r="AS1283" s="20">
        <v>0</v>
      </c>
      <c r="AT1283" s="20">
        <v>0</v>
      </c>
      <c r="AU1283" s="20">
        <v>0</v>
      </c>
    </row>
    <row r="1284" spans="1:47" x14ac:dyDescent="0.3">
      <c r="A1284" s="10" t="s">
        <v>116</v>
      </c>
      <c r="B1284" s="10" t="s">
        <v>137</v>
      </c>
      <c r="C1284" s="10">
        <v>56</v>
      </c>
      <c r="D1284" s="10">
        <v>2014</v>
      </c>
      <c r="E1284" s="10">
        <v>1</v>
      </c>
      <c r="F1284" s="10">
        <v>3513.6000000000004</v>
      </c>
      <c r="G1284" s="10">
        <v>461987008213</v>
      </c>
      <c r="H1284" s="10">
        <v>-5.0122850122850122E-2</v>
      </c>
      <c r="I1284" s="10">
        <v>44178000</v>
      </c>
      <c r="J1284" s="10">
        <v>-2.8841503627170806E-2</v>
      </c>
      <c r="K1284" s="10">
        <f t="shared" si="40"/>
        <v>10457.399796572954</v>
      </c>
      <c r="L1284" s="10">
        <v>100.1751</v>
      </c>
      <c r="M1284" s="10">
        <v>1.214</v>
      </c>
      <c r="N1284" s="10">
        <v>0.12096029547553094</v>
      </c>
      <c r="O1284" s="10">
        <v>25540396151.43787</v>
      </c>
      <c r="P1284" s="10">
        <f t="shared" si="41"/>
        <v>5.5283797373934858E-2</v>
      </c>
      <c r="Q1284" s="10">
        <v>29908529641.72974</v>
      </c>
      <c r="R1284" s="10">
        <f t="shared" si="42"/>
        <v>6.4738897653027414E-2</v>
      </c>
      <c r="S1284" s="10">
        <v>10148873859.091196</v>
      </c>
      <c r="T1284" s="10">
        <v>-0.97035204105030703</v>
      </c>
      <c r="U1284" s="10">
        <v>3275646</v>
      </c>
      <c r="V1284" s="10">
        <v>-0.95603237692926279</v>
      </c>
      <c r="W1284" s="10">
        <v>9.3000000000000007</v>
      </c>
      <c r="X1284" s="10">
        <v>0.27397260273972618</v>
      </c>
      <c r="Y1284" s="20">
        <v>0</v>
      </c>
      <c r="Z1284" s="20">
        <v>0</v>
      </c>
      <c r="AA1284" s="20">
        <v>0</v>
      </c>
      <c r="AB1284" s="20">
        <v>0</v>
      </c>
      <c r="AC1284" s="20">
        <v>0</v>
      </c>
      <c r="AD1284" s="20">
        <v>0</v>
      </c>
      <c r="AE1284" s="20">
        <v>0</v>
      </c>
      <c r="AF1284" s="20">
        <v>0</v>
      </c>
      <c r="AG1284" s="20">
        <v>0</v>
      </c>
      <c r="AH1284" s="20">
        <v>0</v>
      </c>
      <c r="AI1284" s="20">
        <v>0</v>
      </c>
      <c r="AJ1284" s="20">
        <v>0</v>
      </c>
      <c r="AK1284" s="20">
        <v>0</v>
      </c>
      <c r="AL1284" s="20">
        <v>0</v>
      </c>
      <c r="AM1284" s="20">
        <v>0</v>
      </c>
      <c r="AN1284" s="20">
        <v>0</v>
      </c>
      <c r="AO1284" s="20">
        <v>0</v>
      </c>
      <c r="AP1284" s="20">
        <v>1</v>
      </c>
      <c r="AQ1284" s="20">
        <v>0</v>
      </c>
      <c r="AR1284" s="20">
        <v>0</v>
      </c>
      <c r="AS1284" s="20">
        <v>0</v>
      </c>
      <c r="AT1284" s="20">
        <v>0</v>
      </c>
      <c r="AU1284" s="20">
        <v>0</v>
      </c>
    </row>
    <row r="1285" spans="1:47" x14ac:dyDescent="0.3">
      <c r="A1285" s="10" t="s">
        <v>116</v>
      </c>
      <c r="B1285" s="10" t="s">
        <v>137</v>
      </c>
      <c r="C1285" s="10">
        <v>56</v>
      </c>
      <c r="D1285" s="10">
        <v>2015</v>
      </c>
      <c r="E1285" s="10">
        <v>1</v>
      </c>
      <c r="F1285" s="10">
        <v>2304</v>
      </c>
      <c r="G1285" s="10">
        <v>435489028416</v>
      </c>
      <c r="H1285" s="10">
        <v>-5.7356592285064296E-2</v>
      </c>
      <c r="I1285" s="10">
        <v>42845000</v>
      </c>
      <c r="J1285" s="10">
        <v>-3.0173389469871883E-2</v>
      </c>
      <c r="K1285" s="10">
        <f t="shared" si="40"/>
        <v>10164.290545361186</v>
      </c>
      <c r="L1285" s="10">
        <v>9.1511999999999993</v>
      </c>
      <c r="M1285" s="10">
        <v>1.8049999999999999</v>
      </c>
      <c r="N1285" s="10">
        <v>0.48682042833607908</v>
      </c>
      <c r="O1285" s="10">
        <v>1116255944.1094348</v>
      </c>
      <c r="P1285" s="10">
        <f t="shared" si="41"/>
        <v>2.5632240338398001E-3</v>
      </c>
      <c r="Q1285" s="10">
        <v>3220194764.6305671</v>
      </c>
      <c r="R1285" s="10">
        <f t="shared" si="42"/>
        <v>7.3944337388782222E-3</v>
      </c>
      <c r="S1285" s="10">
        <v>2747918764.9001126</v>
      </c>
      <c r="T1285" s="10">
        <v>-0.72923904631659486</v>
      </c>
      <c r="U1285" s="10">
        <v>2401162</v>
      </c>
      <c r="V1285" s="10">
        <v>-0.26696535584126002</v>
      </c>
      <c r="W1285" s="10">
        <v>9.1</v>
      </c>
      <c r="X1285" s="10">
        <v>-2.1505376344086134E-2</v>
      </c>
      <c r="Y1285" s="20">
        <v>0</v>
      </c>
      <c r="Z1285" s="20">
        <v>0</v>
      </c>
      <c r="AA1285" s="20">
        <v>0</v>
      </c>
      <c r="AB1285" s="20">
        <v>0</v>
      </c>
      <c r="AC1285" s="20">
        <v>0</v>
      </c>
      <c r="AD1285" s="20">
        <v>0</v>
      </c>
      <c r="AE1285" s="20">
        <v>0</v>
      </c>
      <c r="AF1285" s="20">
        <v>0</v>
      </c>
      <c r="AG1285" s="20">
        <v>0</v>
      </c>
      <c r="AH1285" s="20">
        <v>0</v>
      </c>
      <c r="AI1285" s="20">
        <v>0</v>
      </c>
      <c r="AJ1285" s="20">
        <v>0</v>
      </c>
      <c r="AK1285" s="20">
        <v>0</v>
      </c>
      <c r="AL1285" s="20">
        <v>0</v>
      </c>
      <c r="AM1285" s="20">
        <v>0</v>
      </c>
      <c r="AN1285" s="20">
        <v>0</v>
      </c>
      <c r="AO1285" s="20">
        <v>0</v>
      </c>
      <c r="AP1285" s="20">
        <v>0</v>
      </c>
      <c r="AQ1285" s="20">
        <v>1</v>
      </c>
      <c r="AR1285" s="20">
        <v>0</v>
      </c>
      <c r="AS1285" s="20">
        <v>0</v>
      </c>
      <c r="AT1285" s="20">
        <v>0</v>
      </c>
      <c r="AU1285" s="20">
        <v>0</v>
      </c>
    </row>
    <row r="1286" spans="1:47" x14ac:dyDescent="0.3">
      <c r="A1286" s="10" t="s">
        <v>116</v>
      </c>
      <c r="B1286" s="10" t="s">
        <v>137</v>
      </c>
      <c r="C1286" s="10">
        <v>56</v>
      </c>
      <c r="D1286" s="10">
        <v>2016</v>
      </c>
      <c r="E1286" s="10">
        <v>1</v>
      </c>
      <c r="F1286" s="10">
        <v>2433.6000000000004</v>
      </c>
      <c r="G1286" s="10">
        <v>475721018384</v>
      </c>
      <c r="H1286" s="10">
        <v>9.2383504520206022E-2</v>
      </c>
      <c r="I1286" s="10">
        <v>42673000</v>
      </c>
      <c r="J1286" s="10">
        <v>-4.0144707667172366E-3</v>
      </c>
      <c r="K1286" s="10">
        <f t="shared" si="40"/>
        <v>11148.056578726595</v>
      </c>
      <c r="L1286" s="10">
        <v>4.8449</v>
      </c>
      <c r="M1286" s="10">
        <v>2.056</v>
      </c>
      <c r="N1286" s="10">
        <v>0.13905817174515242</v>
      </c>
      <c r="O1286" s="10">
        <v>242517901631.20892</v>
      </c>
      <c r="P1286" s="10">
        <f t="shared" si="41"/>
        <v>0.50979017587877418</v>
      </c>
      <c r="Q1286" s="10">
        <v>244453298403.8447</v>
      </c>
      <c r="R1286" s="10">
        <f t="shared" si="42"/>
        <v>0.51385851992464004</v>
      </c>
      <c r="S1286" s="10">
        <v>16132850131.578945</v>
      </c>
      <c r="T1286" s="10">
        <v>4.8709341548404099</v>
      </c>
      <c r="U1286" s="10">
        <v>1963049</v>
      </c>
      <c r="V1286" s="10">
        <v>-0.18245874289198313</v>
      </c>
      <c r="W1286" s="10">
        <v>9.3000000000000007</v>
      </c>
      <c r="X1286" s="10">
        <v>2.1978021978022098E-2</v>
      </c>
      <c r="Y1286" s="20">
        <v>0</v>
      </c>
      <c r="Z1286" s="20">
        <v>0</v>
      </c>
      <c r="AA1286" s="20">
        <v>0</v>
      </c>
      <c r="AB1286" s="20">
        <v>0</v>
      </c>
      <c r="AC1286" s="20">
        <v>0</v>
      </c>
      <c r="AD1286" s="20">
        <v>0</v>
      </c>
      <c r="AE1286" s="20">
        <v>0</v>
      </c>
      <c r="AF1286" s="20">
        <v>0</v>
      </c>
      <c r="AG1286" s="20">
        <v>0</v>
      </c>
      <c r="AH1286" s="20">
        <v>0</v>
      </c>
      <c r="AI1286" s="20">
        <v>0</v>
      </c>
      <c r="AJ1286" s="20">
        <v>0</v>
      </c>
      <c r="AK1286" s="20">
        <v>0</v>
      </c>
      <c r="AL1286" s="20">
        <v>0</v>
      </c>
      <c r="AM1286" s="20">
        <v>0</v>
      </c>
      <c r="AN1286" s="20">
        <v>0</v>
      </c>
      <c r="AO1286" s="20">
        <v>0</v>
      </c>
      <c r="AP1286" s="20">
        <v>0</v>
      </c>
      <c r="AQ1286" s="20">
        <v>0</v>
      </c>
      <c r="AR1286" s="20">
        <v>1</v>
      </c>
      <c r="AS1286" s="20">
        <v>0</v>
      </c>
      <c r="AT1286" s="20">
        <v>0</v>
      </c>
      <c r="AU1286" s="20">
        <v>0</v>
      </c>
    </row>
    <row r="1287" spans="1:47" x14ac:dyDescent="0.3">
      <c r="A1287" s="10" t="s">
        <v>116</v>
      </c>
      <c r="B1287" s="10" t="s">
        <v>137</v>
      </c>
      <c r="C1287" s="10">
        <v>56</v>
      </c>
      <c r="D1287" s="10">
        <v>2017</v>
      </c>
      <c r="E1287" s="10">
        <v>1</v>
      </c>
      <c r="F1287" s="10">
        <v>3205.2000000000003</v>
      </c>
      <c r="G1287" s="10">
        <v>503901009106</v>
      </c>
      <c r="H1287" s="10">
        <v>5.9236401167911443E-2</v>
      </c>
      <c r="I1287" s="10">
        <v>42485000</v>
      </c>
      <c r="J1287" s="10">
        <v>-4.4055960443371688E-3</v>
      </c>
      <c r="K1287" s="10">
        <f t="shared" si="40"/>
        <v>11860.680454419207</v>
      </c>
      <c r="L1287" s="10">
        <v>3.5</v>
      </c>
      <c r="M1287" s="10">
        <v>2.3530000000000002</v>
      </c>
      <c r="N1287" s="10">
        <v>0.14445525291828801</v>
      </c>
      <c r="O1287" s="10">
        <v>12188857142.857143</v>
      </c>
      <c r="P1287" s="10">
        <f t="shared" si="41"/>
        <v>2.4188991334790341E-2</v>
      </c>
      <c r="Q1287" s="10">
        <v>8560857142.8571424</v>
      </c>
      <c r="R1287" s="10">
        <f t="shared" si="42"/>
        <v>1.6989164514763438E-2</v>
      </c>
      <c r="S1287" s="10">
        <v>230916844112.37442</v>
      </c>
      <c r="T1287" s="10">
        <v>13.313456223111537</v>
      </c>
      <c r="U1287" s="10">
        <v>33440312</v>
      </c>
      <c r="V1287" s="10">
        <v>16.034883999329615</v>
      </c>
      <c r="W1287" s="10">
        <v>9.5</v>
      </c>
      <c r="X1287" s="10">
        <v>2.1505376344085943E-2</v>
      </c>
      <c r="Y1287" s="20">
        <v>0</v>
      </c>
      <c r="Z1287" s="20">
        <v>0</v>
      </c>
      <c r="AA1287" s="20">
        <v>0</v>
      </c>
      <c r="AB1287" s="20">
        <v>0</v>
      </c>
      <c r="AC1287" s="20">
        <v>0</v>
      </c>
      <c r="AD1287" s="20">
        <v>0</v>
      </c>
      <c r="AE1287" s="20">
        <v>0</v>
      </c>
      <c r="AF1287" s="20">
        <v>0</v>
      </c>
      <c r="AG1287" s="20">
        <v>0</v>
      </c>
      <c r="AH1287" s="20">
        <v>0</v>
      </c>
      <c r="AI1287" s="20">
        <v>0</v>
      </c>
      <c r="AJ1287" s="20">
        <v>0</v>
      </c>
      <c r="AK1287" s="20">
        <v>0</v>
      </c>
      <c r="AL1287" s="20">
        <v>0</v>
      </c>
      <c r="AM1287" s="20">
        <v>0</v>
      </c>
      <c r="AN1287" s="20">
        <v>0</v>
      </c>
      <c r="AO1287" s="20">
        <v>0</v>
      </c>
      <c r="AP1287" s="20">
        <v>0</v>
      </c>
      <c r="AQ1287" s="20">
        <v>0</v>
      </c>
      <c r="AR1287" s="20">
        <v>0</v>
      </c>
      <c r="AS1287" s="20">
        <v>1</v>
      </c>
      <c r="AT1287" s="20">
        <v>0</v>
      </c>
      <c r="AU1287" s="20">
        <v>0</v>
      </c>
    </row>
    <row r="1288" spans="1:47" x14ac:dyDescent="0.3">
      <c r="A1288" s="10" t="s">
        <v>116</v>
      </c>
      <c r="B1288" s="10" t="s">
        <v>137</v>
      </c>
      <c r="C1288" s="10">
        <v>56</v>
      </c>
      <c r="D1288" s="10">
        <v>2018</v>
      </c>
      <c r="E1288" s="10">
        <v>1</v>
      </c>
      <c r="F1288" s="10">
        <v>3910.7999999999997</v>
      </c>
      <c r="G1288" s="10">
        <v>533938030824</v>
      </c>
      <c r="H1288" s="10">
        <v>5.9608931119406391E-2</v>
      </c>
      <c r="I1288" s="10">
        <v>42270000</v>
      </c>
      <c r="J1288" s="10">
        <v>-5.0606096269271506E-3</v>
      </c>
      <c r="K1288" s="10">
        <f t="shared" si="40"/>
        <v>12631.607069410929</v>
      </c>
      <c r="L1288" s="10">
        <v>27.200500000000002</v>
      </c>
      <c r="M1288" s="10">
        <v>2.6110000000000002</v>
      </c>
      <c r="N1288" s="10">
        <v>0.10964725881852953</v>
      </c>
      <c r="O1288" s="10">
        <v>59208891525.333611</v>
      </c>
      <c r="P1288" s="10">
        <f t="shared" si="41"/>
        <v>0.11089094259489153</v>
      </c>
      <c r="Q1288" s="10">
        <v>70634824416.229706</v>
      </c>
      <c r="R1288" s="10">
        <f t="shared" si="42"/>
        <v>0.13229030400254968</v>
      </c>
      <c r="S1288" s="10">
        <v>23098699549.274117</v>
      </c>
      <c r="T1288" s="10">
        <v>-0.89996962050099194</v>
      </c>
      <c r="U1288" s="10">
        <v>21244133</v>
      </c>
      <c r="V1288" s="10">
        <v>-0.3647148686890242</v>
      </c>
      <c r="W1288" s="10">
        <v>8.8000000000000007</v>
      </c>
      <c r="X1288" s="10">
        <v>-7.3684210526315713E-2</v>
      </c>
      <c r="Y1288" s="20">
        <v>0</v>
      </c>
      <c r="Z1288" s="20">
        <v>0</v>
      </c>
      <c r="AA1288" s="20">
        <v>0</v>
      </c>
      <c r="AB1288" s="20">
        <v>0</v>
      </c>
      <c r="AC1288" s="20">
        <v>0</v>
      </c>
      <c r="AD1288" s="20">
        <v>0</v>
      </c>
      <c r="AE1288" s="20">
        <v>0</v>
      </c>
      <c r="AF1288" s="20">
        <v>0</v>
      </c>
      <c r="AG1288" s="20">
        <v>0</v>
      </c>
      <c r="AH1288" s="20">
        <v>0</v>
      </c>
      <c r="AI1288" s="20">
        <v>0</v>
      </c>
      <c r="AJ1288" s="20">
        <v>0</v>
      </c>
      <c r="AK1288" s="20">
        <v>0</v>
      </c>
      <c r="AL1288" s="20">
        <v>0</v>
      </c>
      <c r="AM1288" s="20">
        <v>0</v>
      </c>
      <c r="AN1288" s="20">
        <v>0</v>
      </c>
      <c r="AO1288" s="20">
        <v>0</v>
      </c>
      <c r="AP1288" s="20">
        <v>0</v>
      </c>
      <c r="AQ1288" s="20">
        <v>0</v>
      </c>
      <c r="AR1288" s="20">
        <v>0</v>
      </c>
      <c r="AS1288" s="20">
        <v>0</v>
      </c>
      <c r="AT1288" s="20">
        <v>1</v>
      </c>
      <c r="AU1288" s="20">
        <v>0</v>
      </c>
    </row>
    <row r="1289" spans="1:47" x14ac:dyDescent="0.3">
      <c r="A1289" s="10" t="s">
        <v>116</v>
      </c>
      <c r="B1289" s="10" t="s">
        <v>137</v>
      </c>
      <c r="C1289" s="10">
        <v>56</v>
      </c>
      <c r="D1289" s="10">
        <v>2019</v>
      </c>
      <c r="E1289" s="10">
        <v>1</v>
      </c>
      <c r="F1289" s="10">
        <v>4873.2000000000007</v>
      </c>
      <c r="G1289" s="10">
        <v>560877030137</v>
      </c>
      <c r="H1289" s="10">
        <v>5.0453423431184898E-2</v>
      </c>
      <c r="I1289" s="10">
        <v>42028000</v>
      </c>
      <c r="J1289" s="10">
        <v>-5.7251005441211261E-3</v>
      </c>
      <c r="K1289" s="10">
        <f t="shared" si="40"/>
        <v>13345.31812451223</v>
      </c>
      <c r="L1289" s="10">
        <v>8070.8200999999999</v>
      </c>
      <c r="M1289" s="10">
        <v>2.8169999999999997</v>
      </c>
      <c r="N1289" s="10">
        <v>7.8896974339333403E-2</v>
      </c>
      <c r="O1289" s="10">
        <v>14190894259.114294</v>
      </c>
      <c r="P1289" s="10">
        <f t="shared" si="41"/>
        <v>2.5301257667207411E-2</v>
      </c>
      <c r="Q1289" s="10">
        <v>23455563381.343788</v>
      </c>
      <c r="R1289" s="10">
        <f t="shared" si="42"/>
        <v>4.1819440128640188E-2</v>
      </c>
      <c r="S1289" s="10">
        <v>16593868588.499702</v>
      </c>
      <c r="T1289" s="10">
        <v>-0.28161026757797847</v>
      </c>
      <c r="U1289" s="10">
        <v>13226129</v>
      </c>
      <c r="V1289" s="10">
        <v>-0.37742203929903845</v>
      </c>
      <c r="W1289" s="10">
        <v>8.1999999999999993</v>
      </c>
      <c r="X1289" s="10">
        <v>-6.8181818181818343E-2</v>
      </c>
      <c r="Y1289" s="20">
        <v>0</v>
      </c>
      <c r="Z1289" s="20">
        <v>0</v>
      </c>
      <c r="AA1289" s="20">
        <v>0</v>
      </c>
      <c r="AB1289" s="20">
        <v>0</v>
      </c>
      <c r="AC1289" s="20">
        <v>0</v>
      </c>
      <c r="AD1289" s="20">
        <v>0</v>
      </c>
      <c r="AE1289" s="20">
        <v>0</v>
      </c>
      <c r="AF1289" s="20">
        <v>0</v>
      </c>
      <c r="AG1289" s="20">
        <v>0</v>
      </c>
      <c r="AH1289" s="20">
        <v>0</v>
      </c>
      <c r="AI1289" s="20">
        <v>0</v>
      </c>
      <c r="AJ1289" s="20">
        <v>0</v>
      </c>
      <c r="AK1289" s="20">
        <v>0</v>
      </c>
      <c r="AL1289" s="20">
        <v>0</v>
      </c>
      <c r="AM1289" s="20">
        <v>0</v>
      </c>
      <c r="AN1289" s="20">
        <v>0</v>
      </c>
      <c r="AO1289" s="20">
        <v>0</v>
      </c>
      <c r="AP1289" s="20">
        <v>0</v>
      </c>
      <c r="AQ1289" s="20">
        <v>0</v>
      </c>
      <c r="AR1289" s="20">
        <v>0</v>
      </c>
      <c r="AS1289" s="20">
        <v>0</v>
      </c>
      <c r="AT1289" s="20">
        <v>0</v>
      </c>
      <c r="AU1289" s="20">
        <v>1</v>
      </c>
    </row>
    <row r="1290" spans="1:47" x14ac:dyDescent="0.3">
      <c r="A1290" s="16" t="s">
        <v>117</v>
      </c>
      <c r="B1290" s="16" t="s">
        <v>138</v>
      </c>
      <c r="C1290" s="16">
        <v>57</v>
      </c>
      <c r="D1290" s="16">
        <v>1997</v>
      </c>
      <c r="E1290" s="16">
        <v>0</v>
      </c>
      <c r="F1290" s="16">
        <v>584.40000000000009</v>
      </c>
      <c r="G1290" s="16">
        <v>51862032997</v>
      </c>
      <c r="H1290" s="16">
        <v>-2.6951978010638197E-2</v>
      </c>
      <c r="I1290" s="16">
        <v>23475000</v>
      </c>
      <c r="J1290" s="16">
        <v>1.5804046858359958E-2</v>
      </c>
      <c r="K1290" s="16">
        <f t="shared" si="40"/>
        <v>2209.2452820873268</v>
      </c>
      <c r="L1290" s="16">
        <v>109.85080000000001</v>
      </c>
      <c r="M1290" s="16">
        <v>0.63349999999999995</v>
      </c>
      <c r="N1290" s="18">
        <v>2.6045777426992833E-2</v>
      </c>
      <c r="O1290" s="16">
        <v>4821429203.8446217</v>
      </c>
      <c r="P1290" s="16">
        <f t="shared" si="41"/>
        <v>9.296645205026037E-2</v>
      </c>
      <c r="Q1290" s="16">
        <v>6926959691.7031641</v>
      </c>
      <c r="R1290" s="16">
        <f t="shared" si="42"/>
        <v>0.13356513987995533</v>
      </c>
      <c r="S1290" s="16">
        <v>3436655414.8428655</v>
      </c>
      <c r="T1290" s="18">
        <v>-0.37323588140171982</v>
      </c>
      <c r="U1290" s="16">
        <v>1433004</v>
      </c>
      <c r="V1290" s="18">
        <v>-1.521140206168301E-2</v>
      </c>
      <c r="W1290" s="16">
        <v>5.0600000000000005</v>
      </c>
      <c r="X1290" s="18">
        <v>-5.9288537549407596E-3</v>
      </c>
      <c r="Y1290" s="17">
        <v>1</v>
      </c>
      <c r="Z1290" s="17">
        <v>0</v>
      </c>
      <c r="AA1290" s="17">
        <v>0</v>
      </c>
      <c r="AB1290" s="17">
        <v>0</v>
      </c>
      <c r="AC1290" s="17">
        <v>0</v>
      </c>
      <c r="AD1290" s="17">
        <v>0</v>
      </c>
      <c r="AE1290" s="17">
        <v>0</v>
      </c>
      <c r="AF1290" s="17">
        <v>0</v>
      </c>
      <c r="AG1290" s="17">
        <v>0</v>
      </c>
      <c r="AH1290" s="17">
        <v>0</v>
      </c>
      <c r="AI1290" s="17">
        <v>0</v>
      </c>
      <c r="AJ1290" s="17">
        <v>0</v>
      </c>
      <c r="AK1290" s="17">
        <v>0</v>
      </c>
      <c r="AL1290" s="17">
        <v>0</v>
      </c>
      <c r="AM1290" s="17">
        <v>0</v>
      </c>
      <c r="AN1290" s="17">
        <v>0</v>
      </c>
      <c r="AO1290" s="17">
        <v>0</v>
      </c>
      <c r="AP1290" s="17">
        <v>0</v>
      </c>
      <c r="AQ1290" s="17">
        <v>0</v>
      </c>
      <c r="AR1290" s="17">
        <v>0</v>
      </c>
      <c r="AS1290" s="17">
        <v>0</v>
      </c>
      <c r="AT1290" s="17">
        <v>0</v>
      </c>
      <c r="AU1290" s="17">
        <v>0</v>
      </c>
    </row>
    <row r="1291" spans="1:47" x14ac:dyDescent="0.3">
      <c r="A1291" s="10" t="s">
        <v>117</v>
      </c>
      <c r="B1291" s="10" t="s">
        <v>138</v>
      </c>
      <c r="C1291" s="10">
        <v>57</v>
      </c>
      <c r="D1291" s="10">
        <v>1998</v>
      </c>
      <c r="E1291" s="10">
        <v>0</v>
      </c>
      <c r="F1291" s="10">
        <v>567.59999999999991</v>
      </c>
      <c r="G1291" s="10">
        <v>54735007905</v>
      </c>
      <c r="H1291" s="10">
        <v>5.5397015155605259E-2</v>
      </c>
      <c r="I1291" s="10">
        <v>23846000</v>
      </c>
      <c r="J1291" s="10">
        <v>1.5804046858359958E-2</v>
      </c>
      <c r="K1291" s="10">
        <f t="shared" si="40"/>
        <v>2295.353849911935</v>
      </c>
      <c r="L1291" s="10">
        <v>480.44510000000002</v>
      </c>
      <c r="M1291" s="10">
        <v>0.64999999999999991</v>
      </c>
      <c r="N1291" s="10">
        <v>2.6045777426992833E-2</v>
      </c>
      <c r="O1291" s="10">
        <v>5631685780.5244036</v>
      </c>
      <c r="P1291" s="10">
        <f t="shared" si="41"/>
        <v>0.10289001492973117</v>
      </c>
      <c r="Q1291" s="10">
        <v>7458380125.9371595</v>
      </c>
      <c r="R1291" s="10">
        <f t="shared" si="42"/>
        <v>0.13626343379509848</v>
      </c>
      <c r="S1291" s="10">
        <v>2153972302.0099955</v>
      </c>
      <c r="T1291" s="10">
        <v>-0.37323588140171982</v>
      </c>
      <c r="U1291" s="10">
        <v>1411206</v>
      </c>
      <c r="V1291" s="10">
        <v>-1.521140206168301E-2</v>
      </c>
      <c r="W1291" s="10">
        <v>5.03</v>
      </c>
      <c r="X1291" s="10">
        <v>-5.9288537549407596E-3</v>
      </c>
      <c r="Y1291" s="20">
        <v>0</v>
      </c>
      <c r="Z1291" s="20">
        <v>1</v>
      </c>
      <c r="AA1291" s="20">
        <v>0</v>
      </c>
      <c r="AB1291" s="20">
        <v>0</v>
      </c>
      <c r="AC1291" s="20">
        <v>0</v>
      </c>
      <c r="AD1291" s="20">
        <v>0</v>
      </c>
      <c r="AE1291" s="20">
        <v>0</v>
      </c>
      <c r="AF1291" s="20">
        <v>0</v>
      </c>
      <c r="AG1291" s="20">
        <v>0</v>
      </c>
      <c r="AH1291" s="20">
        <v>0</v>
      </c>
      <c r="AI1291" s="20">
        <v>0</v>
      </c>
      <c r="AJ1291" s="20">
        <v>0</v>
      </c>
      <c r="AK1291" s="20">
        <v>0</v>
      </c>
      <c r="AL1291" s="20">
        <v>0</v>
      </c>
      <c r="AM1291" s="20">
        <v>0</v>
      </c>
      <c r="AN1291" s="20">
        <v>0</v>
      </c>
      <c r="AO1291" s="20">
        <v>0</v>
      </c>
      <c r="AP1291" s="20">
        <v>0</v>
      </c>
      <c r="AQ1291" s="20">
        <v>0</v>
      </c>
      <c r="AR1291" s="20">
        <v>0</v>
      </c>
      <c r="AS1291" s="20">
        <v>0</v>
      </c>
      <c r="AT1291" s="20">
        <v>0</v>
      </c>
      <c r="AU1291" s="20">
        <v>0</v>
      </c>
    </row>
    <row r="1292" spans="1:47" x14ac:dyDescent="0.3">
      <c r="A1292" s="10" t="s">
        <v>117</v>
      </c>
      <c r="B1292" s="10" t="s">
        <v>138</v>
      </c>
      <c r="C1292" s="10">
        <v>57</v>
      </c>
      <c r="D1292" s="10">
        <v>1999</v>
      </c>
      <c r="E1292" s="10">
        <v>0</v>
      </c>
      <c r="F1292" s="10">
        <v>686.40000000000009</v>
      </c>
      <c r="G1292" s="10">
        <v>57893006086</v>
      </c>
      <c r="H1292" s="10">
        <v>5.7696172467342648E-2</v>
      </c>
      <c r="I1292" s="10">
        <v>24195000</v>
      </c>
      <c r="J1292" s="10">
        <v>1.463557829405351E-2</v>
      </c>
      <c r="K1292" s="10">
        <f t="shared" si="40"/>
        <v>2392.7673521802026</v>
      </c>
      <c r="L1292" s="10">
        <v>1.7</v>
      </c>
      <c r="M1292" s="10">
        <v>0.45850000000000002</v>
      </c>
      <c r="N1292" s="10">
        <v>-0.2946153846153845</v>
      </c>
      <c r="O1292" s="10">
        <v>23629764705.882355</v>
      </c>
      <c r="P1292" s="10">
        <f t="shared" si="41"/>
        <v>0.40816268325711685</v>
      </c>
      <c r="Q1292" s="10">
        <v>17712470588.235294</v>
      </c>
      <c r="R1292" s="10">
        <f t="shared" si="42"/>
        <v>0.30595182018918549</v>
      </c>
      <c r="S1292" s="10">
        <v>10179000000</v>
      </c>
      <c r="T1292" s="10">
        <v>3.7256875079133511</v>
      </c>
      <c r="U1292" s="10">
        <v>4964822</v>
      </c>
      <c r="V1292" s="10">
        <v>2.5181412210548992</v>
      </c>
      <c r="W1292" s="10">
        <v>5.0150000000000006</v>
      </c>
      <c r="X1292" s="10">
        <v>-2.9821073558647473E-3</v>
      </c>
      <c r="Y1292" s="20">
        <v>0</v>
      </c>
      <c r="Z1292" s="20">
        <v>0</v>
      </c>
      <c r="AA1292" s="20">
        <v>1</v>
      </c>
      <c r="AB1292" s="20">
        <v>0</v>
      </c>
      <c r="AC1292" s="20">
        <v>0</v>
      </c>
      <c r="AD1292" s="20">
        <v>0</v>
      </c>
      <c r="AE1292" s="20">
        <v>0</v>
      </c>
      <c r="AF1292" s="20">
        <v>0</v>
      </c>
      <c r="AG1292" s="20">
        <v>0</v>
      </c>
      <c r="AH1292" s="20">
        <v>0</v>
      </c>
      <c r="AI1292" s="20">
        <v>0</v>
      </c>
      <c r="AJ1292" s="20">
        <v>0</v>
      </c>
      <c r="AK1292" s="20">
        <v>0</v>
      </c>
      <c r="AL1292" s="20">
        <v>0</v>
      </c>
      <c r="AM1292" s="20">
        <v>0</v>
      </c>
      <c r="AN1292" s="20">
        <v>0</v>
      </c>
      <c r="AO1292" s="20">
        <v>0</v>
      </c>
      <c r="AP1292" s="20">
        <v>0</v>
      </c>
      <c r="AQ1292" s="20">
        <v>0</v>
      </c>
      <c r="AR1292" s="20">
        <v>0</v>
      </c>
      <c r="AS1292" s="20">
        <v>0</v>
      </c>
      <c r="AT1292" s="20">
        <v>0</v>
      </c>
      <c r="AU1292" s="20">
        <v>0</v>
      </c>
    </row>
    <row r="1293" spans="1:47" x14ac:dyDescent="0.3">
      <c r="A1293" s="10" t="s">
        <v>117</v>
      </c>
      <c r="B1293" s="10" t="s">
        <v>138</v>
      </c>
      <c r="C1293" s="10">
        <v>57</v>
      </c>
      <c r="D1293" s="10">
        <v>2000</v>
      </c>
      <c r="E1293" s="10">
        <v>0</v>
      </c>
      <c r="F1293" s="10">
        <v>627</v>
      </c>
      <c r="G1293" s="10">
        <v>61472024211</v>
      </c>
      <c r="H1293" s="10">
        <v>6.1820945537457032E-2</v>
      </c>
      <c r="I1293" s="10">
        <v>24518000</v>
      </c>
      <c r="J1293" s="10">
        <v>1.3349865674726184E-2</v>
      </c>
      <c r="K1293" s="10">
        <f t="shared" si="40"/>
        <v>2507.2201733828206</v>
      </c>
      <c r="L1293" s="10">
        <v>1.7471000000000001</v>
      </c>
      <c r="M1293" s="10">
        <v>0.51700000000000002</v>
      </c>
      <c r="N1293" s="10">
        <v>0.12758996728462377</v>
      </c>
      <c r="O1293" s="10">
        <v>8201248946.1112957</v>
      </c>
      <c r="P1293" s="10">
        <f t="shared" si="41"/>
        <v>0.13341433036206635</v>
      </c>
      <c r="Q1293" s="10">
        <v>11158114627.490627</v>
      </c>
      <c r="R1293" s="10">
        <f t="shared" si="42"/>
        <v>0.18151532783743859</v>
      </c>
      <c r="S1293" s="10">
        <v>12823426821.590063</v>
      </c>
      <c r="T1293" s="10">
        <v>0.25979239823067718</v>
      </c>
      <c r="U1293" s="10">
        <v>3391873</v>
      </c>
      <c r="V1293" s="10">
        <v>-0.31681881042260929</v>
      </c>
      <c r="W1293" s="10">
        <v>5.0350000000000001</v>
      </c>
      <c r="X1293" s="10">
        <v>3.9880358923229456E-3</v>
      </c>
      <c r="Y1293" s="20">
        <v>0</v>
      </c>
      <c r="Z1293" s="20">
        <v>0</v>
      </c>
      <c r="AA1293" s="20">
        <v>0</v>
      </c>
      <c r="AB1293" s="20">
        <v>1</v>
      </c>
      <c r="AC1293" s="20">
        <v>0</v>
      </c>
      <c r="AD1293" s="20">
        <v>0</v>
      </c>
      <c r="AE1293" s="20">
        <v>0</v>
      </c>
      <c r="AF1293" s="20">
        <v>0</v>
      </c>
      <c r="AG1293" s="20">
        <v>0</v>
      </c>
      <c r="AH1293" s="20">
        <v>0</v>
      </c>
      <c r="AI1293" s="20">
        <v>0</v>
      </c>
      <c r="AJ1293" s="20">
        <v>0</v>
      </c>
      <c r="AK1293" s="20">
        <v>0</v>
      </c>
      <c r="AL1293" s="20">
        <v>0</v>
      </c>
      <c r="AM1293" s="20">
        <v>0</v>
      </c>
      <c r="AN1293" s="20">
        <v>0</v>
      </c>
      <c r="AO1293" s="20">
        <v>0</v>
      </c>
      <c r="AP1293" s="20">
        <v>0</v>
      </c>
      <c r="AQ1293" s="20">
        <v>0</v>
      </c>
      <c r="AR1293" s="20">
        <v>0</v>
      </c>
      <c r="AS1293" s="20">
        <v>0</v>
      </c>
      <c r="AT1293" s="20">
        <v>0</v>
      </c>
      <c r="AU1293" s="20">
        <v>0</v>
      </c>
    </row>
    <row r="1294" spans="1:47" x14ac:dyDescent="0.3">
      <c r="A1294" s="10" t="s">
        <v>117</v>
      </c>
      <c r="B1294" s="10" t="s">
        <v>138</v>
      </c>
      <c r="C1294" s="10">
        <v>57</v>
      </c>
      <c r="D1294" s="10">
        <v>2001</v>
      </c>
      <c r="E1294" s="10">
        <v>1</v>
      </c>
      <c r="F1294" s="10">
        <v>585.59999999999991</v>
      </c>
      <c r="G1294" s="10">
        <v>65474019691</v>
      </c>
      <c r="H1294" s="10">
        <v>6.5102811035918792E-2</v>
      </c>
      <c r="I1294" s="10">
        <v>24815000</v>
      </c>
      <c r="J1294" s="10">
        <v>1.2113549229137776E-2</v>
      </c>
      <c r="K1294" s="10">
        <f t="shared" si="40"/>
        <v>2638.4855809389483</v>
      </c>
      <c r="L1294" s="10">
        <v>1.7471000000000001</v>
      </c>
      <c r="M1294" s="10">
        <v>0.53849999999999998</v>
      </c>
      <c r="N1294" s="10">
        <v>4.1586073500967047E-2</v>
      </c>
      <c r="O1294" s="10">
        <v>44058096846.202278</v>
      </c>
      <c r="P1294" s="10">
        <f t="shared" si="41"/>
        <v>0.67290960680482648</v>
      </c>
      <c r="Q1294" s="10">
        <v>41833457729.952492</v>
      </c>
      <c r="R1294" s="10">
        <f t="shared" si="42"/>
        <v>0.63893217382073886</v>
      </c>
      <c r="S1294" s="10">
        <v>4652967617.0518074</v>
      </c>
      <c r="T1294" s="10">
        <v>-0.63715099857567914</v>
      </c>
      <c r="U1294" s="10">
        <v>1344543</v>
      </c>
      <c r="V1294" s="10">
        <v>-0.60359866068098655</v>
      </c>
      <c r="W1294" s="10">
        <v>5.0175000000000001</v>
      </c>
      <c r="X1294" s="10">
        <v>-3.4756703078450985E-3</v>
      </c>
      <c r="Y1294" s="20">
        <v>0</v>
      </c>
      <c r="Z1294" s="20">
        <v>0</v>
      </c>
      <c r="AA1294" s="20">
        <v>0</v>
      </c>
      <c r="AB1294" s="20">
        <v>0</v>
      </c>
      <c r="AC1294" s="20">
        <v>1</v>
      </c>
      <c r="AD1294" s="20">
        <v>0</v>
      </c>
      <c r="AE1294" s="20">
        <v>0</v>
      </c>
      <c r="AF1294" s="20">
        <v>0</v>
      </c>
      <c r="AG1294" s="20">
        <v>0</v>
      </c>
      <c r="AH1294" s="20">
        <v>0</v>
      </c>
      <c r="AI1294" s="20">
        <v>0</v>
      </c>
      <c r="AJ1294" s="20">
        <v>0</v>
      </c>
      <c r="AK1294" s="20">
        <v>0</v>
      </c>
      <c r="AL1294" s="20">
        <v>0</v>
      </c>
      <c r="AM1294" s="20">
        <v>0</v>
      </c>
      <c r="AN1294" s="20">
        <v>0</v>
      </c>
      <c r="AO1294" s="20">
        <v>0</v>
      </c>
      <c r="AP1294" s="20">
        <v>0</v>
      </c>
      <c r="AQ1294" s="20">
        <v>0</v>
      </c>
      <c r="AR1294" s="20">
        <v>0</v>
      </c>
      <c r="AS1294" s="20">
        <v>0</v>
      </c>
      <c r="AT1294" s="20">
        <v>0</v>
      </c>
      <c r="AU1294" s="20">
        <v>0</v>
      </c>
    </row>
    <row r="1295" spans="1:47" x14ac:dyDescent="0.3">
      <c r="A1295" s="10" t="s">
        <v>117</v>
      </c>
      <c r="B1295" s="10" t="s">
        <v>138</v>
      </c>
      <c r="C1295" s="10">
        <v>57</v>
      </c>
      <c r="D1295" s="10">
        <v>2002</v>
      </c>
      <c r="E1295" s="10">
        <v>1</v>
      </c>
      <c r="F1295" s="10">
        <v>470.40000000000003</v>
      </c>
      <c r="G1295" s="10">
        <v>69137013421</v>
      </c>
      <c r="H1295" s="10">
        <v>5.5945871643705895E-2</v>
      </c>
      <c r="I1295" s="10">
        <v>25089000</v>
      </c>
      <c r="J1295" s="10">
        <v>1.1041708643965344E-2</v>
      </c>
      <c r="K1295" s="10">
        <f t="shared" si="40"/>
        <v>2755.6703503926024</v>
      </c>
      <c r="L1295" s="10">
        <v>0.89329999999999998</v>
      </c>
      <c r="M1295" s="10">
        <v>0.53100000000000003</v>
      </c>
      <c r="N1295" s="10">
        <v>-1.3927576601671219E-2</v>
      </c>
      <c r="O1295" s="10">
        <v>31029259846.186054</v>
      </c>
      <c r="P1295" s="10">
        <f t="shared" si="41"/>
        <v>0.44880821879356858</v>
      </c>
      <c r="Q1295" s="10">
        <v>31281587747.531994</v>
      </c>
      <c r="R1295" s="10">
        <f t="shared" si="42"/>
        <v>0.45245789772617484</v>
      </c>
      <c r="S1295" s="10">
        <v>4917030946.7528448</v>
      </c>
      <c r="T1295" s="10">
        <v>5.675159412958735E-2</v>
      </c>
      <c r="U1295" s="10">
        <v>649712</v>
      </c>
      <c r="V1295" s="10">
        <v>-0.51677856342266482</v>
      </c>
      <c r="W1295" s="10">
        <v>5.0314999999999994</v>
      </c>
      <c r="X1295" s="10">
        <v>2.7902341803685794E-3</v>
      </c>
      <c r="Y1295" s="20">
        <v>0</v>
      </c>
      <c r="Z1295" s="20">
        <v>0</v>
      </c>
      <c r="AA1295" s="20">
        <v>0</v>
      </c>
      <c r="AB1295" s="20">
        <v>0</v>
      </c>
      <c r="AC1295" s="20">
        <v>0</v>
      </c>
      <c r="AD1295" s="20">
        <v>1</v>
      </c>
      <c r="AE1295" s="20">
        <v>0</v>
      </c>
      <c r="AF1295" s="20">
        <v>0</v>
      </c>
      <c r="AG1295" s="20">
        <v>0</v>
      </c>
      <c r="AH1295" s="20">
        <v>0</v>
      </c>
      <c r="AI1295" s="20">
        <v>0</v>
      </c>
      <c r="AJ1295" s="20">
        <v>0</v>
      </c>
      <c r="AK1295" s="20">
        <v>0</v>
      </c>
      <c r="AL1295" s="20">
        <v>0</v>
      </c>
      <c r="AM1295" s="20">
        <v>0</v>
      </c>
      <c r="AN1295" s="20">
        <v>0</v>
      </c>
      <c r="AO1295" s="20">
        <v>0</v>
      </c>
      <c r="AP1295" s="20">
        <v>0</v>
      </c>
      <c r="AQ1295" s="20">
        <v>0</v>
      </c>
      <c r="AR1295" s="20">
        <v>0</v>
      </c>
      <c r="AS1295" s="20">
        <v>0</v>
      </c>
      <c r="AT1295" s="20">
        <v>0</v>
      </c>
      <c r="AU1295" s="20">
        <v>0</v>
      </c>
    </row>
    <row r="1296" spans="1:47" x14ac:dyDescent="0.3">
      <c r="A1296" s="10" t="s">
        <v>117</v>
      </c>
      <c r="B1296" s="10" t="s">
        <v>138</v>
      </c>
      <c r="C1296" s="10">
        <v>57</v>
      </c>
      <c r="D1296" s="10">
        <v>2003</v>
      </c>
      <c r="E1296" s="10">
        <v>1</v>
      </c>
      <c r="F1296" s="10">
        <v>494.40000000000003</v>
      </c>
      <c r="G1296" s="10">
        <v>73485007469</v>
      </c>
      <c r="H1296" s="10">
        <v>6.2889624947567876E-2</v>
      </c>
      <c r="I1296" s="10">
        <v>25354000</v>
      </c>
      <c r="J1296" s="10">
        <v>1.0562397863605565E-2</v>
      </c>
      <c r="K1296" s="10">
        <f t="shared" si="40"/>
        <v>2898.3595278457046</v>
      </c>
      <c r="L1296" s="10">
        <v>0.89329999999999998</v>
      </c>
      <c r="M1296" s="10">
        <v>0.58400000000000007</v>
      </c>
      <c r="N1296" s="10">
        <v>9.9811676082862608E-2</v>
      </c>
      <c r="O1296" s="10">
        <v>19846291513.6702</v>
      </c>
      <c r="P1296" s="10">
        <f t="shared" si="41"/>
        <v>0.2700726610396339</v>
      </c>
      <c r="Q1296" s="10">
        <v>19578776287.434914</v>
      </c>
      <c r="R1296" s="10">
        <f t="shared" si="42"/>
        <v>0.26643225552769134</v>
      </c>
      <c r="S1296" s="10">
        <v>68358839625.41835</v>
      </c>
      <c r="T1296" s="10">
        <v>12.902462759678542</v>
      </c>
      <c r="U1296" s="10">
        <v>5421467</v>
      </c>
      <c r="V1296" s="10">
        <v>7.344415679562637</v>
      </c>
      <c r="W1296" s="10">
        <v>5.0157499999999997</v>
      </c>
      <c r="X1296" s="10">
        <v>-3.1302792407830091E-3</v>
      </c>
      <c r="Y1296" s="20">
        <v>0</v>
      </c>
      <c r="Z1296" s="20">
        <v>0</v>
      </c>
      <c r="AA1296" s="20">
        <v>0</v>
      </c>
      <c r="AB1296" s="20">
        <v>0</v>
      </c>
      <c r="AC1296" s="20">
        <v>0</v>
      </c>
      <c r="AD1296" s="20">
        <v>0</v>
      </c>
      <c r="AE1296" s="20">
        <v>1</v>
      </c>
      <c r="AF1296" s="20">
        <v>0</v>
      </c>
      <c r="AG1296" s="20">
        <v>0</v>
      </c>
      <c r="AH1296" s="20">
        <v>0</v>
      </c>
      <c r="AI1296" s="20">
        <v>0</v>
      </c>
      <c r="AJ1296" s="20">
        <v>0</v>
      </c>
      <c r="AK1296" s="20">
        <v>0</v>
      </c>
      <c r="AL1296" s="20">
        <v>0</v>
      </c>
      <c r="AM1296" s="20">
        <v>0</v>
      </c>
      <c r="AN1296" s="20">
        <v>0</v>
      </c>
      <c r="AO1296" s="20">
        <v>0</v>
      </c>
      <c r="AP1296" s="20">
        <v>0</v>
      </c>
      <c r="AQ1296" s="20">
        <v>0</v>
      </c>
      <c r="AR1296" s="20">
        <v>0</v>
      </c>
      <c r="AS1296" s="20">
        <v>0</v>
      </c>
      <c r="AT1296" s="20">
        <v>0</v>
      </c>
      <c r="AU1296" s="20">
        <v>0</v>
      </c>
    </row>
    <row r="1297" spans="1:47" x14ac:dyDescent="0.3">
      <c r="A1297" s="10" t="s">
        <v>117</v>
      </c>
      <c r="B1297" s="10" t="s">
        <v>138</v>
      </c>
      <c r="C1297" s="10">
        <v>57</v>
      </c>
      <c r="D1297" s="10">
        <v>2004</v>
      </c>
      <c r="E1297" s="10">
        <v>1</v>
      </c>
      <c r="F1297" s="10">
        <v>691.2</v>
      </c>
      <c r="G1297" s="10">
        <v>81079016034</v>
      </c>
      <c r="H1297" s="10">
        <v>0.1033408178539838</v>
      </c>
      <c r="I1297" s="10">
        <v>25627000</v>
      </c>
      <c r="J1297" s="10">
        <v>1.0767531750414136E-2</v>
      </c>
      <c r="K1297" s="10">
        <f t="shared" si="40"/>
        <v>3163.8122306161472</v>
      </c>
      <c r="L1297" s="10">
        <v>22.930900000000001</v>
      </c>
      <c r="M1297" s="10">
        <v>0.68600000000000005</v>
      </c>
      <c r="N1297" s="10">
        <v>0.17465753424657529</v>
      </c>
      <c r="O1297" s="10">
        <v>186582040576.04465</v>
      </c>
      <c r="P1297" s="10">
        <f t="shared" si="41"/>
        <v>2.3012371104479437</v>
      </c>
      <c r="Q1297" s="10">
        <v>171458099401.49789</v>
      </c>
      <c r="R1297" s="10">
        <f t="shared" si="42"/>
        <v>2.1147037518264646</v>
      </c>
      <c r="S1297" s="10">
        <v>4198660683.8819523</v>
      </c>
      <c r="T1297" s="10">
        <v>-0.93857911124751259</v>
      </c>
      <c r="U1297" s="10">
        <v>1856196</v>
      </c>
      <c r="V1297" s="10">
        <v>-0.657621083002073</v>
      </c>
      <c r="W1297" s="10">
        <v>5.0292499999999993</v>
      </c>
      <c r="X1297" s="10">
        <v>2.6915217066240588E-3</v>
      </c>
      <c r="Y1297" s="20">
        <v>0</v>
      </c>
      <c r="Z1297" s="20">
        <v>0</v>
      </c>
      <c r="AA1297" s="20">
        <v>0</v>
      </c>
      <c r="AB1297" s="20">
        <v>0</v>
      </c>
      <c r="AC1297" s="20">
        <v>0</v>
      </c>
      <c r="AD1297" s="20">
        <v>0</v>
      </c>
      <c r="AE1297" s="20">
        <v>0</v>
      </c>
      <c r="AF1297" s="20">
        <v>1</v>
      </c>
      <c r="AG1297" s="20">
        <v>0</v>
      </c>
      <c r="AH1297" s="20">
        <v>0</v>
      </c>
      <c r="AI1297" s="20">
        <v>0</v>
      </c>
      <c r="AJ1297" s="20">
        <v>0</v>
      </c>
      <c r="AK1297" s="20">
        <v>0</v>
      </c>
      <c r="AL1297" s="20">
        <v>0</v>
      </c>
      <c r="AM1297" s="20">
        <v>0</v>
      </c>
      <c r="AN1297" s="20">
        <v>0</v>
      </c>
      <c r="AO1297" s="20">
        <v>0</v>
      </c>
      <c r="AP1297" s="20">
        <v>0</v>
      </c>
      <c r="AQ1297" s="20">
        <v>0</v>
      </c>
      <c r="AR1297" s="20">
        <v>0</v>
      </c>
      <c r="AS1297" s="20">
        <v>0</v>
      </c>
      <c r="AT1297" s="20">
        <v>0</v>
      </c>
      <c r="AU1297" s="20">
        <v>0</v>
      </c>
    </row>
    <row r="1298" spans="1:47" x14ac:dyDescent="0.3">
      <c r="A1298" s="10" t="s">
        <v>117</v>
      </c>
      <c r="B1298" s="10" t="s">
        <v>138</v>
      </c>
      <c r="C1298" s="10">
        <v>57</v>
      </c>
      <c r="D1298" s="10">
        <v>2005</v>
      </c>
      <c r="E1298" s="10">
        <v>1</v>
      </c>
      <c r="F1298" s="10">
        <v>2542.2000000000003</v>
      </c>
      <c r="G1298" s="10">
        <v>89433004488</v>
      </c>
      <c r="H1298" s="10">
        <v>0.10303531123965515</v>
      </c>
      <c r="I1298" s="10">
        <v>25922000</v>
      </c>
      <c r="J1298" s="10">
        <v>1.1511296679283568E-2</v>
      </c>
      <c r="K1298" s="10">
        <f t="shared" si="40"/>
        <v>3450.0811854023609</v>
      </c>
      <c r="L1298" s="10">
        <v>2.8180999999999998</v>
      </c>
      <c r="M1298" s="10">
        <v>0.75249999999999995</v>
      </c>
      <c r="N1298" s="10">
        <v>9.6938775510203912E-2</v>
      </c>
      <c r="O1298" s="10">
        <v>9577029902.0998859</v>
      </c>
      <c r="P1298" s="10">
        <f t="shared" si="41"/>
        <v>0.10708608032267236</v>
      </c>
      <c r="Q1298" s="10">
        <v>11142797141.032917</v>
      </c>
      <c r="R1298" s="10">
        <f t="shared" si="42"/>
        <v>0.12459379179783726</v>
      </c>
      <c r="S1298" s="10">
        <v>13055255109.263779</v>
      </c>
      <c r="T1298" s="10">
        <v>2.1093856094113543</v>
      </c>
      <c r="U1298" s="10">
        <v>1781597</v>
      </c>
      <c r="V1298" s="10">
        <v>-4.0189182607871153E-2</v>
      </c>
      <c r="W1298" s="10">
        <v>5.0146249999999997</v>
      </c>
      <c r="X1298" s="10">
        <v>-2.907988268628457E-3</v>
      </c>
      <c r="Y1298" s="20">
        <v>0</v>
      </c>
      <c r="Z1298" s="20">
        <v>0</v>
      </c>
      <c r="AA1298" s="20">
        <v>0</v>
      </c>
      <c r="AB1298" s="20">
        <v>0</v>
      </c>
      <c r="AC1298" s="20">
        <v>0</v>
      </c>
      <c r="AD1298" s="20">
        <v>0</v>
      </c>
      <c r="AE1298" s="20">
        <v>0</v>
      </c>
      <c r="AF1298" s="20">
        <v>0</v>
      </c>
      <c r="AG1298" s="20">
        <v>1</v>
      </c>
      <c r="AH1298" s="20">
        <v>0</v>
      </c>
      <c r="AI1298" s="20">
        <v>0</v>
      </c>
      <c r="AJ1298" s="20">
        <v>0</v>
      </c>
      <c r="AK1298" s="20">
        <v>0</v>
      </c>
      <c r="AL1298" s="20">
        <v>0</v>
      </c>
      <c r="AM1298" s="20">
        <v>0</v>
      </c>
      <c r="AN1298" s="20">
        <v>0</v>
      </c>
      <c r="AO1298" s="20">
        <v>0</v>
      </c>
      <c r="AP1298" s="20">
        <v>0</v>
      </c>
      <c r="AQ1298" s="20">
        <v>0</v>
      </c>
      <c r="AR1298" s="20">
        <v>0</v>
      </c>
      <c r="AS1298" s="20">
        <v>0</v>
      </c>
      <c r="AT1298" s="20">
        <v>0</v>
      </c>
      <c r="AU1298" s="20">
        <v>0</v>
      </c>
    </row>
    <row r="1299" spans="1:47" x14ac:dyDescent="0.3">
      <c r="A1299" s="10" t="s">
        <v>117</v>
      </c>
      <c r="B1299" s="10" t="s">
        <v>138</v>
      </c>
      <c r="C1299" s="10">
        <v>57</v>
      </c>
      <c r="D1299" s="10">
        <v>2006</v>
      </c>
      <c r="E1299" s="10">
        <v>1</v>
      </c>
      <c r="F1299" s="10">
        <v>3467.7000000000003</v>
      </c>
      <c r="G1299" s="10">
        <v>99062021522</v>
      </c>
      <c r="H1299" s="10">
        <v>0.1076671921997473</v>
      </c>
      <c r="I1299" s="10">
        <v>26243000</v>
      </c>
      <c r="J1299" s="10">
        <v>1.2383303757426125E-2</v>
      </c>
      <c r="K1299" s="10">
        <f t="shared" si="40"/>
        <v>3774.7979088518841</v>
      </c>
      <c r="L1299" s="10">
        <v>382.7473</v>
      </c>
      <c r="M1299" s="10">
        <v>0.78800000000000003</v>
      </c>
      <c r="N1299" s="10">
        <v>4.7176079734219389E-2</v>
      </c>
      <c r="O1299" s="10">
        <v>66197682120.561913</v>
      </c>
      <c r="P1299" s="10">
        <f t="shared" si="41"/>
        <v>0.66824481373884059</v>
      </c>
      <c r="Q1299" s="10">
        <v>51629140825.861305</v>
      </c>
      <c r="R1299" s="10">
        <f t="shared" si="42"/>
        <v>0.5211799641540259</v>
      </c>
      <c r="S1299" s="10">
        <v>42632624835.853264</v>
      </c>
      <c r="T1299" s="10">
        <v>2.2655527968658311</v>
      </c>
      <c r="U1299" s="10">
        <v>9226063</v>
      </c>
      <c r="V1299" s="10">
        <v>4.1785353253289044</v>
      </c>
      <c r="W1299" s="10">
        <v>5.0073124999999994</v>
      </c>
      <c r="X1299" s="10">
        <v>-1.4582346636089992E-3</v>
      </c>
      <c r="Y1299" s="20">
        <v>0</v>
      </c>
      <c r="Z1299" s="20">
        <v>0</v>
      </c>
      <c r="AA1299" s="20">
        <v>0</v>
      </c>
      <c r="AB1299" s="20">
        <v>0</v>
      </c>
      <c r="AC1299" s="20">
        <v>0</v>
      </c>
      <c r="AD1299" s="20">
        <v>0</v>
      </c>
      <c r="AE1299" s="20">
        <v>0</v>
      </c>
      <c r="AF1299" s="20">
        <v>0</v>
      </c>
      <c r="AG1299" s="20">
        <v>0</v>
      </c>
      <c r="AH1299" s="20">
        <v>1</v>
      </c>
      <c r="AI1299" s="20">
        <v>0</v>
      </c>
      <c r="AJ1299" s="20">
        <v>0</v>
      </c>
      <c r="AK1299" s="20">
        <v>0</v>
      </c>
      <c r="AL1299" s="20">
        <v>0</v>
      </c>
      <c r="AM1299" s="20">
        <v>0</v>
      </c>
      <c r="AN1299" s="20">
        <v>0</v>
      </c>
      <c r="AO1299" s="20">
        <v>0</v>
      </c>
      <c r="AP1299" s="20">
        <v>0</v>
      </c>
      <c r="AQ1299" s="20">
        <v>0</v>
      </c>
      <c r="AR1299" s="20">
        <v>0</v>
      </c>
      <c r="AS1299" s="20">
        <v>0</v>
      </c>
      <c r="AT1299" s="20">
        <v>0</v>
      </c>
      <c r="AU1299" s="20">
        <v>0</v>
      </c>
    </row>
    <row r="1300" spans="1:47" x14ac:dyDescent="0.3">
      <c r="A1300" s="10" t="s">
        <v>117</v>
      </c>
      <c r="B1300" s="10" t="s">
        <v>138</v>
      </c>
      <c r="C1300" s="10">
        <v>57</v>
      </c>
      <c r="D1300" s="10">
        <v>2007</v>
      </c>
      <c r="E1300" s="10">
        <v>1</v>
      </c>
      <c r="F1300" s="10">
        <v>3930.4500000000003</v>
      </c>
      <c r="G1300" s="10">
        <v>111377015777</v>
      </c>
      <c r="H1300" s="10">
        <v>0.12431608487613817</v>
      </c>
      <c r="I1300" s="10">
        <v>26587000</v>
      </c>
      <c r="J1300" s="10">
        <v>1.3108257440079259E-2</v>
      </c>
      <c r="K1300" s="10">
        <f t="shared" si="40"/>
        <v>4189.1531867830145</v>
      </c>
      <c r="L1300" s="10">
        <v>69.789400000000001</v>
      </c>
      <c r="M1300" s="10">
        <v>0.86450000000000005</v>
      </c>
      <c r="N1300" s="10">
        <v>9.7081218274111689E-2</v>
      </c>
      <c r="O1300" s="10">
        <v>3125628803.8315139</v>
      </c>
      <c r="P1300" s="10">
        <f t="shared" si="41"/>
        <v>2.8063499295848206E-2</v>
      </c>
      <c r="Q1300" s="10">
        <v>5689776515.4907303</v>
      </c>
      <c r="R1300" s="10">
        <f t="shared" si="42"/>
        <v>5.1085733225990262E-2</v>
      </c>
      <c r="S1300" s="10">
        <v>2790831298.5633941</v>
      </c>
      <c r="T1300" s="10">
        <v>-0.93453766195938393</v>
      </c>
      <c r="U1300" s="10">
        <v>2559835</v>
      </c>
      <c r="V1300" s="10">
        <v>-0.72254308256945565</v>
      </c>
      <c r="W1300" s="10">
        <v>5</v>
      </c>
      <c r="X1300" s="10">
        <v>-1.4603642173320298E-3</v>
      </c>
      <c r="Y1300" s="20">
        <v>0</v>
      </c>
      <c r="Z1300" s="20">
        <v>0</v>
      </c>
      <c r="AA1300" s="20">
        <v>0</v>
      </c>
      <c r="AB1300" s="20">
        <v>0</v>
      </c>
      <c r="AC1300" s="20">
        <v>0</v>
      </c>
      <c r="AD1300" s="20">
        <v>0</v>
      </c>
      <c r="AE1300" s="20">
        <v>0</v>
      </c>
      <c r="AF1300" s="20">
        <v>0</v>
      </c>
      <c r="AG1300" s="20">
        <v>0</v>
      </c>
      <c r="AH1300" s="20">
        <v>0</v>
      </c>
      <c r="AI1300" s="20">
        <v>1</v>
      </c>
      <c r="AJ1300" s="20">
        <v>0</v>
      </c>
      <c r="AK1300" s="20">
        <v>0</v>
      </c>
      <c r="AL1300" s="20">
        <v>0</v>
      </c>
      <c r="AM1300" s="20">
        <v>0</v>
      </c>
      <c r="AN1300" s="20">
        <v>0</v>
      </c>
      <c r="AO1300" s="20">
        <v>0</v>
      </c>
      <c r="AP1300" s="20">
        <v>0</v>
      </c>
      <c r="AQ1300" s="20">
        <v>0</v>
      </c>
      <c r="AR1300" s="20">
        <v>0</v>
      </c>
      <c r="AS1300" s="20">
        <v>0</v>
      </c>
      <c r="AT1300" s="20">
        <v>0</v>
      </c>
      <c r="AU1300" s="20">
        <v>0</v>
      </c>
    </row>
    <row r="1301" spans="1:47" x14ac:dyDescent="0.3">
      <c r="A1301" s="10" t="s">
        <v>117</v>
      </c>
      <c r="B1301" s="10" t="s">
        <v>138</v>
      </c>
      <c r="C1301" s="10">
        <v>57</v>
      </c>
      <c r="D1301" s="10">
        <v>2008</v>
      </c>
      <c r="E1301" s="10">
        <v>1</v>
      </c>
      <c r="F1301" s="10">
        <v>4161.8250000000007</v>
      </c>
      <c r="G1301" s="10">
        <v>123762042795</v>
      </c>
      <c r="H1301" s="10">
        <v>0.11119890102983561</v>
      </c>
      <c r="I1301" s="10">
        <v>26953000</v>
      </c>
      <c r="J1301" s="10">
        <v>1.3766126302328206E-2</v>
      </c>
      <c r="K1301" s="10">
        <f t="shared" si="40"/>
        <v>4591.7724481504838</v>
      </c>
      <c r="L1301" s="10">
        <v>0.89329999999999998</v>
      </c>
      <c r="M1301" s="10">
        <v>0.94700000000000006</v>
      </c>
      <c r="N1301" s="10">
        <v>9.5430884904569135E-2</v>
      </c>
      <c r="O1301" s="10">
        <v>26488071114.526516</v>
      </c>
      <c r="P1301" s="10">
        <f t="shared" si="41"/>
        <v>0.21402419123286026</v>
      </c>
      <c r="Q1301" s="10">
        <v>23689027338.339458</v>
      </c>
      <c r="R1301" s="10">
        <f t="shared" si="42"/>
        <v>0.19140785658796913</v>
      </c>
      <c r="S1301" s="10">
        <v>2745451846.3726888</v>
      </c>
      <c r="T1301" s="10">
        <v>-1.6260191798072778E-2</v>
      </c>
      <c r="U1301" s="10">
        <v>906622</v>
      </c>
      <c r="V1301" s="10">
        <v>-0.64582795375483182</v>
      </c>
      <c r="W1301" s="10">
        <v>4.9000000000000004</v>
      </c>
      <c r="X1301" s="10">
        <v>-1.9999999999999928E-2</v>
      </c>
      <c r="Y1301" s="20">
        <v>0</v>
      </c>
      <c r="Z1301" s="20">
        <v>0</v>
      </c>
      <c r="AA1301" s="20">
        <v>0</v>
      </c>
      <c r="AB1301" s="20">
        <v>0</v>
      </c>
      <c r="AC1301" s="20">
        <v>0</v>
      </c>
      <c r="AD1301" s="20">
        <v>0</v>
      </c>
      <c r="AE1301" s="20">
        <v>0</v>
      </c>
      <c r="AF1301" s="20">
        <v>0</v>
      </c>
      <c r="AG1301" s="20">
        <v>0</v>
      </c>
      <c r="AH1301" s="20">
        <v>0</v>
      </c>
      <c r="AI1301" s="20">
        <v>0</v>
      </c>
      <c r="AJ1301" s="20">
        <v>1</v>
      </c>
      <c r="AK1301" s="20">
        <v>0</v>
      </c>
      <c r="AL1301" s="20">
        <v>0</v>
      </c>
      <c r="AM1301" s="20">
        <v>0</v>
      </c>
      <c r="AN1301" s="20">
        <v>0</v>
      </c>
      <c r="AO1301" s="20">
        <v>0</v>
      </c>
      <c r="AP1301" s="20">
        <v>0</v>
      </c>
      <c r="AQ1301" s="20">
        <v>0</v>
      </c>
      <c r="AR1301" s="20">
        <v>0</v>
      </c>
      <c r="AS1301" s="20">
        <v>0</v>
      </c>
      <c r="AT1301" s="20">
        <v>0</v>
      </c>
      <c r="AU1301" s="20">
        <v>0</v>
      </c>
    </row>
    <row r="1302" spans="1:47" x14ac:dyDescent="0.3">
      <c r="A1302" s="10" t="s">
        <v>117</v>
      </c>
      <c r="B1302" s="10" t="s">
        <v>138</v>
      </c>
      <c r="C1302" s="10">
        <v>57</v>
      </c>
      <c r="D1302" s="10">
        <v>2009</v>
      </c>
      <c r="E1302" s="10">
        <v>1</v>
      </c>
      <c r="F1302" s="10">
        <v>4277.5125000000007</v>
      </c>
      <c r="G1302" s="10">
        <v>134583003726</v>
      </c>
      <c r="H1302" s="10">
        <v>8.7433945799195223E-2</v>
      </c>
      <c r="I1302" s="10">
        <v>27338000</v>
      </c>
      <c r="J1302" s="10">
        <v>1.4284124216228249E-2</v>
      </c>
      <c r="K1302" s="10">
        <f t="shared" si="40"/>
        <v>4922.9279291096645</v>
      </c>
      <c r="L1302" s="10">
        <v>0.89329999999999998</v>
      </c>
      <c r="M1302" s="10">
        <v>0.94100000000000006</v>
      </c>
      <c r="N1302" s="10">
        <v>-6.335797254487862E-3</v>
      </c>
      <c r="O1302" s="10">
        <v>2430004477.7790217</v>
      </c>
      <c r="P1302" s="10">
        <f t="shared" si="41"/>
        <v>1.8055805045979745E-2</v>
      </c>
      <c r="Q1302" s="10">
        <v>3602220978.3947163</v>
      </c>
      <c r="R1302" s="10">
        <f t="shared" si="42"/>
        <v>2.6765794184000706E-2</v>
      </c>
      <c r="S1302" s="10">
        <v>2652655640.3238015</v>
      </c>
      <c r="T1302" s="10">
        <v>-3.3799975829658165E-2</v>
      </c>
      <c r="U1302" s="10">
        <v>965045</v>
      </c>
      <c r="V1302" s="10">
        <v>6.4440306985711793E-2</v>
      </c>
      <c r="W1302" s="10">
        <v>5</v>
      </c>
      <c r="X1302" s="10">
        <v>2.0408163265306048E-2</v>
      </c>
      <c r="Y1302" s="20">
        <v>0</v>
      </c>
      <c r="Z1302" s="20">
        <v>0</v>
      </c>
      <c r="AA1302" s="20">
        <v>0</v>
      </c>
      <c r="AB1302" s="20">
        <v>0</v>
      </c>
      <c r="AC1302" s="20">
        <v>0</v>
      </c>
      <c r="AD1302" s="20">
        <v>0</v>
      </c>
      <c r="AE1302" s="20">
        <v>0</v>
      </c>
      <c r="AF1302" s="20">
        <v>0</v>
      </c>
      <c r="AG1302" s="20">
        <v>0</v>
      </c>
      <c r="AH1302" s="20">
        <v>0</v>
      </c>
      <c r="AI1302" s="20">
        <v>0</v>
      </c>
      <c r="AJ1302" s="20">
        <v>0</v>
      </c>
      <c r="AK1302" s="20">
        <v>1</v>
      </c>
      <c r="AL1302" s="20">
        <v>0</v>
      </c>
      <c r="AM1302" s="20">
        <v>0</v>
      </c>
      <c r="AN1302" s="20">
        <v>0</v>
      </c>
      <c r="AO1302" s="20">
        <v>0</v>
      </c>
      <c r="AP1302" s="20">
        <v>0</v>
      </c>
      <c r="AQ1302" s="20">
        <v>0</v>
      </c>
      <c r="AR1302" s="20">
        <v>0</v>
      </c>
      <c r="AS1302" s="20">
        <v>0</v>
      </c>
      <c r="AT1302" s="20">
        <v>0</v>
      </c>
      <c r="AU1302" s="20">
        <v>0</v>
      </c>
    </row>
    <row r="1303" spans="1:47" x14ac:dyDescent="0.3">
      <c r="A1303" s="10" t="s">
        <v>117</v>
      </c>
      <c r="B1303" s="10" t="s">
        <v>138</v>
      </c>
      <c r="C1303" s="10">
        <v>57</v>
      </c>
      <c r="D1303" s="10">
        <v>2010</v>
      </c>
      <c r="E1303" s="10">
        <v>1</v>
      </c>
      <c r="F1303" s="10">
        <v>4335.3562500000007</v>
      </c>
      <c r="G1303" s="10">
        <v>156236042557</v>
      </c>
      <c r="H1303" s="10">
        <v>0.160889562574768</v>
      </c>
      <c r="I1303" s="10">
        <v>27740000</v>
      </c>
      <c r="J1303" s="10">
        <v>1.4704806496451825E-2</v>
      </c>
      <c r="K1303" s="10">
        <f t="shared" si="40"/>
        <v>5632.1572659336698</v>
      </c>
      <c r="L1303" s="10">
        <v>54.9435</v>
      </c>
      <c r="M1303" s="10">
        <v>1</v>
      </c>
      <c r="N1303" s="10">
        <v>6.2699256110520657E-2</v>
      </c>
      <c r="O1303" s="10">
        <v>7867370857.8417091</v>
      </c>
      <c r="P1303" s="10">
        <f t="shared" si="41"/>
        <v>5.035567164325374E-2</v>
      </c>
      <c r="Q1303" s="10">
        <v>9602017937.2197304</v>
      </c>
      <c r="R1303" s="10">
        <f t="shared" si="42"/>
        <v>6.1458404732164164E-2</v>
      </c>
      <c r="S1303" s="10">
        <v>3185865339.0064683</v>
      </c>
      <c r="T1303" s="10">
        <v>0.20100976944658355</v>
      </c>
      <c r="U1303" s="10">
        <v>265572</v>
      </c>
      <c r="V1303" s="10">
        <v>-0.72480868767777673</v>
      </c>
      <c r="W1303" s="10">
        <v>5.4</v>
      </c>
      <c r="X1303" s="10">
        <v>8.0000000000000071E-2</v>
      </c>
      <c r="Y1303" s="20">
        <v>0</v>
      </c>
      <c r="Z1303" s="20">
        <v>0</v>
      </c>
      <c r="AA1303" s="20">
        <v>0</v>
      </c>
      <c r="AB1303" s="20">
        <v>0</v>
      </c>
      <c r="AC1303" s="20">
        <v>0</v>
      </c>
      <c r="AD1303" s="20">
        <v>0</v>
      </c>
      <c r="AE1303" s="20">
        <v>0</v>
      </c>
      <c r="AF1303" s="20">
        <v>0</v>
      </c>
      <c r="AG1303" s="20">
        <v>0</v>
      </c>
      <c r="AH1303" s="20">
        <v>0</v>
      </c>
      <c r="AI1303" s="20">
        <v>0</v>
      </c>
      <c r="AJ1303" s="20">
        <v>0</v>
      </c>
      <c r="AK1303" s="20">
        <v>0</v>
      </c>
      <c r="AL1303" s="20">
        <v>1</v>
      </c>
      <c r="AM1303" s="20">
        <v>0</v>
      </c>
      <c r="AN1303" s="20">
        <v>0</v>
      </c>
      <c r="AO1303" s="20">
        <v>0</v>
      </c>
      <c r="AP1303" s="20">
        <v>0</v>
      </c>
      <c r="AQ1303" s="20">
        <v>0</v>
      </c>
      <c r="AR1303" s="20">
        <v>0</v>
      </c>
      <c r="AS1303" s="20">
        <v>0</v>
      </c>
      <c r="AT1303" s="20">
        <v>0</v>
      </c>
      <c r="AU1303" s="20">
        <v>0</v>
      </c>
    </row>
    <row r="1304" spans="1:47" x14ac:dyDescent="0.3">
      <c r="A1304" s="10" t="s">
        <v>117</v>
      </c>
      <c r="B1304" s="10" t="s">
        <v>138</v>
      </c>
      <c r="C1304" s="10">
        <v>57</v>
      </c>
      <c r="D1304" s="10">
        <v>2011</v>
      </c>
      <c r="E1304" s="10">
        <v>1</v>
      </c>
      <c r="F1304" s="10">
        <v>4393.2000000000007</v>
      </c>
      <c r="G1304" s="10">
        <v>171483004670</v>
      </c>
      <c r="H1304" s="10">
        <v>9.7589544023144473E-2</v>
      </c>
      <c r="I1304" s="10">
        <v>28158000</v>
      </c>
      <c r="J1304" s="10">
        <v>1.5068493150684932E-2</v>
      </c>
      <c r="K1304" s="10">
        <f t="shared" si="40"/>
        <v>6090.0278666808726</v>
      </c>
      <c r="L1304" s="10">
        <v>17.573399999999999</v>
      </c>
      <c r="M1304" s="10">
        <v>1.1379999999999999</v>
      </c>
      <c r="N1304" s="10">
        <v>0.1379999999999999</v>
      </c>
      <c r="O1304" s="10">
        <v>3660515436.6998577</v>
      </c>
      <c r="P1304" s="10">
        <f t="shared" si="41"/>
        <v>2.134622870496183E-2</v>
      </c>
      <c r="Q1304" s="10">
        <v>6623806418.2076817</v>
      </c>
      <c r="R1304" s="10">
        <f t="shared" si="42"/>
        <v>3.8626605773292001E-2</v>
      </c>
      <c r="S1304" s="10">
        <v>1513279973.1333258</v>
      </c>
      <c r="T1304" s="10">
        <v>-0.52500190306058214</v>
      </c>
      <c r="U1304" s="10">
        <v>292048</v>
      </c>
      <c r="V1304" s="10">
        <v>9.9694244875212751E-2</v>
      </c>
      <c r="W1304" s="10">
        <v>5</v>
      </c>
      <c r="X1304" s="10">
        <v>-7.4074074074074139E-2</v>
      </c>
      <c r="Y1304" s="20">
        <v>0</v>
      </c>
      <c r="Z1304" s="20">
        <v>0</v>
      </c>
      <c r="AA1304" s="20">
        <v>0</v>
      </c>
      <c r="AB1304" s="20">
        <v>0</v>
      </c>
      <c r="AC1304" s="20">
        <v>0</v>
      </c>
      <c r="AD1304" s="20">
        <v>0</v>
      </c>
      <c r="AE1304" s="20">
        <v>0</v>
      </c>
      <c r="AF1304" s="20">
        <v>0</v>
      </c>
      <c r="AG1304" s="20">
        <v>0</v>
      </c>
      <c r="AH1304" s="20">
        <v>0</v>
      </c>
      <c r="AI1304" s="20">
        <v>0</v>
      </c>
      <c r="AJ1304" s="20">
        <v>0</v>
      </c>
      <c r="AK1304" s="20">
        <v>0</v>
      </c>
      <c r="AL1304" s="20">
        <v>0</v>
      </c>
      <c r="AM1304" s="20">
        <v>1</v>
      </c>
      <c r="AN1304" s="20">
        <v>0</v>
      </c>
      <c r="AO1304" s="20">
        <v>0</v>
      </c>
      <c r="AP1304" s="20">
        <v>0</v>
      </c>
      <c r="AQ1304" s="20">
        <v>0</v>
      </c>
      <c r="AR1304" s="20">
        <v>0</v>
      </c>
      <c r="AS1304" s="20">
        <v>0</v>
      </c>
      <c r="AT1304" s="20">
        <v>0</v>
      </c>
      <c r="AU1304" s="20">
        <v>0</v>
      </c>
    </row>
    <row r="1305" spans="1:47" x14ac:dyDescent="0.3">
      <c r="A1305" s="10" t="s">
        <v>117</v>
      </c>
      <c r="B1305" s="10" t="s">
        <v>138</v>
      </c>
      <c r="C1305" s="10">
        <v>57</v>
      </c>
      <c r="D1305" s="10">
        <v>2012</v>
      </c>
      <c r="E1305" s="10">
        <v>1</v>
      </c>
      <c r="F1305" s="10">
        <v>4694.3999999999996</v>
      </c>
      <c r="G1305" s="10">
        <v>180491023612</v>
      </c>
      <c r="H1305" s="10">
        <v>5.252998839535114E-2</v>
      </c>
      <c r="I1305" s="10">
        <v>28592000</v>
      </c>
      <c r="J1305" s="10">
        <v>1.5413026493358904E-2</v>
      </c>
      <c r="K1305" s="10">
        <f t="shared" si="40"/>
        <v>6312.6407250979291</v>
      </c>
      <c r="L1305" s="10">
        <v>4.2393999999999998</v>
      </c>
      <c r="M1305" s="10">
        <v>1.288</v>
      </c>
      <c r="N1305" s="10">
        <v>0.131810193321617</v>
      </c>
      <c r="O1305" s="10">
        <v>100909643280.61493</v>
      </c>
      <c r="P1305" s="10">
        <f t="shared" si="41"/>
        <v>0.55908399908872763</v>
      </c>
      <c r="Q1305" s="10">
        <v>111208079425.66232</v>
      </c>
      <c r="R1305" s="10">
        <f t="shared" si="42"/>
        <v>0.61614188451125063</v>
      </c>
      <c r="S1305" s="10">
        <v>57682332745.388374</v>
      </c>
      <c r="T1305" s="10">
        <v>37.11742292865614</v>
      </c>
      <c r="U1305" s="10">
        <v>8972261</v>
      </c>
      <c r="V1305" s="10">
        <v>29.721871062291129</v>
      </c>
      <c r="W1305" s="10">
        <v>4.9000000000000004</v>
      </c>
      <c r="X1305" s="10">
        <v>-1.9999999999999928E-2</v>
      </c>
      <c r="Y1305" s="20">
        <v>0</v>
      </c>
      <c r="Z1305" s="20">
        <v>0</v>
      </c>
      <c r="AA1305" s="20">
        <v>0</v>
      </c>
      <c r="AB1305" s="20">
        <v>0</v>
      </c>
      <c r="AC1305" s="20">
        <v>0</v>
      </c>
      <c r="AD1305" s="20">
        <v>0</v>
      </c>
      <c r="AE1305" s="20">
        <v>0</v>
      </c>
      <c r="AF1305" s="20">
        <v>0</v>
      </c>
      <c r="AG1305" s="20">
        <v>0</v>
      </c>
      <c r="AH1305" s="20">
        <v>0</v>
      </c>
      <c r="AI1305" s="20">
        <v>0</v>
      </c>
      <c r="AJ1305" s="20">
        <v>0</v>
      </c>
      <c r="AK1305" s="20">
        <v>0</v>
      </c>
      <c r="AL1305" s="20">
        <v>0</v>
      </c>
      <c r="AM1305" s="20">
        <v>0</v>
      </c>
      <c r="AN1305" s="20">
        <v>1</v>
      </c>
      <c r="AO1305" s="20">
        <v>0</v>
      </c>
      <c r="AP1305" s="20">
        <v>0</v>
      </c>
      <c r="AQ1305" s="20">
        <v>0</v>
      </c>
      <c r="AR1305" s="20">
        <v>0</v>
      </c>
      <c r="AS1305" s="20">
        <v>0</v>
      </c>
      <c r="AT1305" s="20">
        <v>0</v>
      </c>
      <c r="AU1305" s="20">
        <v>0</v>
      </c>
    </row>
    <row r="1306" spans="1:47" x14ac:dyDescent="0.3">
      <c r="A1306" s="10" t="s">
        <v>117</v>
      </c>
      <c r="B1306" s="10" t="s">
        <v>138</v>
      </c>
      <c r="C1306" s="10">
        <v>57</v>
      </c>
      <c r="D1306" s="10">
        <v>2013</v>
      </c>
      <c r="E1306" s="10">
        <v>1</v>
      </c>
      <c r="F1306" s="10">
        <v>4957.2000000000007</v>
      </c>
      <c r="G1306" s="10">
        <v>190612018615</v>
      </c>
      <c r="H1306" s="10">
        <v>5.6074818134976258E-2</v>
      </c>
      <c r="I1306" s="10">
        <v>29033000</v>
      </c>
      <c r="J1306" s="10">
        <v>1.5423894795747062E-2</v>
      </c>
      <c r="K1306" s="10">
        <f t="shared" si="40"/>
        <v>6565.3573042744465</v>
      </c>
      <c r="L1306" s="10">
        <v>64.737700000000004</v>
      </c>
      <c r="M1306" s="10">
        <v>1.4409999999999998</v>
      </c>
      <c r="N1306" s="10">
        <v>0.11878881987577625</v>
      </c>
      <c r="O1306" s="10">
        <v>481410678148.56372</v>
      </c>
      <c r="P1306" s="10">
        <f t="shared" si="41"/>
        <v>2.5256050570500577</v>
      </c>
      <c r="Q1306" s="10">
        <v>352088731455.76416</v>
      </c>
      <c r="R1306" s="10">
        <f t="shared" si="42"/>
        <v>1.8471486426410308</v>
      </c>
      <c r="S1306" s="10">
        <v>353900659829.75665</v>
      </c>
      <c r="T1306" s="10">
        <v>5.1353388981663635</v>
      </c>
      <c r="U1306" s="10">
        <v>73598523</v>
      </c>
      <c r="V1306" s="10">
        <v>7.2028959032734337</v>
      </c>
      <c r="W1306" s="10">
        <v>4.9000000000000004</v>
      </c>
      <c r="X1306" s="10">
        <v>0</v>
      </c>
      <c r="Y1306" s="20">
        <v>0</v>
      </c>
      <c r="Z1306" s="20">
        <v>0</v>
      </c>
      <c r="AA1306" s="20">
        <v>0</v>
      </c>
      <c r="AB1306" s="20">
        <v>0</v>
      </c>
      <c r="AC1306" s="20">
        <v>0</v>
      </c>
      <c r="AD1306" s="20">
        <v>0</v>
      </c>
      <c r="AE1306" s="20">
        <v>0</v>
      </c>
      <c r="AF1306" s="20">
        <v>0</v>
      </c>
      <c r="AG1306" s="20">
        <v>0</v>
      </c>
      <c r="AH1306" s="20">
        <v>0</v>
      </c>
      <c r="AI1306" s="20">
        <v>0</v>
      </c>
      <c r="AJ1306" s="20">
        <v>0</v>
      </c>
      <c r="AK1306" s="20">
        <v>0</v>
      </c>
      <c r="AL1306" s="20">
        <v>0</v>
      </c>
      <c r="AM1306" s="20">
        <v>0</v>
      </c>
      <c r="AN1306" s="20">
        <v>0</v>
      </c>
      <c r="AO1306" s="20">
        <v>1</v>
      </c>
      <c r="AP1306" s="20">
        <v>0</v>
      </c>
      <c r="AQ1306" s="20">
        <v>0</v>
      </c>
      <c r="AR1306" s="20">
        <v>0</v>
      </c>
      <c r="AS1306" s="20">
        <v>0</v>
      </c>
      <c r="AT1306" s="20">
        <v>0</v>
      </c>
      <c r="AU1306" s="20">
        <v>0</v>
      </c>
    </row>
    <row r="1307" spans="1:47" x14ac:dyDescent="0.3">
      <c r="A1307" s="10" t="s">
        <v>117</v>
      </c>
      <c r="B1307" s="10" t="s">
        <v>138</v>
      </c>
      <c r="C1307" s="10">
        <v>57</v>
      </c>
      <c r="D1307" s="10">
        <v>2014</v>
      </c>
      <c r="E1307" s="10">
        <v>1</v>
      </c>
      <c r="F1307" s="10">
        <v>5229.6000000000004</v>
      </c>
      <c r="G1307" s="10">
        <v>199767032041</v>
      </c>
      <c r="H1307" s="10">
        <v>4.8029504962961406E-2</v>
      </c>
      <c r="I1307" s="10">
        <v>29470000</v>
      </c>
      <c r="J1307" s="10">
        <v>1.5051837564151139E-2</v>
      </c>
      <c r="K1307" s="10">
        <f t="shared" si="40"/>
        <v>6778.6573478452665</v>
      </c>
      <c r="L1307" s="10">
        <v>105.2496</v>
      </c>
      <c r="M1307" s="10">
        <v>1.5740000000000001</v>
      </c>
      <c r="N1307" s="10">
        <v>9.2297015961138262E-2</v>
      </c>
      <c r="O1307" s="10">
        <v>26277890793.999458</v>
      </c>
      <c r="P1307" s="10">
        <f t="shared" si="41"/>
        <v>0.13154268011854031</v>
      </c>
      <c r="Q1307" s="10">
        <v>31394672360.857986</v>
      </c>
      <c r="R1307" s="10">
        <f t="shared" si="42"/>
        <v>0.15715642386084294</v>
      </c>
      <c r="S1307" s="10">
        <v>11572565427.234213</v>
      </c>
      <c r="T1307" s="10">
        <v>-0.96729996086246017</v>
      </c>
      <c r="U1307" s="10">
        <v>3272110</v>
      </c>
      <c r="V1307" s="10">
        <v>-0.95554109149717581</v>
      </c>
      <c r="W1307" s="10">
        <v>5.0999999999999996</v>
      </c>
      <c r="X1307" s="10">
        <v>4.0816326530612096E-2</v>
      </c>
      <c r="Y1307" s="20">
        <v>0</v>
      </c>
      <c r="Z1307" s="20">
        <v>0</v>
      </c>
      <c r="AA1307" s="20">
        <v>0</v>
      </c>
      <c r="AB1307" s="20">
        <v>0</v>
      </c>
      <c r="AC1307" s="20">
        <v>0</v>
      </c>
      <c r="AD1307" s="20">
        <v>0</v>
      </c>
      <c r="AE1307" s="20">
        <v>0</v>
      </c>
      <c r="AF1307" s="20">
        <v>0</v>
      </c>
      <c r="AG1307" s="20">
        <v>0</v>
      </c>
      <c r="AH1307" s="20">
        <v>0</v>
      </c>
      <c r="AI1307" s="20">
        <v>0</v>
      </c>
      <c r="AJ1307" s="20">
        <v>0</v>
      </c>
      <c r="AK1307" s="20">
        <v>0</v>
      </c>
      <c r="AL1307" s="20">
        <v>0</v>
      </c>
      <c r="AM1307" s="20">
        <v>0</v>
      </c>
      <c r="AN1307" s="20">
        <v>0</v>
      </c>
      <c r="AO1307" s="20">
        <v>0</v>
      </c>
      <c r="AP1307" s="20">
        <v>1</v>
      </c>
      <c r="AQ1307" s="20">
        <v>0</v>
      </c>
      <c r="AR1307" s="20">
        <v>0</v>
      </c>
      <c r="AS1307" s="20">
        <v>0</v>
      </c>
      <c r="AT1307" s="20">
        <v>0</v>
      </c>
      <c r="AU1307" s="20">
        <v>0</v>
      </c>
    </row>
    <row r="1308" spans="1:47" x14ac:dyDescent="0.3">
      <c r="A1308" s="10" t="s">
        <v>117</v>
      </c>
      <c r="B1308" s="10" t="s">
        <v>138</v>
      </c>
      <c r="C1308" s="10">
        <v>57</v>
      </c>
      <c r="D1308" s="10">
        <v>2015</v>
      </c>
      <c r="E1308" s="10">
        <v>1</v>
      </c>
      <c r="F1308" s="10">
        <v>5468.4</v>
      </c>
      <c r="G1308" s="10">
        <v>209082008157</v>
      </c>
      <c r="H1308" s="10">
        <v>4.6629323161483126E-2</v>
      </c>
      <c r="I1308" s="10">
        <v>30976000</v>
      </c>
      <c r="J1308" s="10">
        <v>5.1102816423481509E-2</v>
      </c>
      <c r="K1308" s="10">
        <f t="shared" si="40"/>
        <v>6749.8065649857954</v>
      </c>
      <c r="L1308" s="10">
        <v>9.5304000000000002</v>
      </c>
      <c r="M1308" s="10">
        <v>1.712</v>
      </c>
      <c r="N1308" s="10">
        <v>8.7674714104193072E-2</v>
      </c>
      <c r="O1308" s="10">
        <v>1243456879.9381623</v>
      </c>
      <c r="P1308" s="10">
        <f t="shared" si="41"/>
        <v>5.9472208579728616E-3</v>
      </c>
      <c r="Q1308" s="10">
        <v>3408735585.5493484</v>
      </c>
      <c r="R1308" s="10">
        <f t="shared" si="42"/>
        <v>1.6303342480763452E-2</v>
      </c>
      <c r="S1308" s="10">
        <v>2615492233.5971675</v>
      </c>
      <c r="T1308" s="10">
        <v>-0.77399201153427755</v>
      </c>
      <c r="U1308" s="10">
        <v>2430291</v>
      </c>
      <c r="V1308" s="10">
        <v>-0.25727099639070816</v>
      </c>
      <c r="W1308" s="10">
        <v>5.2</v>
      </c>
      <c r="X1308" s="10">
        <v>1.9607843137255009E-2</v>
      </c>
      <c r="Y1308" s="20">
        <v>0</v>
      </c>
      <c r="Z1308" s="20">
        <v>0</v>
      </c>
      <c r="AA1308" s="20">
        <v>0</v>
      </c>
      <c r="AB1308" s="20">
        <v>0</v>
      </c>
      <c r="AC1308" s="20">
        <v>0</v>
      </c>
      <c r="AD1308" s="20">
        <v>0</v>
      </c>
      <c r="AE1308" s="20">
        <v>0</v>
      </c>
      <c r="AF1308" s="20">
        <v>0</v>
      </c>
      <c r="AG1308" s="20">
        <v>0</v>
      </c>
      <c r="AH1308" s="20">
        <v>0</v>
      </c>
      <c r="AI1308" s="20">
        <v>0</v>
      </c>
      <c r="AJ1308" s="20">
        <v>0</v>
      </c>
      <c r="AK1308" s="20">
        <v>0</v>
      </c>
      <c r="AL1308" s="20">
        <v>0</v>
      </c>
      <c r="AM1308" s="20">
        <v>0</v>
      </c>
      <c r="AN1308" s="20">
        <v>0</v>
      </c>
      <c r="AO1308" s="20">
        <v>0</v>
      </c>
      <c r="AP1308" s="20">
        <v>0</v>
      </c>
      <c r="AQ1308" s="20">
        <v>1</v>
      </c>
      <c r="AR1308" s="20">
        <v>0</v>
      </c>
      <c r="AS1308" s="20">
        <v>0</v>
      </c>
      <c r="AT1308" s="20">
        <v>0</v>
      </c>
      <c r="AU1308" s="20">
        <v>0</v>
      </c>
    </row>
    <row r="1309" spans="1:47" x14ac:dyDescent="0.3">
      <c r="A1309" s="10" t="s">
        <v>117</v>
      </c>
      <c r="B1309" s="10" t="s">
        <v>138</v>
      </c>
      <c r="C1309" s="10">
        <v>57</v>
      </c>
      <c r="D1309" s="10">
        <v>2016</v>
      </c>
      <c r="E1309" s="10">
        <v>1</v>
      </c>
      <c r="F1309" s="10">
        <v>5235.6000000000004</v>
      </c>
      <c r="G1309" s="10">
        <v>216467014309</v>
      </c>
      <c r="H1309" s="10">
        <v>3.5321070202121656E-2</v>
      </c>
      <c r="I1309" s="10">
        <v>31447000</v>
      </c>
      <c r="J1309" s="10">
        <v>1.5205320247933885E-2</v>
      </c>
      <c r="K1309" s="10">
        <f t="shared" si="40"/>
        <v>6883.5505551880942</v>
      </c>
      <c r="L1309" s="10">
        <v>5.6797000000000004</v>
      </c>
      <c r="M1309" s="10">
        <v>1.851</v>
      </c>
      <c r="N1309" s="10">
        <v>8.1191588785046731E-2</v>
      </c>
      <c r="O1309" s="10">
        <v>247185525685.45975</v>
      </c>
      <c r="P1309" s="10">
        <f t="shared" si="41"/>
        <v>1.1419085095921822</v>
      </c>
      <c r="Q1309" s="10">
        <v>229207944085.64639</v>
      </c>
      <c r="R1309" s="10">
        <f t="shared" si="42"/>
        <v>1.058858527786867</v>
      </c>
      <c r="S1309" s="10">
        <v>16121786864.035086</v>
      </c>
      <c r="T1309" s="10">
        <v>5.1639589890359918</v>
      </c>
      <c r="U1309" s="10">
        <v>1983961</v>
      </c>
      <c r="V1309" s="10">
        <v>-0.18365290411724358</v>
      </c>
      <c r="W1309" s="10">
        <v>5.2</v>
      </c>
      <c r="X1309" s="10">
        <v>0</v>
      </c>
      <c r="Y1309" s="20">
        <v>0</v>
      </c>
      <c r="Z1309" s="20">
        <v>0</v>
      </c>
      <c r="AA1309" s="20">
        <v>0</v>
      </c>
      <c r="AB1309" s="20">
        <v>0</v>
      </c>
      <c r="AC1309" s="20">
        <v>0</v>
      </c>
      <c r="AD1309" s="20">
        <v>0</v>
      </c>
      <c r="AE1309" s="20">
        <v>0</v>
      </c>
      <c r="AF1309" s="20">
        <v>0</v>
      </c>
      <c r="AG1309" s="20">
        <v>0</v>
      </c>
      <c r="AH1309" s="20">
        <v>0</v>
      </c>
      <c r="AI1309" s="20">
        <v>0</v>
      </c>
      <c r="AJ1309" s="20">
        <v>0</v>
      </c>
      <c r="AK1309" s="20">
        <v>0</v>
      </c>
      <c r="AL1309" s="20">
        <v>0</v>
      </c>
      <c r="AM1309" s="20">
        <v>0</v>
      </c>
      <c r="AN1309" s="20">
        <v>0</v>
      </c>
      <c r="AO1309" s="20">
        <v>0</v>
      </c>
      <c r="AP1309" s="20">
        <v>0</v>
      </c>
      <c r="AQ1309" s="20">
        <v>0</v>
      </c>
      <c r="AR1309" s="20">
        <v>1</v>
      </c>
      <c r="AS1309" s="20">
        <v>0</v>
      </c>
      <c r="AT1309" s="20">
        <v>0</v>
      </c>
      <c r="AU1309" s="20">
        <v>0</v>
      </c>
    </row>
    <row r="1310" spans="1:47" x14ac:dyDescent="0.3">
      <c r="A1310" s="10" t="s">
        <v>117</v>
      </c>
      <c r="B1310" s="10" t="s">
        <v>138</v>
      </c>
      <c r="C1310" s="10">
        <v>57</v>
      </c>
      <c r="D1310" s="10">
        <v>2017</v>
      </c>
      <c r="E1310" s="10">
        <v>1</v>
      </c>
      <c r="F1310" s="10">
        <v>3385.2000000000003</v>
      </c>
      <c r="G1310" s="10">
        <v>221561045638</v>
      </c>
      <c r="H1310" s="10">
        <v>2.3532455293416549E-2</v>
      </c>
      <c r="I1310" s="10">
        <v>31911000</v>
      </c>
      <c r="J1310" s="10">
        <v>1.4754984577225173E-2</v>
      </c>
      <c r="K1310" s="10">
        <f t="shared" si="40"/>
        <v>6943.0931540221236</v>
      </c>
      <c r="L1310" s="10">
        <v>3.5</v>
      </c>
      <c r="M1310" s="10">
        <v>2.1080000000000001</v>
      </c>
      <c r="N1310" s="10">
        <v>0.13884386817936256</v>
      </c>
      <c r="O1310" s="10">
        <v>11187714285.714285</v>
      </c>
      <c r="P1310" s="10">
        <f t="shared" si="41"/>
        <v>5.0494951644132688E-2</v>
      </c>
      <c r="Q1310" s="10">
        <v>8844000000</v>
      </c>
      <c r="R1310" s="10">
        <f t="shared" si="42"/>
        <v>3.9916764133934753E-2</v>
      </c>
      <c r="S1310" s="10">
        <v>196878184125.3187</v>
      </c>
      <c r="T1310" s="10">
        <v>11.211933192375829</v>
      </c>
      <c r="U1310" s="10">
        <v>33612480</v>
      </c>
      <c r="V1310" s="10">
        <v>15.942107228922342</v>
      </c>
      <c r="W1310" s="10">
        <v>5.8</v>
      </c>
      <c r="X1310" s="10">
        <v>0.11538461538461531</v>
      </c>
      <c r="Y1310" s="20">
        <v>0</v>
      </c>
      <c r="Z1310" s="20">
        <v>0</v>
      </c>
      <c r="AA1310" s="20">
        <v>0</v>
      </c>
      <c r="AB1310" s="20">
        <v>0</v>
      </c>
      <c r="AC1310" s="20">
        <v>0</v>
      </c>
      <c r="AD1310" s="20">
        <v>0</v>
      </c>
      <c r="AE1310" s="20">
        <v>0</v>
      </c>
      <c r="AF1310" s="20">
        <v>0</v>
      </c>
      <c r="AG1310" s="20">
        <v>0</v>
      </c>
      <c r="AH1310" s="20">
        <v>0</v>
      </c>
      <c r="AI1310" s="20">
        <v>0</v>
      </c>
      <c r="AJ1310" s="20">
        <v>0</v>
      </c>
      <c r="AK1310" s="20">
        <v>0</v>
      </c>
      <c r="AL1310" s="20">
        <v>0</v>
      </c>
      <c r="AM1310" s="20">
        <v>0</v>
      </c>
      <c r="AN1310" s="20">
        <v>0</v>
      </c>
      <c r="AO1310" s="20">
        <v>0</v>
      </c>
      <c r="AP1310" s="20">
        <v>0</v>
      </c>
      <c r="AQ1310" s="20">
        <v>0</v>
      </c>
      <c r="AR1310" s="20">
        <v>0</v>
      </c>
      <c r="AS1310" s="20">
        <v>1</v>
      </c>
      <c r="AT1310" s="20">
        <v>0</v>
      </c>
      <c r="AU1310" s="20">
        <v>0</v>
      </c>
    </row>
    <row r="1311" spans="1:47" x14ac:dyDescent="0.3">
      <c r="A1311" s="10" t="s">
        <v>117</v>
      </c>
      <c r="B1311" s="10" t="s">
        <v>138</v>
      </c>
      <c r="C1311" s="10">
        <v>57</v>
      </c>
      <c r="D1311" s="10">
        <v>2018</v>
      </c>
      <c r="E1311" s="10">
        <v>1</v>
      </c>
      <c r="F1311" s="10">
        <v>2709.6000000000004</v>
      </c>
      <c r="G1311" s="10">
        <v>240078003692</v>
      </c>
      <c r="H1311" s="10">
        <v>8.3575177941966325E-2</v>
      </c>
      <c r="I1311" s="10">
        <v>32365000</v>
      </c>
      <c r="J1311" s="10">
        <v>1.4227069035755695E-2</v>
      </c>
      <c r="K1311" s="10">
        <f t="shared" si="40"/>
        <v>7417.8280145836552</v>
      </c>
      <c r="L1311" s="10">
        <v>25.845600000000001</v>
      </c>
      <c r="M1311" s="10">
        <v>2.4780000000000002</v>
      </c>
      <c r="N1311" s="10">
        <v>0.1755218216318786</v>
      </c>
      <c r="O1311" s="10">
        <v>63448582226.176956</v>
      </c>
      <c r="P1311" s="10">
        <f t="shared" si="41"/>
        <v>0.26428319650465015</v>
      </c>
      <c r="Q1311" s="10">
        <v>75832861643.136932</v>
      </c>
      <c r="R1311" s="10">
        <f t="shared" si="42"/>
        <v>0.31586759501892625</v>
      </c>
      <c r="S1311" s="10">
        <v>27107797425.861271</v>
      </c>
      <c r="T1311" s="10">
        <v>-0.86231182725351452</v>
      </c>
      <c r="U1311" s="10">
        <v>21148251</v>
      </c>
      <c r="V1311" s="10">
        <v>-0.37082146274240996</v>
      </c>
      <c r="W1311" s="10">
        <v>9.3000000000000007</v>
      </c>
      <c r="X1311" s="10">
        <v>0.60344827586206917</v>
      </c>
      <c r="Y1311" s="20">
        <v>0</v>
      </c>
      <c r="Z1311" s="20">
        <v>0</v>
      </c>
      <c r="AA1311" s="20">
        <v>0</v>
      </c>
      <c r="AB1311" s="20">
        <v>0</v>
      </c>
      <c r="AC1311" s="20">
        <v>0</v>
      </c>
      <c r="AD1311" s="20">
        <v>0</v>
      </c>
      <c r="AE1311" s="20">
        <v>0</v>
      </c>
      <c r="AF1311" s="20">
        <v>0</v>
      </c>
      <c r="AG1311" s="20">
        <v>0</v>
      </c>
      <c r="AH1311" s="20">
        <v>0</v>
      </c>
      <c r="AI1311" s="20">
        <v>0</v>
      </c>
      <c r="AJ1311" s="20">
        <v>0</v>
      </c>
      <c r="AK1311" s="20">
        <v>0</v>
      </c>
      <c r="AL1311" s="20">
        <v>0</v>
      </c>
      <c r="AM1311" s="20">
        <v>0</v>
      </c>
      <c r="AN1311" s="20">
        <v>0</v>
      </c>
      <c r="AO1311" s="20">
        <v>0</v>
      </c>
      <c r="AP1311" s="20">
        <v>0</v>
      </c>
      <c r="AQ1311" s="20">
        <v>0</v>
      </c>
      <c r="AR1311" s="20">
        <v>0</v>
      </c>
      <c r="AS1311" s="20">
        <v>0</v>
      </c>
      <c r="AT1311" s="20">
        <v>1</v>
      </c>
      <c r="AU1311" s="20">
        <v>0</v>
      </c>
    </row>
    <row r="1312" spans="1:47" x14ac:dyDescent="0.3">
      <c r="A1312" s="10" t="s">
        <v>117</v>
      </c>
      <c r="B1312" s="10" t="s">
        <v>138</v>
      </c>
      <c r="C1312" s="10">
        <v>57</v>
      </c>
      <c r="D1312" s="10">
        <v>2019</v>
      </c>
      <c r="E1312" s="10">
        <v>1</v>
      </c>
      <c r="F1312" s="10">
        <v>3153.6000000000004</v>
      </c>
      <c r="G1312" s="10">
        <v>258781008774</v>
      </c>
      <c r="H1312" s="10">
        <v>7.7903847916093935E-2</v>
      </c>
      <c r="I1312" s="10">
        <v>32807000</v>
      </c>
      <c r="J1312" s="10">
        <v>1.3656727946856172E-2</v>
      </c>
      <c r="K1312" s="10">
        <f t="shared" si="40"/>
        <v>7887.9814909622946</v>
      </c>
      <c r="L1312" s="10">
        <v>8844.0630999999994</v>
      </c>
      <c r="M1312" s="10">
        <v>2.8380000000000001</v>
      </c>
      <c r="N1312" s="10">
        <v>0.14527845036319606</v>
      </c>
      <c r="O1312" s="10">
        <v>17059027389.761267</v>
      </c>
      <c r="P1312" s="10">
        <f t="shared" si="41"/>
        <v>6.5920708287598287E-2</v>
      </c>
      <c r="Q1312" s="10">
        <v>26657560793.44445</v>
      </c>
      <c r="R1312" s="10">
        <f t="shared" si="42"/>
        <v>0.10301204450719632</v>
      </c>
      <c r="S1312" s="10">
        <v>23610039281.809139</v>
      </c>
      <c r="T1312" s="10">
        <v>-0.12903144025693561</v>
      </c>
      <c r="U1312" s="10">
        <v>13371837</v>
      </c>
      <c r="V1312" s="10">
        <v>-0.36770955669100014</v>
      </c>
      <c r="W1312" s="10">
        <v>9</v>
      </c>
      <c r="X1312" s="10">
        <v>-3.2258064516129108E-2</v>
      </c>
      <c r="Y1312" s="20">
        <v>0</v>
      </c>
      <c r="Z1312" s="20">
        <v>0</v>
      </c>
      <c r="AA1312" s="20">
        <v>0</v>
      </c>
      <c r="AB1312" s="20">
        <v>0</v>
      </c>
      <c r="AC1312" s="20">
        <v>0</v>
      </c>
      <c r="AD1312" s="20">
        <v>0</v>
      </c>
      <c r="AE1312" s="20">
        <v>0</v>
      </c>
      <c r="AF1312" s="20">
        <v>0</v>
      </c>
      <c r="AG1312" s="20">
        <v>0</v>
      </c>
      <c r="AH1312" s="20">
        <v>0</v>
      </c>
      <c r="AI1312" s="20">
        <v>0</v>
      </c>
      <c r="AJ1312" s="20">
        <v>0</v>
      </c>
      <c r="AK1312" s="20">
        <v>0</v>
      </c>
      <c r="AL1312" s="20">
        <v>0</v>
      </c>
      <c r="AM1312" s="20">
        <v>0</v>
      </c>
      <c r="AN1312" s="20">
        <v>0</v>
      </c>
      <c r="AO1312" s="20">
        <v>0</v>
      </c>
      <c r="AP1312" s="20">
        <v>0</v>
      </c>
      <c r="AQ1312" s="20">
        <v>0</v>
      </c>
      <c r="AR1312" s="20">
        <v>0</v>
      </c>
      <c r="AS1312" s="20">
        <v>0</v>
      </c>
      <c r="AT1312" s="20">
        <v>0</v>
      </c>
      <c r="AU1312" s="20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1801-3FEC-4D0F-9C62-0C5A45438621}">
  <dimension ref="A1:S1312"/>
  <sheetViews>
    <sheetView zoomScale="70" zoomScaleNormal="70" workbookViewId="0">
      <selection activeCell="E30" sqref="E30"/>
    </sheetView>
  </sheetViews>
  <sheetFormatPr defaultRowHeight="14.4" x14ac:dyDescent="0.3"/>
  <cols>
    <col min="1" max="1" width="15.44140625" style="5" bestFit="1" customWidth="1"/>
    <col min="2" max="2" width="14.88671875" style="5" bestFit="1" customWidth="1"/>
    <col min="3" max="3" width="14.88671875" style="5" customWidth="1"/>
    <col min="4" max="4" width="8.21875" style="5" bestFit="1" customWidth="1"/>
    <col min="5" max="5" width="19.109375" style="5" bestFit="1" customWidth="1"/>
    <col min="6" max="6" width="13.33203125" style="5" bestFit="1" customWidth="1"/>
    <col min="7" max="7" width="17.88671875" style="5" customWidth="1"/>
    <col min="8" max="8" width="17.88671875" style="12" customWidth="1"/>
    <col min="9" max="9" width="9" style="5" bestFit="1" customWidth="1"/>
    <col min="10" max="10" width="16.88671875" style="5" bestFit="1" customWidth="1"/>
    <col min="11" max="11" width="12" style="5" bestFit="1" customWidth="1"/>
    <col min="12" max="12" width="17.88671875" style="5" bestFit="1" customWidth="1"/>
    <col min="13" max="13" width="17.21875" style="5" bestFit="1" customWidth="1"/>
    <col min="14" max="14" width="18.5546875" style="5" bestFit="1" customWidth="1"/>
    <col min="15" max="15" width="17.21875" style="5" bestFit="1" customWidth="1"/>
    <col min="16" max="16" width="18.77734375" style="5" bestFit="1" customWidth="1"/>
    <col min="17" max="17" width="17.21875" style="5" bestFit="1" customWidth="1"/>
    <col min="18" max="18" width="9" style="5" bestFit="1" customWidth="1"/>
    <col min="19" max="19" width="16.44140625" style="5" bestFit="1" customWidth="1"/>
    <col min="20" max="16384" width="8.88671875" style="5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6" t="s">
        <v>89</v>
      </c>
      <c r="B2" s="6" t="s">
        <v>90</v>
      </c>
      <c r="C2" s="6">
        <v>1</v>
      </c>
      <c r="D2" s="7">
        <v>1997</v>
      </c>
      <c r="E2" s="6">
        <v>0</v>
      </c>
      <c r="F2" s="8">
        <v>34347.774561245838</v>
      </c>
      <c r="G2" s="8">
        <v>100123798454.00684</v>
      </c>
      <c r="H2" s="9">
        <v>3.9781673274939831E-2</v>
      </c>
      <c r="I2" s="6">
        <v>3796038</v>
      </c>
      <c r="J2" s="8">
        <v>26375.868327452685</v>
      </c>
      <c r="K2" s="6">
        <v>1.48480583333333</v>
      </c>
      <c r="L2" s="8">
        <v>2.00358618538958</v>
      </c>
      <c r="M2" s="8">
        <v>169506473068.58902</v>
      </c>
      <c r="N2" s="8">
        <v>169.29688614086493</v>
      </c>
      <c r="O2" s="8">
        <v>154758888227.2489</v>
      </c>
      <c r="P2" s="6">
        <v>154.56753600727544</v>
      </c>
      <c r="Q2" s="8">
        <v>38480789014.500862</v>
      </c>
      <c r="R2" s="6">
        <v>1973174</v>
      </c>
      <c r="S2" s="6">
        <v>2.5</v>
      </c>
    </row>
    <row r="3" spans="1:19" x14ac:dyDescent="0.3">
      <c r="A3" s="6" t="s">
        <v>89</v>
      </c>
      <c r="B3" s="6" t="s">
        <v>90</v>
      </c>
      <c r="C3" s="6">
        <v>1</v>
      </c>
      <c r="D3" s="7">
        <v>1998</v>
      </c>
      <c r="E3" s="6">
        <v>0</v>
      </c>
      <c r="F3" s="8">
        <v>34210.38346300085</v>
      </c>
      <c r="G3" s="8">
        <v>85728224856.372467</v>
      </c>
      <c r="H3" s="9">
        <v>-0.14377774135533983</v>
      </c>
      <c r="I3" s="6">
        <v>3927213</v>
      </c>
      <c r="J3" s="8">
        <v>21829.278130921972</v>
      </c>
      <c r="K3" s="6">
        <v>1.67360166666667</v>
      </c>
      <c r="L3" s="8">
        <v>-0.26750229287612698</v>
      </c>
      <c r="M3" s="8">
        <v>142984023478.30649</v>
      </c>
      <c r="N3" s="8">
        <v>166.78757050884857</v>
      </c>
      <c r="O3" s="8">
        <v>124555982556.58182</v>
      </c>
      <c r="P3" s="6">
        <v>145.29168516583738</v>
      </c>
      <c r="Q3" s="8">
        <v>32590968978.08213</v>
      </c>
      <c r="R3" s="6">
        <v>2059539</v>
      </c>
      <c r="S3" s="6">
        <v>3.41</v>
      </c>
    </row>
    <row r="4" spans="1:19" x14ac:dyDescent="0.3">
      <c r="A4" s="6" t="s">
        <v>89</v>
      </c>
      <c r="B4" s="6" t="s">
        <v>90</v>
      </c>
      <c r="C4" s="6">
        <v>1</v>
      </c>
      <c r="D4" s="7">
        <v>1999</v>
      </c>
      <c r="E4" s="6">
        <v>0</v>
      </c>
      <c r="F4" s="8">
        <v>32226.181222146799</v>
      </c>
      <c r="G4" s="8">
        <v>86286866724.22287</v>
      </c>
      <c r="H4" s="9">
        <v>6.5164287349509615E-3</v>
      </c>
      <c r="I4" s="6">
        <v>3958723</v>
      </c>
      <c r="J4" s="8">
        <v>21796.641675667346</v>
      </c>
      <c r="K4" s="6">
        <v>1.69495666666667</v>
      </c>
      <c r="L4" s="8">
        <v>1.6709833737075901E-2</v>
      </c>
      <c r="M4" s="8">
        <v>152507733727.70563</v>
      </c>
      <c r="N4" s="8">
        <v>176.74501290576231</v>
      </c>
      <c r="O4" s="8">
        <v>137834497243.78375</v>
      </c>
      <c r="P4" s="6">
        <v>159.73983350711953</v>
      </c>
      <c r="Q4" s="8">
        <v>29832444093.949245</v>
      </c>
      <c r="R4" s="6">
        <v>2098833</v>
      </c>
      <c r="S4" s="6">
        <v>4.8499999999999996</v>
      </c>
    </row>
    <row r="5" spans="1:19" x14ac:dyDescent="0.3">
      <c r="A5" s="6" t="s">
        <v>89</v>
      </c>
      <c r="B5" s="6" t="s">
        <v>90</v>
      </c>
      <c r="C5" s="6">
        <v>1</v>
      </c>
      <c r="D5" s="7">
        <v>2000</v>
      </c>
      <c r="E5" s="6">
        <v>0</v>
      </c>
      <c r="F5" s="8">
        <v>34836.501901140691</v>
      </c>
      <c r="G5" s="8">
        <v>96076521349.062134</v>
      </c>
      <c r="H5" s="9">
        <v>0.11345474689824453</v>
      </c>
      <c r="I5" s="6">
        <v>4027887</v>
      </c>
      <c r="J5" s="8">
        <v>23852.834339459409</v>
      </c>
      <c r="K5" s="6">
        <v>1.72396333333333</v>
      </c>
      <c r="L5" s="8">
        <v>1.3616239244845501</v>
      </c>
      <c r="M5" s="8">
        <v>180960983315.57745</v>
      </c>
      <c r="N5" s="8">
        <v>188.35089028475105</v>
      </c>
      <c r="O5" s="8">
        <v>169107772980.47748</v>
      </c>
      <c r="P5" s="6">
        <v>176.01363018346652</v>
      </c>
      <c r="Q5" s="8">
        <v>31058027142.882065</v>
      </c>
      <c r="R5" s="6">
        <v>2155004</v>
      </c>
      <c r="S5" s="6">
        <v>3.7</v>
      </c>
    </row>
    <row r="6" spans="1:19" x14ac:dyDescent="0.3">
      <c r="A6" s="6" t="s">
        <v>89</v>
      </c>
      <c r="B6" s="6" t="s">
        <v>90</v>
      </c>
      <c r="C6" s="6">
        <v>1</v>
      </c>
      <c r="D6" s="7">
        <v>2001</v>
      </c>
      <c r="E6" s="6">
        <v>1</v>
      </c>
      <c r="F6" s="8">
        <v>36648.000000000007</v>
      </c>
      <c r="G6" s="8">
        <v>89793815727.602905</v>
      </c>
      <c r="H6" s="9">
        <v>-6.5392725852688863E-2</v>
      </c>
      <c r="I6" s="6">
        <v>4138012</v>
      </c>
      <c r="J6" s="8">
        <v>21699.747542443787</v>
      </c>
      <c r="K6" s="6">
        <v>1.7917225000000001</v>
      </c>
      <c r="L6" s="8">
        <v>0.99719795615596696</v>
      </c>
      <c r="M6" s="8">
        <v>164227663603.0412</v>
      </c>
      <c r="N6" s="8">
        <v>182.8941807097714</v>
      </c>
      <c r="O6" s="8">
        <v>149415046135.77158</v>
      </c>
      <c r="P6" s="6">
        <v>166.39792498520688</v>
      </c>
      <c r="Q6" s="8">
        <v>27734651989.91473</v>
      </c>
      <c r="R6" s="6">
        <v>2220182</v>
      </c>
      <c r="S6" s="6">
        <v>3.76</v>
      </c>
    </row>
    <row r="7" spans="1:19" x14ac:dyDescent="0.3">
      <c r="A7" s="6" t="s">
        <v>89</v>
      </c>
      <c r="B7" s="6" t="s">
        <v>90</v>
      </c>
      <c r="C7" s="6">
        <v>1</v>
      </c>
      <c r="D7" s="7">
        <v>2002</v>
      </c>
      <c r="E7" s="6">
        <v>1</v>
      </c>
      <c r="F7" s="8">
        <v>37902</v>
      </c>
      <c r="G7" s="8">
        <v>92538355642.884781</v>
      </c>
      <c r="H7" s="9">
        <v>3.0564910211719573E-2</v>
      </c>
      <c r="I7" s="6">
        <v>4175950</v>
      </c>
      <c r="J7" s="8">
        <v>22159.833245820661</v>
      </c>
      <c r="K7" s="6">
        <v>1.7905883333333299</v>
      </c>
      <c r="L7" s="8">
        <v>-0.391676866585079</v>
      </c>
      <c r="M7" s="8">
        <v>170350266625.58801</v>
      </c>
      <c r="N7" s="8">
        <v>184.08611806653184</v>
      </c>
      <c r="O7" s="8">
        <v>153298943643.29071</v>
      </c>
      <c r="P7" s="6">
        <v>165.6598959191445</v>
      </c>
      <c r="Q7" s="8">
        <v>24755327159.695232</v>
      </c>
      <c r="R7" s="6">
        <v>2217150</v>
      </c>
      <c r="S7" s="6">
        <v>5.65</v>
      </c>
    </row>
    <row r="8" spans="1:19" x14ac:dyDescent="0.3">
      <c r="A8" s="6" t="s">
        <v>89</v>
      </c>
      <c r="B8" s="6" t="s">
        <v>90</v>
      </c>
      <c r="C8" s="6">
        <v>1</v>
      </c>
      <c r="D8" s="7">
        <v>2003</v>
      </c>
      <c r="E8" s="6">
        <v>1</v>
      </c>
      <c r="F8" s="8">
        <v>38553</v>
      </c>
      <c r="G8" s="8">
        <v>97646382412.872925</v>
      </c>
      <c r="H8" s="9">
        <v>5.5199022443197014E-2</v>
      </c>
      <c r="I8" s="6">
        <v>4114826</v>
      </c>
      <c r="J8" s="8">
        <v>23730.379465103244</v>
      </c>
      <c r="K8" s="6">
        <v>1.7421833333333301</v>
      </c>
      <c r="L8" s="8">
        <v>0.50790530023753899</v>
      </c>
      <c r="M8" s="8">
        <v>197818101807.11978</v>
      </c>
      <c r="N8" s="8">
        <v>202.58620638980375</v>
      </c>
      <c r="O8" s="8">
        <v>170522180023.15134</v>
      </c>
      <c r="P8" s="6">
        <v>174.63235791177766</v>
      </c>
      <c r="Q8" s="8">
        <v>24183390573.131462</v>
      </c>
      <c r="R8" s="6">
        <v>2194671</v>
      </c>
      <c r="S8" s="6">
        <v>5.93</v>
      </c>
    </row>
    <row r="9" spans="1:19" x14ac:dyDescent="0.3">
      <c r="A9" s="6" t="s">
        <v>89</v>
      </c>
      <c r="B9" s="6" t="s">
        <v>90</v>
      </c>
      <c r="C9" s="6">
        <v>1</v>
      </c>
      <c r="D9" s="7">
        <v>2004</v>
      </c>
      <c r="E9" s="6">
        <v>1</v>
      </c>
      <c r="F9" s="8">
        <v>39951</v>
      </c>
      <c r="G9" s="8">
        <v>115033570415.04277</v>
      </c>
      <c r="H9" s="9">
        <v>0.17806279733592728</v>
      </c>
      <c r="I9" s="6">
        <v>4166664</v>
      </c>
      <c r="J9" s="8">
        <v>27608.074568777989</v>
      </c>
      <c r="K9" s="6">
        <v>1.6902283333333299</v>
      </c>
      <c r="L9" s="8">
        <v>1.6627271986307299</v>
      </c>
      <c r="M9" s="8">
        <v>246116274231.19412</v>
      </c>
      <c r="N9" s="8">
        <v>213.95169544264604</v>
      </c>
      <c r="O9" s="8">
        <v>215770788364.88605</v>
      </c>
      <c r="P9" s="6">
        <v>187.57201709586334</v>
      </c>
      <c r="Q9" s="8">
        <v>27931788308.680244</v>
      </c>
      <c r="R9" s="6">
        <v>2234837</v>
      </c>
      <c r="S9" s="6">
        <v>5.84</v>
      </c>
    </row>
    <row r="10" spans="1:19" x14ac:dyDescent="0.3">
      <c r="A10" s="6" t="s">
        <v>89</v>
      </c>
      <c r="B10" s="6" t="s">
        <v>90</v>
      </c>
      <c r="C10" s="6">
        <v>1</v>
      </c>
      <c r="D10" s="7">
        <v>2005</v>
      </c>
      <c r="E10" s="6">
        <v>1</v>
      </c>
      <c r="F10" s="8">
        <v>41328.000000000007</v>
      </c>
      <c r="G10" s="8">
        <v>127807810333.76942</v>
      </c>
      <c r="H10" s="9">
        <v>0.11104793037925376</v>
      </c>
      <c r="I10" s="6">
        <v>4265762</v>
      </c>
      <c r="J10" s="8">
        <v>29961.308280623583</v>
      </c>
      <c r="K10" s="6">
        <v>1.6643975</v>
      </c>
      <c r="L10" s="8">
        <v>0.42510627656910099</v>
      </c>
      <c r="M10" s="8">
        <v>287771641089.34314</v>
      </c>
      <c r="N10" s="8">
        <v>225.15966773691611</v>
      </c>
      <c r="O10" s="8">
        <v>249571391449.45844</v>
      </c>
      <c r="P10" s="6">
        <v>195.27084518364256</v>
      </c>
      <c r="Q10" s="8">
        <v>29636069508.636009</v>
      </c>
      <c r="R10" s="6">
        <v>2318170</v>
      </c>
      <c r="S10" s="6">
        <v>5.59</v>
      </c>
    </row>
    <row r="11" spans="1:19" x14ac:dyDescent="0.3">
      <c r="A11" s="6" t="s">
        <v>89</v>
      </c>
      <c r="B11" s="6" t="s">
        <v>90</v>
      </c>
      <c r="C11" s="6">
        <v>1</v>
      </c>
      <c r="D11" s="7">
        <v>2006</v>
      </c>
      <c r="E11" s="6">
        <v>1</v>
      </c>
      <c r="F11" s="8">
        <v>42641.999999999993</v>
      </c>
      <c r="G11" s="8">
        <v>148627255181.67355</v>
      </c>
      <c r="H11" s="9">
        <v>0.1628964989974733</v>
      </c>
      <c r="I11" s="6">
        <v>4401365</v>
      </c>
      <c r="J11" s="8">
        <v>33768.445739372568</v>
      </c>
      <c r="K11" s="6">
        <v>1.58893333333333</v>
      </c>
      <c r="L11" s="8">
        <v>0.96290177816512801</v>
      </c>
      <c r="M11" s="8">
        <v>338926051019.55261</v>
      </c>
      <c r="N11" s="8">
        <v>228.03761706106229</v>
      </c>
      <c r="O11" s="8">
        <v>293279894268.69238</v>
      </c>
      <c r="P11" s="6">
        <v>197.32578248195705</v>
      </c>
      <c r="Q11" s="8">
        <v>34313145086.850788</v>
      </c>
      <c r="R11" s="6">
        <v>2425007</v>
      </c>
      <c r="S11" s="6">
        <v>4.4800000000000004</v>
      </c>
    </row>
    <row r="12" spans="1:19" x14ac:dyDescent="0.3">
      <c r="A12" s="6" t="s">
        <v>89</v>
      </c>
      <c r="B12" s="6" t="s">
        <v>90</v>
      </c>
      <c r="C12" s="6">
        <v>1</v>
      </c>
      <c r="D12" s="7">
        <v>2007</v>
      </c>
      <c r="E12" s="6">
        <v>1</v>
      </c>
      <c r="F12" s="8">
        <v>45276</v>
      </c>
      <c r="G12" s="8">
        <v>180941741377.76553</v>
      </c>
      <c r="H12" s="9">
        <v>0.21741965265114113</v>
      </c>
      <c r="I12" s="6">
        <v>4588599</v>
      </c>
      <c r="J12" s="8">
        <v>39432.894741459328</v>
      </c>
      <c r="K12" s="6">
        <v>1.5071016666666699</v>
      </c>
      <c r="L12" s="8">
        <v>2.1048800363321298</v>
      </c>
      <c r="M12" s="8">
        <v>385006740310.59534</v>
      </c>
      <c r="N12" s="8">
        <v>212.77939373137133</v>
      </c>
      <c r="O12" s="8">
        <v>328425686831.56671</v>
      </c>
      <c r="P12" s="6">
        <v>181.50907818770685</v>
      </c>
      <c r="Q12" s="8">
        <v>44105783617.782822</v>
      </c>
      <c r="R12" s="6">
        <v>2566826</v>
      </c>
      <c r="S12" s="6">
        <v>3.9</v>
      </c>
    </row>
    <row r="13" spans="1:19" x14ac:dyDescent="0.3">
      <c r="A13" s="6" t="s">
        <v>89</v>
      </c>
      <c r="B13" s="6" t="s">
        <v>90</v>
      </c>
      <c r="C13" s="6">
        <v>1</v>
      </c>
      <c r="D13" s="7">
        <v>2008</v>
      </c>
      <c r="E13" s="6">
        <v>1</v>
      </c>
      <c r="F13" s="8">
        <v>47726.999999999993</v>
      </c>
      <c r="G13" s="8">
        <v>193617346346.78485</v>
      </c>
      <c r="H13" s="9">
        <v>7.0053514863414046E-2</v>
      </c>
      <c r="I13" s="6">
        <v>4839396</v>
      </c>
      <c r="J13" s="8">
        <v>40008.576761807642</v>
      </c>
      <c r="K13" s="6">
        <v>1.4148608333333299</v>
      </c>
      <c r="L13" s="8">
        <v>6.6277817735212698</v>
      </c>
      <c r="M13" s="8">
        <v>443371662584.01257</v>
      </c>
      <c r="N13" s="8">
        <v>228.99377093511904</v>
      </c>
      <c r="O13" s="8">
        <v>403368717653.62183</v>
      </c>
      <c r="P13" s="6">
        <v>208.33294395593808</v>
      </c>
      <c r="Q13" s="8">
        <v>54172041655.451523</v>
      </c>
      <c r="R13" s="6">
        <v>2754182</v>
      </c>
      <c r="S13" s="6">
        <v>3.96</v>
      </c>
    </row>
    <row r="14" spans="1:19" x14ac:dyDescent="0.3">
      <c r="A14" s="6" t="s">
        <v>89</v>
      </c>
      <c r="B14" s="6" t="s">
        <v>90</v>
      </c>
      <c r="C14" s="6">
        <v>1</v>
      </c>
      <c r="D14" s="7">
        <v>2009</v>
      </c>
      <c r="E14" s="6">
        <v>1</v>
      </c>
      <c r="F14" s="8">
        <v>46458</v>
      </c>
      <c r="G14" s="8">
        <v>194150322022.0918</v>
      </c>
      <c r="H14" s="9">
        <v>2.7527268881804724E-3</v>
      </c>
      <c r="I14" s="6">
        <v>4987573</v>
      </c>
      <c r="J14" s="8">
        <v>38926.813105711291</v>
      </c>
      <c r="K14" s="6">
        <v>1.45451471343873</v>
      </c>
      <c r="L14" s="8">
        <v>0.59672025742497203</v>
      </c>
      <c r="M14" s="8">
        <v>370526055886.95691</v>
      </c>
      <c r="N14" s="8">
        <v>190.84493501112806</v>
      </c>
      <c r="O14" s="8">
        <v>324906441738.72571</v>
      </c>
      <c r="P14" s="6">
        <v>167.34787681771422</v>
      </c>
      <c r="Q14" s="8">
        <v>55988020779.433929</v>
      </c>
      <c r="R14" s="6">
        <v>2891754</v>
      </c>
      <c r="S14" s="6">
        <v>5.86</v>
      </c>
    </row>
    <row r="15" spans="1:19" x14ac:dyDescent="0.3">
      <c r="A15" s="6" t="s">
        <v>89</v>
      </c>
      <c r="B15" s="6" t="s">
        <v>90</v>
      </c>
      <c r="C15" s="6">
        <v>1</v>
      </c>
      <c r="D15" s="7">
        <v>2010</v>
      </c>
      <c r="E15" s="6">
        <v>1</v>
      </c>
      <c r="F15" s="8">
        <v>49071</v>
      </c>
      <c r="G15" s="8">
        <v>239807921966.00739</v>
      </c>
      <c r="H15" s="9">
        <v>0.2351662334030038</v>
      </c>
      <c r="I15" s="6">
        <v>5076732</v>
      </c>
      <c r="J15" s="8">
        <v>47236.671537124152</v>
      </c>
      <c r="K15" s="6">
        <v>1.36350833333333</v>
      </c>
      <c r="L15" s="8">
        <v>2.8236613488560902</v>
      </c>
      <c r="M15" s="8">
        <v>474817193392.04742</v>
      </c>
      <c r="N15" s="8">
        <v>197.99896079302687</v>
      </c>
      <c r="O15" s="8">
        <v>411718055750.79095</v>
      </c>
      <c r="P15" s="6">
        <v>171.68659499461893</v>
      </c>
      <c r="Q15" s="8">
        <v>61318217099.272247</v>
      </c>
      <c r="R15" s="6">
        <v>2990116</v>
      </c>
      <c r="S15" s="6">
        <v>4.12</v>
      </c>
    </row>
    <row r="16" spans="1:19" x14ac:dyDescent="0.3">
      <c r="A16" s="6" t="s">
        <v>89</v>
      </c>
      <c r="B16" s="6" t="s">
        <v>90</v>
      </c>
      <c r="C16" s="6">
        <v>1</v>
      </c>
      <c r="D16" s="7">
        <v>2011</v>
      </c>
      <c r="E16" s="6">
        <v>1</v>
      </c>
      <c r="F16" s="8">
        <v>52008</v>
      </c>
      <c r="G16" s="8">
        <v>279356526366.33435</v>
      </c>
      <c r="H16" s="9">
        <v>0.16491783956133424</v>
      </c>
      <c r="I16" s="6">
        <v>5183688</v>
      </c>
      <c r="J16" s="8">
        <v>53891.462288304072</v>
      </c>
      <c r="K16" s="6">
        <v>1.2577758771929799</v>
      </c>
      <c r="L16" s="8">
        <v>5.2477933984048004</v>
      </c>
      <c r="M16" s="8">
        <v>568009224023.61011</v>
      </c>
      <c r="N16" s="8">
        <v>203.32770864953798</v>
      </c>
      <c r="O16" s="8">
        <v>491027544094.99744</v>
      </c>
      <c r="P16" s="6">
        <v>175.77092272800107</v>
      </c>
      <c r="Q16" s="8">
        <v>70579187921.871429</v>
      </c>
      <c r="R16" s="6">
        <v>3083320</v>
      </c>
      <c r="S16" s="6">
        <v>3.89</v>
      </c>
    </row>
    <row r="17" spans="1:19" x14ac:dyDescent="0.3">
      <c r="A17" s="6" t="s">
        <v>89</v>
      </c>
      <c r="B17" s="6" t="s">
        <v>90</v>
      </c>
      <c r="C17" s="6">
        <v>1</v>
      </c>
      <c r="D17" s="7">
        <v>2012</v>
      </c>
      <c r="E17" s="6">
        <v>1</v>
      </c>
      <c r="F17" s="8">
        <v>53189.999999999985</v>
      </c>
      <c r="G17" s="8">
        <v>295092839974.91882</v>
      </c>
      <c r="H17" s="9">
        <v>5.6330574457203297E-2</v>
      </c>
      <c r="I17" s="6">
        <v>5312437</v>
      </c>
      <c r="J17" s="8">
        <v>55547.54625323911</v>
      </c>
      <c r="K17" s="6">
        <v>1.2496762037036999</v>
      </c>
      <c r="L17" s="8">
        <v>4.5756027037652203</v>
      </c>
      <c r="M17" s="8">
        <v>580505492422.74268</v>
      </c>
      <c r="N17" s="8">
        <v>196.71961287575877</v>
      </c>
      <c r="O17" s="8">
        <v>509015533875.70251</v>
      </c>
      <c r="P17" s="6">
        <v>172.4933529119059</v>
      </c>
      <c r="Q17" s="8">
        <v>77993003076.426773</v>
      </c>
      <c r="R17" s="6">
        <v>3185075</v>
      </c>
      <c r="S17" s="6">
        <v>3.72</v>
      </c>
    </row>
    <row r="18" spans="1:19" x14ac:dyDescent="0.3">
      <c r="A18" s="6" t="s">
        <v>89</v>
      </c>
      <c r="B18" s="6" t="s">
        <v>90</v>
      </c>
      <c r="C18" s="6">
        <v>1</v>
      </c>
      <c r="D18" s="7">
        <v>2013</v>
      </c>
      <c r="E18" s="6">
        <v>1</v>
      </c>
      <c r="F18" s="8">
        <v>55461.000000000015</v>
      </c>
      <c r="G18" s="8">
        <v>307576360584.99158</v>
      </c>
      <c r="H18" s="9">
        <v>4.23037055427498E-2</v>
      </c>
      <c r="I18" s="6">
        <v>5399162</v>
      </c>
      <c r="J18" s="8">
        <v>56967.425794038332</v>
      </c>
      <c r="K18" s="6">
        <v>1.2513000000000001</v>
      </c>
      <c r="L18" s="8">
        <v>2.35860415399836</v>
      </c>
      <c r="M18" s="8">
        <v>600013186286.26221</v>
      </c>
      <c r="N18" s="8">
        <v>195.077796338143</v>
      </c>
      <c r="O18" s="8">
        <v>528920562614.88049</v>
      </c>
      <c r="P18" s="6">
        <v>171.96398371087611</v>
      </c>
      <c r="Q18" s="8">
        <v>84731798929.113724</v>
      </c>
      <c r="R18" s="6">
        <v>3244474</v>
      </c>
      <c r="S18" s="6">
        <v>3.86</v>
      </c>
    </row>
    <row r="19" spans="1:19" x14ac:dyDescent="0.3">
      <c r="A19" s="6" t="s">
        <v>89</v>
      </c>
      <c r="B19" s="6" t="s">
        <v>90</v>
      </c>
      <c r="C19" s="6">
        <v>1</v>
      </c>
      <c r="D19" s="7">
        <v>2014</v>
      </c>
      <c r="E19" s="6">
        <v>1</v>
      </c>
      <c r="F19" s="8">
        <v>56721</v>
      </c>
      <c r="G19" s="8">
        <v>314863580758.45465</v>
      </c>
      <c r="H19" s="9">
        <v>2.3692393523361884E-2</v>
      </c>
      <c r="I19" s="6">
        <v>5469724</v>
      </c>
      <c r="J19" s="8">
        <v>57564.80231149774</v>
      </c>
      <c r="K19" s="6">
        <v>1.26705</v>
      </c>
      <c r="L19" s="8">
        <v>1.02514803039394</v>
      </c>
      <c r="M19" s="8">
        <v>604391776173.00024</v>
      </c>
      <c r="N19" s="8">
        <v>191.9535357875051</v>
      </c>
      <c r="O19" s="8">
        <v>530588532417.82092</v>
      </c>
      <c r="P19" s="6">
        <v>168.51378337873192</v>
      </c>
      <c r="Q19" s="8">
        <v>88565486760.585617</v>
      </c>
      <c r="R19" s="6">
        <v>3339133</v>
      </c>
      <c r="S19" s="6">
        <v>3.74</v>
      </c>
    </row>
    <row r="20" spans="1:19" x14ac:dyDescent="0.3">
      <c r="A20" s="6" t="s">
        <v>89</v>
      </c>
      <c r="B20" s="6" t="s">
        <v>90</v>
      </c>
      <c r="C20" s="6">
        <v>1</v>
      </c>
      <c r="D20" s="7">
        <v>2015</v>
      </c>
      <c r="E20" s="6">
        <v>1</v>
      </c>
      <c r="F20" s="8">
        <v>58704</v>
      </c>
      <c r="G20" s="8">
        <v>307998545269.39795</v>
      </c>
      <c r="H20" s="9">
        <v>-2.180320592340327E-2</v>
      </c>
      <c r="I20" s="6">
        <v>5535002</v>
      </c>
      <c r="J20" s="8">
        <v>55645.606861460568</v>
      </c>
      <c r="K20" s="6">
        <v>1.374825</v>
      </c>
      <c r="L20" s="8">
        <v>-0.52261816707531406</v>
      </c>
      <c r="M20" s="8">
        <v>549421999163.52991</v>
      </c>
      <c r="N20" s="8">
        <v>178.38460849968155</v>
      </c>
      <c r="O20" s="8">
        <v>465345116651.21014</v>
      </c>
      <c r="P20" s="6">
        <v>151.08679044057999</v>
      </c>
      <c r="Q20" s="8">
        <v>83844198352.517593</v>
      </c>
      <c r="R20" s="6">
        <v>3437533</v>
      </c>
      <c r="S20" s="6">
        <v>3.79</v>
      </c>
    </row>
    <row r="21" spans="1:19" x14ac:dyDescent="0.3">
      <c r="A21" s="6" t="s">
        <v>89</v>
      </c>
      <c r="B21" s="6" t="s">
        <v>90</v>
      </c>
      <c r="C21" s="6">
        <v>1</v>
      </c>
      <c r="D21" s="7">
        <v>2016</v>
      </c>
      <c r="E21" s="6">
        <v>1</v>
      </c>
      <c r="F21" s="8">
        <v>60890.999999999985</v>
      </c>
      <c r="G21" s="8">
        <v>319029973659.29303</v>
      </c>
      <c r="H21" s="9">
        <v>3.5816495107943415E-2</v>
      </c>
      <c r="I21" s="6">
        <v>5607283</v>
      </c>
      <c r="J21" s="8">
        <v>56895.643337297763</v>
      </c>
      <c r="K21" s="6">
        <v>1.3815463636363601</v>
      </c>
      <c r="L21" s="8">
        <v>-0.53226873971628996</v>
      </c>
      <c r="M21" s="8">
        <v>525353053001.87476</v>
      </c>
      <c r="N21" s="8">
        <v>164.67200463205498</v>
      </c>
      <c r="O21" s="8">
        <v>441743263971.00598</v>
      </c>
      <c r="P21" s="6">
        <v>138.46450191001932</v>
      </c>
      <c r="Q21" s="8">
        <v>82972170183.477097</v>
      </c>
      <c r="R21" s="6">
        <v>3480133</v>
      </c>
      <c r="S21" s="6">
        <v>4.08</v>
      </c>
    </row>
    <row r="22" spans="1:19" x14ac:dyDescent="0.3">
      <c r="A22" s="6" t="s">
        <v>89</v>
      </c>
      <c r="B22" s="6" t="s">
        <v>90</v>
      </c>
      <c r="C22" s="6">
        <v>1</v>
      </c>
      <c r="D22" s="7">
        <v>2017</v>
      </c>
      <c r="E22" s="6">
        <v>1</v>
      </c>
      <c r="F22" s="8">
        <v>62748</v>
      </c>
      <c r="G22" s="8">
        <v>343272878686.38776</v>
      </c>
      <c r="H22" s="9">
        <v>7.5989427416575134E-2</v>
      </c>
      <c r="I22" s="6">
        <v>5612253</v>
      </c>
      <c r="J22" s="8">
        <v>61164.897356977272</v>
      </c>
      <c r="K22" s="6">
        <v>1.380925</v>
      </c>
      <c r="L22" s="8">
        <v>0.57626031016637103</v>
      </c>
      <c r="M22" s="8">
        <v>588934808190.16235</v>
      </c>
      <c r="N22" s="8">
        <v>171.5646195073308</v>
      </c>
      <c r="O22" s="8">
        <v>497446856273.87439</v>
      </c>
      <c r="P22" s="6">
        <v>144.91295035525926</v>
      </c>
      <c r="Q22" s="8">
        <v>86679508300.595612</v>
      </c>
      <c r="R22" s="6">
        <v>3474178</v>
      </c>
      <c r="S22" s="6">
        <v>4.2</v>
      </c>
    </row>
    <row r="23" spans="1:19" x14ac:dyDescent="0.3">
      <c r="A23" s="6" t="s">
        <v>89</v>
      </c>
      <c r="B23" s="6" t="s">
        <v>90</v>
      </c>
      <c r="C23" s="6">
        <v>1</v>
      </c>
      <c r="D23" s="7">
        <v>2018</v>
      </c>
      <c r="E23" s="6">
        <v>1</v>
      </c>
      <c r="F23" s="8">
        <v>64923</v>
      </c>
      <c r="G23" s="8">
        <v>376869585632.11548</v>
      </c>
      <c r="H23" s="9">
        <v>9.7871719648500083E-2</v>
      </c>
      <c r="I23" s="6">
        <v>5638676</v>
      </c>
      <c r="J23" s="8">
        <v>66836.53851225278</v>
      </c>
      <c r="K23" s="6">
        <v>1.34884166666667</v>
      </c>
      <c r="L23" s="8">
        <v>0.438620118446782</v>
      </c>
      <c r="M23" s="8">
        <v>668379856790.70142</v>
      </c>
      <c r="N23" s="8">
        <v>177.35043693420945</v>
      </c>
      <c r="O23" s="8">
        <v>557190082848.86279</v>
      </c>
      <c r="P23" s="6">
        <v>147.84692214265564</v>
      </c>
      <c r="Q23" s="8">
        <v>84485453568.18483</v>
      </c>
      <c r="R23" s="6">
        <v>3471429</v>
      </c>
      <c r="S23" s="6">
        <v>3.641</v>
      </c>
    </row>
    <row r="24" spans="1:19" x14ac:dyDescent="0.3">
      <c r="A24" s="6" t="s">
        <v>89</v>
      </c>
      <c r="B24" s="6" t="s">
        <v>90</v>
      </c>
      <c r="C24" s="6">
        <v>1</v>
      </c>
      <c r="D24" s="7">
        <v>2019</v>
      </c>
      <c r="E24" s="6">
        <v>1</v>
      </c>
      <c r="F24" s="8">
        <v>66588</v>
      </c>
      <c r="G24" s="8">
        <v>376837488316.9729</v>
      </c>
      <c r="H24" s="9">
        <v>-8.5168228921264549E-5</v>
      </c>
      <c r="I24" s="6">
        <v>5703569</v>
      </c>
      <c r="J24" s="8">
        <v>66070.470667922651</v>
      </c>
      <c r="K24" s="6">
        <v>1.36415833333333</v>
      </c>
      <c r="L24" s="8">
        <v>0.56526056878035802</v>
      </c>
      <c r="M24" s="8">
        <v>661705667108.53613</v>
      </c>
      <c r="N24" s="8">
        <v>175.59443729015339</v>
      </c>
      <c r="O24" s="8">
        <v>550593711629.27209</v>
      </c>
      <c r="P24" s="6">
        <v>146.10905992615736</v>
      </c>
      <c r="Q24" s="8">
        <v>86039132798.612289</v>
      </c>
      <c r="R24" s="6">
        <v>3527441</v>
      </c>
      <c r="S24" s="6">
        <v>3.1</v>
      </c>
    </row>
    <row r="25" spans="1:19" x14ac:dyDescent="0.3">
      <c r="A25" s="10" t="s">
        <v>93</v>
      </c>
      <c r="B25" s="10" t="s">
        <v>94</v>
      </c>
      <c r="C25" s="10">
        <v>2</v>
      </c>
      <c r="D25" s="10">
        <v>1997</v>
      </c>
      <c r="E25" s="10">
        <v>0</v>
      </c>
      <c r="F25" s="10">
        <v>729.59999999999991</v>
      </c>
      <c r="G25" s="10">
        <v>9540809369</v>
      </c>
      <c r="H25" s="10">
        <v>-5.8823529411764705E-2</v>
      </c>
      <c r="I25" s="10">
        <v>3138000</v>
      </c>
      <c r="J25" s="10">
        <f t="shared" ref="J25:J70" si="0">G25/I25</f>
        <v>3040.4108887826642</v>
      </c>
      <c r="K25" s="10">
        <v>148.93289999999999</v>
      </c>
      <c r="L25" s="10">
        <v>0.61199999999999999</v>
      </c>
      <c r="M25" s="10">
        <v>230303544.64894345</v>
      </c>
      <c r="N25" s="10">
        <f t="shared" ref="N25:N70" si="1">M25/G25</f>
        <v>2.4138784849558548E-2</v>
      </c>
      <c r="O25" s="10">
        <v>795638991.13837767</v>
      </c>
      <c r="P25" s="10">
        <f t="shared" ref="P25:P70" si="2">O25/G25</f>
        <v>8.3393238494374286E-2</v>
      </c>
      <c r="Q25" s="10">
        <v>454308793.45603281</v>
      </c>
      <c r="R25" s="10">
        <v>1360590</v>
      </c>
      <c r="S25" s="10">
        <v>2.2276616640000002</v>
      </c>
    </row>
    <row r="26" spans="1:19" x14ac:dyDescent="0.3">
      <c r="A26" s="10" t="s">
        <v>93</v>
      </c>
      <c r="B26" s="10" t="s">
        <v>94</v>
      </c>
      <c r="C26" s="10">
        <v>2</v>
      </c>
      <c r="D26" s="10">
        <v>1998</v>
      </c>
      <c r="E26" s="10">
        <v>0</v>
      </c>
      <c r="F26" s="10">
        <v>867.59999999999991</v>
      </c>
      <c r="G26" s="10">
        <v>10733435703</v>
      </c>
      <c r="H26" s="10">
        <v>0.125</v>
      </c>
      <c r="I26" s="10">
        <v>3119000</v>
      </c>
      <c r="J26" s="10">
        <f t="shared" si="0"/>
        <v>3441.3067338890669</v>
      </c>
      <c r="K26" s="10">
        <v>490.84679999999997</v>
      </c>
      <c r="L26" s="10">
        <v>0.73799999999999999</v>
      </c>
      <c r="M26" s="10">
        <v>332378719.93477374</v>
      </c>
      <c r="N26" s="10">
        <f t="shared" si="1"/>
        <v>3.0966666138585407E-2</v>
      </c>
      <c r="O26" s="10">
        <v>955405625.76437008</v>
      </c>
      <c r="P26" s="10">
        <f t="shared" si="2"/>
        <v>8.9012097542759197E-2</v>
      </c>
      <c r="Q26" s="10">
        <v>265666530.77863839</v>
      </c>
      <c r="R26" s="10">
        <v>1457430</v>
      </c>
      <c r="S26" s="10">
        <v>4.5958064959999998</v>
      </c>
    </row>
    <row r="27" spans="1:19" x14ac:dyDescent="0.3">
      <c r="A27" s="10" t="s">
        <v>93</v>
      </c>
      <c r="B27" s="10" t="s">
        <v>94</v>
      </c>
      <c r="C27" s="10">
        <v>2</v>
      </c>
      <c r="D27" s="10">
        <v>1999</v>
      </c>
      <c r="E27" s="10">
        <v>0</v>
      </c>
      <c r="F27" s="10">
        <v>1056</v>
      </c>
      <c r="G27" s="10">
        <v>11329705875</v>
      </c>
      <c r="H27" s="10">
        <v>5.5555555555555552E-2</v>
      </c>
      <c r="I27" s="10">
        <v>3099000</v>
      </c>
      <c r="J27" s="10">
        <f t="shared" si="0"/>
        <v>3655.9231606969988</v>
      </c>
      <c r="K27" s="10">
        <v>0.79710000000000003</v>
      </c>
      <c r="L27" s="10">
        <v>0.74099999999999999</v>
      </c>
      <c r="M27" s="10">
        <v>1150456356.0518146</v>
      </c>
      <c r="N27" s="10">
        <f t="shared" si="1"/>
        <v>0.10154335591274249</v>
      </c>
      <c r="O27" s="10">
        <v>2101809741.8687074</v>
      </c>
      <c r="P27" s="10">
        <f t="shared" si="2"/>
        <v>0.18551317792869954</v>
      </c>
      <c r="Q27" s="10">
        <v>1465734090.2675407</v>
      </c>
      <c r="R27" s="10">
        <v>4127968</v>
      </c>
      <c r="S27" s="10">
        <v>6.2715699999999996</v>
      </c>
    </row>
    <row r="28" spans="1:19" x14ac:dyDescent="0.3">
      <c r="A28" s="10" t="s">
        <v>93</v>
      </c>
      <c r="B28" s="10" t="s">
        <v>94</v>
      </c>
      <c r="C28" s="10">
        <v>2</v>
      </c>
      <c r="D28" s="10">
        <v>2000</v>
      </c>
      <c r="E28" s="10">
        <v>0</v>
      </c>
      <c r="F28" s="10">
        <v>1114.8000000000002</v>
      </c>
      <c r="G28" s="10">
        <v>11926030271</v>
      </c>
      <c r="H28" s="10">
        <v>5.2631578947368418E-2</v>
      </c>
      <c r="I28" s="10">
        <v>3078000</v>
      </c>
      <c r="J28" s="10">
        <f t="shared" si="0"/>
        <v>3874.6037267706301</v>
      </c>
      <c r="K28" s="10">
        <v>1.7341</v>
      </c>
      <c r="L28" s="10">
        <v>0.74099999999999999</v>
      </c>
      <c r="M28" s="10">
        <v>1022026030.4959443</v>
      </c>
      <c r="N28" s="10">
        <f t="shared" si="1"/>
        <v>8.5697085054459388E-2</v>
      </c>
      <c r="O28" s="10">
        <v>2673052453.6166945</v>
      </c>
      <c r="P28" s="10">
        <f t="shared" si="2"/>
        <v>0.22413597759487813</v>
      </c>
      <c r="Q28" s="10">
        <v>1095512707.7599192</v>
      </c>
      <c r="R28" s="10">
        <v>3642463</v>
      </c>
      <c r="S28" s="10">
        <v>4.9369799040000002</v>
      </c>
    </row>
    <row r="29" spans="1:19" x14ac:dyDescent="0.3">
      <c r="A29" s="10" t="s">
        <v>93</v>
      </c>
      <c r="B29" s="10" t="s">
        <v>94</v>
      </c>
      <c r="C29" s="10">
        <v>2</v>
      </c>
      <c r="D29" s="10">
        <v>2001</v>
      </c>
      <c r="E29" s="10">
        <v>1</v>
      </c>
      <c r="F29" s="10">
        <v>1239.5999999999999</v>
      </c>
      <c r="G29" s="10">
        <v>13157027072</v>
      </c>
      <c r="H29" s="10">
        <v>0.10321985577729331</v>
      </c>
      <c r="I29" s="10">
        <v>3060000</v>
      </c>
      <c r="J29" s="10">
        <f t="shared" si="0"/>
        <v>4299.6820496732025</v>
      </c>
      <c r="K29" s="10">
        <v>1.6787000000000001</v>
      </c>
      <c r="L29" s="10">
        <v>0.76400000000000001</v>
      </c>
      <c r="M29" s="10">
        <v>5610103975.9594193</v>
      </c>
      <c r="N29" s="10">
        <f t="shared" si="1"/>
        <v>0.4263960198043909</v>
      </c>
      <c r="O29" s="10">
        <v>4174241609.7073874</v>
      </c>
      <c r="P29" s="10">
        <f t="shared" si="2"/>
        <v>0.31726328348071575</v>
      </c>
      <c r="Q29" s="10">
        <v>1256401182.7762201</v>
      </c>
      <c r="R29" s="10">
        <v>1352711</v>
      </c>
      <c r="S29" s="10">
        <v>5.107566608</v>
      </c>
    </row>
    <row r="30" spans="1:19" x14ac:dyDescent="0.3">
      <c r="A30" s="10" t="s">
        <v>93</v>
      </c>
      <c r="B30" s="10" t="s">
        <v>94</v>
      </c>
      <c r="C30" s="10">
        <v>2</v>
      </c>
      <c r="D30" s="10">
        <v>2002</v>
      </c>
      <c r="E30" s="10">
        <v>1</v>
      </c>
      <c r="F30" s="10">
        <v>1416</v>
      </c>
      <c r="G30" s="10">
        <v>14222010733</v>
      </c>
      <c r="H30" s="10">
        <v>8.0945504294292009E-2</v>
      </c>
      <c r="I30" s="10">
        <v>3051000</v>
      </c>
      <c r="J30" s="10">
        <f t="shared" si="0"/>
        <v>4661.4260022943299</v>
      </c>
      <c r="K30" s="10">
        <v>1.1012499999999998</v>
      </c>
      <c r="L30" s="10">
        <v>0.80400000000000005</v>
      </c>
      <c r="M30" s="10">
        <v>7505217010.5452166</v>
      </c>
      <c r="N30" s="10">
        <f t="shared" si="1"/>
        <v>0.52771841840412259</v>
      </c>
      <c r="O30" s="10">
        <v>10598599770.338955</v>
      </c>
      <c r="P30" s="10">
        <f t="shared" si="2"/>
        <v>0.74522512809996166</v>
      </c>
      <c r="Q30" s="10">
        <v>2344434435.5758266</v>
      </c>
      <c r="R30" s="10">
        <v>409359</v>
      </c>
      <c r="S30" s="10">
        <v>7.3051247359999998</v>
      </c>
    </row>
    <row r="31" spans="1:19" x14ac:dyDescent="0.3">
      <c r="A31" s="10" t="s">
        <v>93</v>
      </c>
      <c r="B31" s="10" t="s">
        <v>94</v>
      </c>
      <c r="C31" s="10">
        <v>2</v>
      </c>
      <c r="D31" s="10">
        <v>2003</v>
      </c>
      <c r="E31" s="10">
        <v>1</v>
      </c>
      <c r="F31" s="10">
        <v>1824</v>
      </c>
      <c r="G31" s="10">
        <v>15198042091</v>
      </c>
      <c r="H31" s="10">
        <v>6.8626072282379408E-2</v>
      </c>
      <c r="I31" s="10">
        <v>3040000</v>
      </c>
      <c r="J31" s="10">
        <f t="shared" si="0"/>
        <v>4999.3559509868419</v>
      </c>
      <c r="K31" s="10">
        <v>0.88239999999999996</v>
      </c>
      <c r="L31" s="10">
        <v>0.82299999999999995</v>
      </c>
      <c r="M31" s="10">
        <v>6605714937.2862034</v>
      </c>
      <c r="N31" s="10">
        <f t="shared" si="1"/>
        <v>0.434642495246015</v>
      </c>
      <c r="O31" s="10">
        <v>6738597491.4481182</v>
      </c>
      <c r="P31" s="10">
        <f t="shared" si="2"/>
        <v>0.44338589478170948</v>
      </c>
      <c r="Q31" s="10">
        <v>20265144683.882717</v>
      </c>
      <c r="R31" s="10">
        <v>5144206</v>
      </c>
      <c r="S31" s="10">
        <v>7.8871264320000005</v>
      </c>
    </row>
    <row r="32" spans="1:19" x14ac:dyDescent="0.3">
      <c r="A32" s="10" t="s">
        <v>93</v>
      </c>
      <c r="B32" s="10" t="s">
        <v>94</v>
      </c>
      <c r="C32" s="10">
        <v>2</v>
      </c>
      <c r="D32" s="10">
        <v>2004</v>
      </c>
      <c r="E32" s="10">
        <v>1</v>
      </c>
      <c r="F32" s="10">
        <v>2222.3999999999996</v>
      </c>
      <c r="G32" s="10">
        <v>16429014248</v>
      </c>
      <c r="H32" s="10">
        <v>8.0997499671009346E-2</v>
      </c>
      <c r="I32" s="10">
        <v>3027000</v>
      </c>
      <c r="J32" s="10">
        <f t="shared" si="0"/>
        <v>5427.4906666666666</v>
      </c>
      <c r="K32" s="10">
        <v>31.725300000000001</v>
      </c>
      <c r="L32" s="10">
        <v>0.84699999999999998</v>
      </c>
      <c r="M32" s="10">
        <v>25027369926.468437</v>
      </c>
      <c r="N32" s="10">
        <f t="shared" si="1"/>
        <v>1.5233640648595315</v>
      </c>
      <c r="O32" s="10">
        <v>27602167300.68008</v>
      </c>
      <c r="P32" s="10">
        <f t="shared" si="2"/>
        <v>1.6800866372150267</v>
      </c>
      <c r="Q32" s="10">
        <v>647991830.44315982</v>
      </c>
      <c r="R32" s="10">
        <v>2160526</v>
      </c>
      <c r="S32" s="10">
        <v>6.7632610880000001</v>
      </c>
    </row>
    <row r="33" spans="1:19" x14ac:dyDescent="0.3">
      <c r="A33" s="10" t="s">
        <v>93</v>
      </c>
      <c r="B33" s="10" t="s">
        <v>94</v>
      </c>
      <c r="C33" s="10">
        <v>2</v>
      </c>
      <c r="D33" s="10">
        <v>2005</v>
      </c>
      <c r="E33" s="10">
        <v>1</v>
      </c>
      <c r="F33" s="10">
        <v>2402.3999999999996</v>
      </c>
      <c r="G33" s="10">
        <v>17663039755</v>
      </c>
      <c r="H33" s="10">
        <v>7.5111084058676725E-2</v>
      </c>
      <c r="I33" s="10">
        <v>3011000</v>
      </c>
      <c r="J33" s="10">
        <f t="shared" si="0"/>
        <v>5866.1706260378614</v>
      </c>
      <c r="K33" s="10">
        <v>1.2975000000000001</v>
      </c>
      <c r="L33" s="10">
        <v>0.86699999999999999</v>
      </c>
      <c r="M33" s="10">
        <v>548000077.07129085</v>
      </c>
      <c r="N33" s="10">
        <f t="shared" si="1"/>
        <v>3.1025241672581562E-2</v>
      </c>
      <c r="O33" s="10">
        <v>1479432986.5125239</v>
      </c>
      <c r="P33" s="10">
        <f t="shared" si="2"/>
        <v>8.3758685199909061E-2</v>
      </c>
      <c r="Q33" s="10">
        <v>5191290144.1853638</v>
      </c>
      <c r="R33" s="10">
        <v>2009275</v>
      </c>
      <c r="S33" s="10">
        <v>5.5992576959999996</v>
      </c>
    </row>
    <row r="34" spans="1:19" x14ac:dyDescent="0.3">
      <c r="A34" s="10" t="s">
        <v>93</v>
      </c>
      <c r="B34" s="10" t="s">
        <v>94</v>
      </c>
      <c r="C34" s="10">
        <v>2</v>
      </c>
      <c r="D34" s="10">
        <v>2006</v>
      </c>
      <c r="E34" s="10">
        <v>1</v>
      </c>
      <c r="F34" s="10">
        <v>2671.2</v>
      </c>
      <c r="G34" s="10">
        <v>19651034976</v>
      </c>
      <c r="H34" s="10">
        <v>0.11255166166562872</v>
      </c>
      <c r="I34" s="10">
        <v>2993000</v>
      </c>
      <c r="J34" s="10">
        <f t="shared" si="0"/>
        <v>6565.6648767123288</v>
      </c>
      <c r="K34" s="10">
        <v>75.4375</v>
      </c>
      <c r="L34" s="10">
        <v>0.88700000000000001</v>
      </c>
      <c r="M34" s="10">
        <v>7739646727.4233637</v>
      </c>
      <c r="N34" s="10">
        <f t="shared" si="1"/>
        <v>0.3938544070007442</v>
      </c>
      <c r="O34" s="10">
        <v>8299522120.9610605</v>
      </c>
      <c r="P34" s="10">
        <f t="shared" si="2"/>
        <v>0.42234529281014194</v>
      </c>
      <c r="Q34" s="10">
        <v>3602521292.4606462</v>
      </c>
      <c r="R34" s="10">
        <v>7670559</v>
      </c>
      <c r="S34" s="10">
        <v>4.7864622239999992</v>
      </c>
    </row>
    <row r="35" spans="1:19" x14ac:dyDescent="0.3">
      <c r="A35" s="10" t="s">
        <v>93</v>
      </c>
      <c r="B35" s="10" t="s">
        <v>94</v>
      </c>
      <c r="C35" s="10">
        <v>2</v>
      </c>
      <c r="D35" s="10">
        <v>2007</v>
      </c>
      <c r="E35" s="10">
        <v>1</v>
      </c>
      <c r="F35" s="10">
        <v>3628.7999999999997</v>
      </c>
      <c r="G35" s="10">
        <v>21632043086</v>
      </c>
      <c r="H35" s="10">
        <v>0.10080911912879752</v>
      </c>
      <c r="I35" s="10">
        <v>2970000</v>
      </c>
      <c r="J35" s="10">
        <f t="shared" si="0"/>
        <v>7283.5161905723908</v>
      </c>
      <c r="K35" s="10">
        <v>17.362500000000001</v>
      </c>
      <c r="L35" s="10">
        <v>0.91299999999999992</v>
      </c>
      <c r="M35" s="10">
        <v>676860146.91055727</v>
      </c>
      <c r="N35" s="10">
        <f t="shared" si="1"/>
        <v>3.1289700386581284E-2</v>
      </c>
      <c r="O35" s="10">
        <v>816580728.79158854</v>
      </c>
      <c r="P35" s="10">
        <f t="shared" si="2"/>
        <v>3.7748664125029863E-2</v>
      </c>
      <c r="Q35" s="10">
        <v>219040760.47817943</v>
      </c>
      <c r="R35" s="10">
        <v>1907781</v>
      </c>
      <c r="S35" s="10">
        <v>4.0238393119999998</v>
      </c>
    </row>
    <row r="36" spans="1:19" x14ac:dyDescent="0.3">
      <c r="A36" s="10" t="s">
        <v>93</v>
      </c>
      <c r="B36" s="10" t="s">
        <v>94</v>
      </c>
      <c r="C36" s="10">
        <v>2</v>
      </c>
      <c r="D36" s="10">
        <v>2008</v>
      </c>
      <c r="E36" s="10">
        <v>1</v>
      </c>
      <c r="F36" s="10">
        <v>4903.2000000000007</v>
      </c>
      <c r="G36" s="10">
        <v>24251013626</v>
      </c>
      <c r="H36" s="10">
        <v>0.12107063609467456</v>
      </c>
      <c r="I36" s="10">
        <v>2947000</v>
      </c>
      <c r="J36" s="10">
        <f t="shared" si="0"/>
        <v>8229.0511116389553</v>
      </c>
      <c r="K36" s="10">
        <v>0.88239999999999996</v>
      </c>
      <c r="L36" s="10">
        <v>0.94400000000000006</v>
      </c>
      <c r="M36" s="10">
        <v>4100767434.1007676</v>
      </c>
      <c r="N36" s="10">
        <f t="shared" si="1"/>
        <v>0.16909674363896493</v>
      </c>
      <c r="O36" s="10">
        <v>4322433544.6557665</v>
      </c>
      <c r="P36" s="10">
        <f t="shared" si="2"/>
        <v>0.17823723211394341</v>
      </c>
      <c r="Q36" s="10">
        <v>384029004.32900435</v>
      </c>
      <c r="R36" s="10">
        <v>1270632</v>
      </c>
      <c r="S36" s="10">
        <v>3.5722862719999999</v>
      </c>
    </row>
    <row r="37" spans="1:19" x14ac:dyDescent="0.3">
      <c r="A37" s="10" t="s">
        <v>93</v>
      </c>
      <c r="B37" s="10" t="s">
        <v>94</v>
      </c>
      <c r="C37" s="10">
        <v>2</v>
      </c>
      <c r="D37" s="10">
        <v>2009</v>
      </c>
      <c r="E37" s="10">
        <v>1</v>
      </c>
      <c r="F37" s="10">
        <v>4557.6000000000004</v>
      </c>
      <c r="G37" s="10">
        <v>25800008007</v>
      </c>
      <c r="H37" s="10">
        <v>6.3873654694651769E-2</v>
      </c>
      <c r="I37" s="10">
        <v>2928000</v>
      </c>
      <c r="J37" s="10">
        <f t="shared" si="0"/>
        <v>8811.4781444672135</v>
      </c>
      <c r="K37" s="10">
        <v>0.88239999999999996</v>
      </c>
      <c r="L37" s="10">
        <v>0.96599999999999997</v>
      </c>
      <c r="M37" s="10">
        <v>326130638.98023599</v>
      </c>
      <c r="N37" s="10">
        <f t="shared" si="1"/>
        <v>1.2640718518062125E-2</v>
      </c>
      <c r="O37" s="10">
        <v>611014982.68264973</v>
      </c>
      <c r="P37" s="10">
        <f t="shared" si="2"/>
        <v>2.3682743916857332E-2</v>
      </c>
      <c r="Q37" s="10">
        <v>644674872.75890684</v>
      </c>
      <c r="R37" s="10">
        <v>815445</v>
      </c>
      <c r="S37" s="10">
        <v>5.2781533119999997</v>
      </c>
    </row>
    <row r="38" spans="1:19" x14ac:dyDescent="0.3">
      <c r="A38" s="10" t="s">
        <v>93</v>
      </c>
      <c r="B38" s="10" t="s">
        <v>94</v>
      </c>
      <c r="C38" s="10">
        <v>2</v>
      </c>
      <c r="D38" s="10">
        <v>2010</v>
      </c>
      <c r="E38" s="10">
        <v>1</v>
      </c>
      <c r="F38" s="10">
        <v>4016.3999999999996</v>
      </c>
      <c r="G38" s="10">
        <v>28046047482</v>
      </c>
      <c r="H38" s="10">
        <v>8.7054263565891479E-2</v>
      </c>
      <c r="I38" s="10">
        <v>2913000</v>
      </c>
      <c r="J38" s="10">
        <f t="shared" si="0"/>
        <v>9627.8913429454169</v>
      </c>
      <c r="K38" s="10">
        <v>49.645000000000003</v>
      </c>
      <c r="L38" s="10">
        <v>1</v>
      </c>
      <c r="M38" s="10">
        <v>919196976.21166515</v>
      </c>
      <c r="N38" s="10">
        <f t="shared" si="1"/>
        <v>3.2774563931035464E-2</v>
      </c>
      <c r="O38" s="10">
        <v>1891667583.269171</v>
      </c>
      <c r="P38" s="10">
        <f t="shared" si="2"/>
        <v>6.7448633697252583E-2</v>
      </c>
      <c r="Q38" s="10">
        <v>851963074.18529642</v>
      </c>
      <c r="R38" s="10">
        <v>151969</v>
      </c>
      <c r="S38" s="10">
        <v>4.3449436959999996</v>
      </c>
    </row>
    <row r="39" spans="1:19" x14ac:dyDescent="0.3">
      <c r="A39" s="10" t="s">
        <v>93</v>
      </c>
      <c r="B39" s="10" t="s">
        <v>94</v>
      </c>
      <c r="C39" s="10">
        <v>2</v>
      </c>
      <c r="D39" s="10">
        <v>2011</v>
      </c>
      <c r="E39" s="10">
        <v>1</v>
      </c>
      <c r="F39" s="10">
        <v>4335.6000000000004</v>
      </c>
      <c r="G39" s="10">
        <v>29642039199</v>
      </c>
      <c r="H39" s="10">
        <v>5.690651073236825E-2</v>
      </c>
      <c r="I39" s="10">
        <v>2905000</v>
      </c>
      <c r="J39" s="10">
        <f t="shared" si="0"/>
        <v>10203.800068502582</v>
      </c>
      <c r="K39" s="10">
        <v>4.6235999999999997</v>
      </c>
      <c r="L39" s="10">
        <v>1.034</v>
      </c>
      <c r="M39" s="10">
        <v>1026805411.2554113</v>
      </c>
      <c r="N39" s="10">
        <f t="shared" si="1"/>
        <v>3.4640174529222384E-2</v>
      </c>
      <c r="O39" s="10">
        <v>1435213852.8138528</v>
      </c>
      <c r="P39" s="10">
        <f t="shared" si="2"/>
        <v>4.8418188882979107E-2</v>
      </c>
      <c r="Q39" s="10">
        <v>184548376.88927245</v>
      </c>
      <c r="R39" s="10">
        <v>231790</v>
      </c>
      <c r="S39" s="10">
        <v>3.4318031040000001</v>
      </c>
    </row>
    <row r="40" spans="1:19" x14ac:dyDescent="0.3">
      <c r="A40" s="10" t="s">
        <v>93</v>
      </c>
      <c r="B40" s="10" t="s">
        <v>94</v>
      </c>
      <c r="C40" s="10">
        <v>2</v>
      </c>
      <c r="D40" s="10">
        <v>2012</v>
      </c>
      <c r="E40" s="10">
        <v>1</v>
      </c>
      <c r="F40" s="10">
        <v>4183.2000000000007</v>
      </c>
      <c r="G40" s="10">
        <v>30515028008</v>
      </c>
      <c r="H40" s="10">
        <v>2.9451454017947507E-2</v>
      </c>
      <c r="I40" s="10">
        <v>2900000</v>
      </c>
      <c r="J40" s="10">
        <f t="shared" si="0"/>
        <v>10522.423451034483</v>
      </c>
      <c r="K40" s="10">
        <v>0.71730000000000005</v>
      </c>
      <c r="L40" s="10">
        <v>1.0549999999999999</v>
      </c>
      <c r="M40" s="10">
        <v>10031189792.702049</v>
      </c>
      <c r="N40" s="10">
        <f t="shared" si="1"/>
        <v>0.3287294964983225</v>
      </c>
      <c r="O40" s="10">
        <v>12454200019.25239</v>
      </c>
      <c r="P40" s="10">
        <f t="shared" si="2"/>
        <v>0.40813333076369201</v>
      </c>
      <c r="Q40" s="10">
        <v>7768058062.2149677</v>
      </c>
      <c r="R40" s="10">
        <v>11948224</v>
      </c>
      <c r="S40" s="10">
        <v>3.3013544480000001</v>
      </c>
    </row>
    <row r="41" spans="1:19" x14ac:dyDescent="0.3">
      <c r="A41" s="10" t="s">
        <v>93</v>
      </c>
      <c r="B41" s="10" t="s">
        <v>94</v>
      </c>
      <c r="C41" s="10">
        <v>2</v>
      </c>
      <c r="D41" s="10">
        <v>2013</v>
      </c>
      <c r="E41" s="10">
        <v>1</v>
      </c>
      <c r="F41" s="10">
        <v>4201.2000000000007</v>
      </c>
      <c r="G41" s="10">
        <v>30613012452</v>
      </c>
      <c r="H41" s="10">
        <v>3.2115353105030314E-3</v>
      </c>
      <c r="I41" s="10">
        <v>2895000</v>
      </c>
      <c r="J41" s="10">
        <f t="shared" si="0"/>
        <v>10574.442988601037</v>
      </c>
      <c r="K41" s="10">
        <v>5.7847999999999997</v>
      </c>
      <c r="L41" s="10">
        <v>1.0759999999999998</v>
      </c>
      <c r="M41" s="10">
        <v>100138288677.61452</v>
      </c>
      <c r="N41" s="10">
        <f t="shared" si="1"/>
        <v>3.2711020790465302</v>
      </c>
      <c r="O41" s="10">
        <v>91218668971.477951</v>
      </c>
      <c r="P41" s="10">
        <f t="shared" si="2"/>
        <v>2.9797351408818469</v>
      </c>
      <c r="Q41" s="10">
        <v>74070872947.277435</v>
      </c>
      <c r="R41" s="10">
        <v>69402598</v>
      </c>
      <c r="S41" s="10">
        <v>3.41173408</v>
      </c>
    </row>
    <row r="42" spans="1:19" x14ac:dyDescent="0.3">
      <c r="A42" s="10" t="s">
        <v>93</v>
      </c>
      <c r="B42" s="10" t="s">
        <v>94</v>
      </c>
      <c r="C42" s="10">
        <v>2</v>
      </c>
      <c r="D42" s="10">
        <v>2014</v>
      </c>
      <c r="E42" s="10">
        <v>1</v>
      </c>
      <c r="F42" s="10">
        <v>4245.6000000000004</v>
      </c>
      <c r="G42" s="10">
        <v>32534019095</v>
      </c>
      <c r="H42" s="10">
        <v>6.2751118805736125E-2</v>
      </c>
      <c r="I42" s="10">
        <v>2889000</v>
      </c>
      <c r="J42" s="10">
        <f t="shared" si="0"/>
        <v>11261.342712011077</v>
      </c>
      <c r="K42" s="10">
        <v>5.6982999999999997</v>
      </c>
      <c r="L42" s="10">
        <v>1.093</v>
      </c>
      <c r="M42" s="10">
        <v>3472726350.1513791</v>
      </c>
      <c r="N42" s="10">
        <f t="shared" si="1"/>
        <v>0.10674138783809486</v>
      </c>
      <c r="O42" s="10">
        <v>5400470206.180336</v>
      </c>
      <c r="P42" s="10">
        <f t="shared" si="2"/>
        <v>0.16599456066005411</v>
      </c>
      <c r="Q42" s="10">
        <v>3003162897.687871</v>
      </c>
      <c r="R42" s="10">
        <v>3514307</v>
      </c>
      <c r="S42" s="10">
        <v>3.3113889599999999</v>
      </c>
    </row>
    <row r="43" spans="1:19" x14ac:dyDescent="0.3">
      <c r="A43" s="10" t="s">
        <v>93</v>
      </c>
      <c r="B43" s="10" t="s">
        <v>94</v>
      </c>
      <c r="C43" s="10">
        <v>2</v>
      </c>
      <c r="D43" s="10">
        <v>2015</v>
      </c>
      <c r="E43" s="10">
        <v>1</v>
      </c>
      <c r="F43" s="10">
        <v>3633.6000000000004</v>
      </c>
      <c r="G43" s="10">
        <v>33586007022</v>
      </c>
      <c r="H43" s="10">
        <v>3.2335402963054038E-2</v>
      </c>
      <c r="I43" s="10">
        <v>2881000</v>
      </c>
      <c r="J43" s="10">
        <f t="shared" si="0"/>
        <v>11657.760160360986</v>
      </c>
      <c r="K43" s="10">
        <v>0.56230000000000002</v>
      </c>
      <c r="L43" s="10">
        <v>1.1140000000000001</v>
      </c>
      <c r="M43" s="10">
        <v>805572021.33965659</v>
      </c>
      <c r="N43" s="10">
        <f t="shared" si="1"/>
        <v>2.3985346659755623E-2</v>
      </c>
      <c r="O43" s="10">
        <v>867812685.24007165</v>
      </c>
      <c r="P43" s="10">
        <f t="shared" si="2"/>
        <v>2.5838519138986191E-2</v>
      </c>
      <c r="Q43" s="10">
        <v>162917071.72495565</v>
      </c>
      <c r="R43" s="10">
        <v>1512803</v>
      </c>
      <c r="S43" s="10">
        <v>3.3214234720000002</v>
      </c>
    </row>
    <row r="44" spans="1:19" x14ac:dyDescent="0.3">
      <c r="A44" s="10" t="s">
        <v>93</v>
      </c>
      <c r="B44" s="10" t="s">
        <v>94</v>
      </c>
      <c r="C44" s="10">
        <v>2</v>
      </c>
      <c r="D44" s="10">
        <v>2016</v>
      </c>
      <c r="E44" s="10">
        <v>1</v>
      </c>
      <c r="F44" s="10">
        <v>3609.6000000000004</v>
      </c>
      <c r="G44" s="10">
        <v>34751017120</v>
      </c>
      <c r="H44" s="10">
        <v>3.4687071994283329E-2</v>
      </c>
      <c r="I44" s="10">
        <v>2876000</v>
      </c>
      <c r="J44" s="10">
        <f t="shared" si="0"/>
        <v>12083.107482614743</v>
      </c>
      <c r="K44" s="10">
        <v>0.15179999999999999</v>
      </c>
      <c r="L44" s="10">
        <v>1.1279999999999999</v>
      </c>
      <c r="M44" s="10">
        <v>46675372205.577324</v>
      </c>
      <c r="N44" s="10">
        <f t="shared" si="1"/>
        <v>1.3431368654448559</v>
      </c>
      <c r="O44" s="10">
        <v>57701398610.608109</v>
      </c>
      <c r="P44" s="10">
        <f t="shared" si="2"/>
        <v>1.660423302470754</v>
      </c>
      <c r="Q44" s="10">
        <v>947718485.98886836</v>
      </c>
      <c r="R44" s="10">
        <v>1479891</v>
      </c>
      <c r="S44" s="10">
        <v>3.4016995680000002</v>
      </c>
    </row>
    <row r="45" spans="1:19" x14ac:dyDescent="0.3">
      <c r="A45" s="10" t="s">
        <v>93</v>
      </c>
      <c r="B45" s="10" t="s">
        <v>94</v>
      </c>
      <c r="C45" s="10">
        <v>2</v>
      </c>
      <c r="D45" s="10">
        <v>2017</v>
      </c>
      <c r="E45" s="10">
        <v>1</v>
      </c>
      <c r="F45" s="10">
        <v>3932.3999999999996</v>
      </c>
      <c r="G45" s="10">
        <v>36703046793</v>
      </c>
      <c r="H45" s="10">
        <v>5.6171045437541367E-2</v>
      </c>
      <c r="I45" s="10">
        <v>2873000</v>
      </c>
      <c r="J45" s="10">
        <f t="shared" si="0"/>
        <v>12775.164216150366</v>
      </c>
      <c r="K45" s="10">
        <v>0.82869999999999999</v>
      </c>
      <c r="L45" s="10">
        <v>1.1499999999999999</v>
      </c>
      <c r="M45" s="10">
        <v>956099519.84215605</v>
      </c>
      <c r="N45" s="10">
        <f t="shared" si="1"/>
        <v>2.6049595425535713E-2</v>
      </c>
      <c r="O45" s="10">
        <v>1584677058.8387291</v>
      </c>
      <c r="P45" s="10">
        <f t="shared" si="2"/>
        <v>4.3175627020178568E-2</v>
      </c>
      <c r="Q45" s="10">
        <v>50165424554.703194</v>
      </c>
      <c r="R45" s="10">
        <v>21780014</v>
      </c>
      <c r="S45" s="10">
        <v>3.1307677439999999</v>
      </c>
    </row>
    <row r="46" spans="1:19" x14ac:dyDescent="0.3">
      <c r="A46" s="10" t="s">
        <v>93</v>
      </c>
      <c r="B46" s="10" t="s">
        <v>94</v>
      </c>
      <c r="C46" s="10">
        <v>2</v>
      </c>
      <c r="D46" s="10">
        <v>2018</v>
      </c>
      <c r="E46" s="10">
        <v>1</v>
      </c>
      <c r="F46" s="10">
        <v>4405.2000000000007</v>
      </c>
      <c r="G46" s="10">
        <v>38683029035</v>
      </c>
      <c r="H46" s="10">
        <v>5.3946543879246925E-2</v>
      </c>
      <c r="I46" s="10">
        <v>2866000</v>
      </c>
      <c r="J46" s="10">
        <f t="shared" si="0"/>
        <v>13497.21878401954</v>
      </c>
      <c r="K46" s="10">
        <v>1.8616999999999999</v>
      </c>
      <c r="L46" s="10">
        <v>1.1740000000000002</v>
      </c>
      <c r="M46" s="10">
        <v>20357117963.822613</v>
      </c>
      <c r="N46" s="10">
        <f t="shared" si="1"/>
        <v>0.52625449639436728</v>
      </c>
      <c r="O46" s="10">
        <v>21891234911.526051</v>
      </c>
      <c r="P46" s="10">
        <f t="shared" si="2"/>
        <v>0.56591315255377472</v>
      </c>
      <c r="Q46" s="10">
        <v>9946508372.9112663</v>
      </c>
      <c r="R46" s="10">
        <v>23579292</v>
      </c>
      <c r="S46" s="10">
        <v>2.8196978719999999</v>
      </c>
    </row>
    <row r="47" spans="1:19" x14ac:dyDescent="0.3">
      <c r="A47" s="10" t="s">
        <v>93</v>
      </c>
      <c r="B47" s="10" t="s">
        <v>94</v>
      </c>
      <c r="C47" s="10">
        <v>2</v>
      </c>
      <c r="D47" s="10">
        <v>2019</v>
      </c>
      <c r="E47" s="10">
        <v>1</v>
      </c>
      <c r="F47" s="10">
        <v>4362</v>
      </c>
      <c r="G47" s="10">
        <v>39882002624</v>
      </c>
      <c r="H47" s="10">
        <v>3.0995527751208542E-2</v>
      </c>
      <c r="I47" s="10">
        <v>2854000</v>
      </c>
      <c r="J47" s="10">
        <f t="shared" si="0"/>
        <v>13974.072398037843</v>
      </c>
      <c r="K47" s="10">
        <v>66.0227</v>
      </c>
      <c r="L47" s="10">
        <v>1.19</v>
      </c>
      <c r="M47" s="10">
        <v>3997132075.4716983</v>
      </c>
      <c r="N47" s="10">
        <f t="shared" si="1"/>
        <v>0.10022395598224858</v>
      </c>
      <c r="O47" s="10">
        <v>4436573584.9056606</v>
      </c>
      <c r="P47" s="10">
        <f t="shared" si="2"/>
        <v>0.11124249769332899</v>
      </c>
      <c r="Q47" s="10">
        <v>4175094339.6226416</v>
      </c>
      <c r="R47" s="10">
        <v>9021141</v>
      </c>
      <c r="S47" s="10">
        <v>2.9300775039999998</v>
      </c>
    </row>
    <row r="48" spans="1:19" x14ac:dyDescent="0.3">
      <c r="A48" s="10" t="s">
        <v>96</v>
      </c>
      <c r="B48" s="10" t="s">
        <v>95</v>
      </c>
      <c r="C48" s="10">
        <v>3</v>
      </c>
      <c r="D48" s="10">
        <v>1997</v>
      </c>
      <c r="E48" s="10">
        <v>0</v>
      </c>
      <c r="F48" s="10">
        <v>332.4</v>
      </c>
      <c r="G48" s="10">
        <v>6621003946</v>
      </c>
      <c r="H48" s="10">
        <v>-4.0782325244476642E-2</v>
      </c>
      <c r="I48" s="10">
        <v>3242000</v>
      </c>
      <c r="J48" s="10">
        <f t="shared" si="0"/>
        <v>2042.2590826650217</v>
      </c>
      <c r="K48" s="10">
        <v>150.63329999999999</v>
      </c>
      <c r="L48" s="10">
        <v>0.59899999999999998</v>
      </c>
      <c r="M48" s="10">
        <v>291949986.76898652</v>
      </c>
      <c r="N48" s="10">
        <f t="shared" si="1"/>
        <v>4.4094519373510506E-2</v>
      </c>
      <c r="O48" s="10">
        <v>933614580.57687223</v>
      </c>
      <c r="P48" s="10">
        <f t="shared" si="2"/>
        <v>0.14100800848199227</v>
      </c>
      <c r="Q48" s="10">
        <v>547094469.43635881</v>
      </c>
      <c r="R48" s="10">
        <v>1344921</v>
      </c>
      <c r="S48" s="10">
        <v>2.75</v>
      </c>
    </row>
    <row r="49" spans="1:19" x14ac:dyDescent="0.3">
      <c r="A49" s="10" t="s">
        <v>96</v>
      </c>
      <c r="B49" s="10" t="s">
        <v>95</v>
      </c>
      <c r="C49" s="10">
        <v>3</v>
      </c>
      <c r="D49" s="10">
        <v>1998</v>
      </c>
      <c r="E49" s="10">
        <v>0</v>
      </c>
      <c r="F49" s="10">
        <v>427.20000000000005</v>
      </c>
      <c r="G49" s="10">
        <v>7184044504</v>
      </c>
      <c r="H49" s="10">
        <v>8.5032472436187889E-2</v>
      </c>
      <c r="I49" s="10">
        <v>3235000</v>
      </c>
      <c r="J49" s="10">
        <f t="shared" si="0"/>
        <v>2220.7247307573416</v>
      </c>
      <c r="K49" s="10">
        <v>504.91500000000002</v>
      </c>
      <c r="L49" s="10">
        <v>0.65099999999999991</v>
      </c>
      <c r="M49" s="10">
        <v>359865213.08225965</v>
      </c>
      <c r="N49" s="10">
        <f t="shared" si="1"/>
        <v>5.0092286160238919E-2</v>
      </c>
      <c r="O49" s="10">
        <v>1000634291.3776016</v>
      </c>
      <c r="P49" s="10">
        <f t="shared" si="2"/>
        <v>0.13928564763490245</v>
      </c>
      <c r="Q49" s="10">
        <v>307086223.98414272</v>
      </c>
      <c r="R49" s="10">
        <v>1450951</v>
      </c>
      <c r="S49" s="10">
        <v>3.7510000000000003</v>
      </c>
    </row>
    <row r="50" spans="1:19" x14ac:dyDescent="0.3">
      <c r="A50" s="10" t="s">
        <v>96</v>
      </c>
      <c r="B50" s="10" t="s">
        <v>95</v>
      </c>
      <c r="C50" s="10">
        <v>3</v>
      </c>
      <c r="D50" s="10">
        <v>1999</v>
      </c>
      <c r="E50" s="10">
        <v>0</v>
      </c>
      <c r="F50" s="10">
        <v>452.40000000000003</v>
      </c>
      <c r="G50" s="10">
        <v>7526037094</v>
      </c>
      <c r="H50" s="10">
        <v>4.7605790645879734E-2</v>
      </c>
      <c r="I50" s="10">
        <v>3230000</v>
      </c>
      <c r="J50" s="10">
        <f t="shared" si="0"/>
        <v>2330.0424439628482</v>
      </c>
      <c r="K50" s="10">
        <v>0.77380000000000004</v>
      </c>
      <c r="L50" s="10">
        <v>0.65500000000000003</v>
      </c>
      <c r="M50" s="10">
        <v>1009305138.60034</v>
      </c>
      <c r="N50" s="10">
        <f t="shared" si="1"/>
        <v>0.13410844591836926</v>
      </c>
      <c r="O50" s="10">
        <v>2424529283.6467323</v>
      </c>
      <c r="P50" s="10">
        <f t="shared" si="2"/>
        <v>0.32215218359468961</v>
      </c>
      <c r="Q50" s="10">
        <v>1579090843.6053207</v>
      </c>
      <c r="R50" s="10">
        <v>4171337</v>
      </c>
      <c r="S50" s="10">
        <v>5.335</v>
      </c>
    </row>
    <row r="51" spans="1:19" x14ac:dyDescent="0.3">
      <c r="A51" s="10" t="s">
        <v>96</v>
      </c>
      <c r="B51" s="10" t="s">
        <v>95</v>
      </c>
      <c r="C51" s="10">
        <v>3</v>
      </c>
      <c r="D51" s="10">
        <v>2000</v>
      </c>
      <c r="E51" s="10">
        <v>0</v>
      </c>
      <c r="F51" s="10">
        <v>505.20000000000005</v>
      </c>
      <c r="G51" s="10">
        <v>8151046481</v>
      </c>
      <c r="H51" s="10">
        <v>8.3045442466117461E-2</v>
      </c>
      <c r="I51" s="10">
        <v>3221000</v>
      </c>
      <c r="J51" s="10">
        <f t="shared" si="0"/>
        <v>2530.5949956535237</v>
      </c>
      <c r="K51" s="10">
        <v>1.7597</v>
      </c>
      <c r="L51" s="10">
        <v>0.65</v>
      </c>
      <c r="M51" s="10">
        <v>1124011272.7730653</v>
      </c>
      <c r="N51" s="10">
        <f t="shared" si="1"/>
        <v>0.13789778716059628</v>
      </c>
      <c r="O51" s="10">
        <v>4049400618.3270202</v>
      </c>
      <c r="P51" s="10">
        <f t="shared" si="2"/>
        <v>0.49679518179243959</v>
      </c>
      <c r="Q51" s="10">
        <v>2193595432.7480717</v>
      </c>
      <c r="R51" s="10">
        <v>3580044</v>
      </c>
      <c r="S51" s="10">
        <v>4.07</v>
      </c>
    </row>
    <row r="52" spans="1:19" x14ac:dyDescent="0.3">
      <c r="A52" s="10" t="s">
        <v>96</v>
      </c>
      <c r="B52" s="10" t="s">
        <v>95</v>
      </c>
      <c r="C52" s="10">
        <v>3</v>
      </c>
      <c r="D52" s="10">
        <v>2001</v>
      </c>
      <c r="E52" s="10">
        <v>1</v>
      </c>
      <c r="F52" s="10">
        <v>529.20000000000005</v>
      </c>
      <c r="G52" s="10">
        <v>9135002084</v>
      </c>
      <c r="H52" s="10">
        <v>0.12072138387927861</v>
      </c>
      <c r="I52" s="10">
        <v>3212000</v>
      </c>
      <c r="J52" s="10">
        <f t="shared" si="0"/>
        <v>2844.0230647571607</v>
      </c>
      <c r="K52" s="10">
        <v>1.7597</v>
      </c>
      <c r="L52" s="10">
        <v>0.67</v>
      </c>
      <c r="M52" s="10">
        <v>6304225560.1369162</v>
      </c>
      <c r="N52" s="10">
        <f t="shared" si="1"/>
        <v>0.6901175831343046</v>
      </c>
      <c r="O52" s="10">
        <v>5276479125.935544</v>
      </c>
      <c r="P52" s="10">
        <f t="shared" si="2"/>
        <v>0.57761115732828594</v>
      </c>
      <c r="Q52" s="10">
        <v>1340696687.4567387</v>
      </c>
      <c r="R52" s="10">
        <v>1387057</v>
      </c>
      <c r="S52" s="10">
        <v>4.1360000000000001</v>
      </c>
    </row>
    <row r="53" spans="1:19" x14ac:dyDescent="0.3">
      <c r="A53" s="10" t="s">
        <v>96</v>
      </c>
      <c r="B53" s="10" t="s">
        <v>95</v>
      </c>
      <c r="C53" s="10">
        <v>3</v>
      </c>
      <c r="D53" s="10">
        <v>2002</v>
      </c>
      <c r="E53" s="10">
        <v>1</v>
      </c>
      <c r="F53" s="10">
        <v>572.40000000000009</v>
      </c>
      <c r="G53" s="10">
        <v>10501007807</v>
      </c>
      <c r="H53" s="10">
        <v>0.14953475643130815</v>
      </c>
      <c r="I53" s="10">
        <v>3200000</v>
      </c>
      <c r="J53" s="10">
        <f t="shared" si="0"/>
        <v>3281.5649396875001</v>
      </c>
      <c r="K53" s="10">
        <v>1.0932249999999999</v>
      </c>
      <c r="L53" s="10">
        <v>0.67799999999999994</v>
      </c>
      <c r="M53" s="10">
        <v>7543494349.04387</v>
      </c>
      <c r="N53" s="10">
        <f t="shared" si="1"/>
        <v>0.7183590839743359</v>
      </c>
      <c r="O53" s="10">
        <v>9281097709.2842884</v>
      </c>
      <c r="P53" s="10">
        <f t="shared" si="2"/>
        <v>0.88382923618983344</v>
      </c>
      <c r="Q53" s="10">
        <v>2017093891.402715</v>
      </c>
      <c r="R53" s="10">
        <v>420762</v>
      </c>
      <c r="S53" s="10">
        <v>6.2150000000000007</v>
      </c>
    </row>
    <row r="54" spans="1:19" x14ac:dyDescent="0.3">
      <c r="A54" s="10" t="s">
        <v>96</v>
      </c>
      <c r="B54" s="10" t="s">
        <v>95</v>
      </c>
      <c r="C54" s="10">
        <v>3</v>
      </c>
      <c r="D54" s="10">
        <v>2003</v>
      </c>
      <c r="E54" s="10">
        <v>1</v>
      </c>
      <c r="F54" s="10">
        <v>721.2</v>
      </c>
      <c r="G54" s="10">
        <v>12208043490</v>
      </c>
      <c r="H54" s="10">
        <v>0.16255594705266166</v>
      </c>
      <c r="I54" s="10">
        <v>3182000</v>
      </c>
      <c r="J54" s="10">
        <f t="shared" si="0"/>
        <v>3836.594434318039</v>
      </c>
      <c r="K54" s="10">
        <v>0.89349999999999996</v>
      </c>
      <c r="L54" s="10">
        <v>0.71</v>
      </c>
      <c r="M54" s="10">
        <v>7040542986.4253397</v>
      </c>
      <c r="N54" s="10">
        <f t="shared" si="1"/>
        <v>0.57671345881037162</v>
      </c>
      <c r="O54" s="10">
        <v>6785841628.9592762</v>
      </c>
      <c r="P54" s="10">
        <f t="shared" si="2"/>
        <v>0.55585005365665485</v>
      </c>
      <c r="Q54" s="10">
        <v>20727008007.765083</v>
      </c>
      <c r="R54" s="10">
        <v>5158527</v>
      </c>
      <c r="S54" s="10">
        <v>6.5230000000000006</v>
      </c>
    </row>
    <row r="55" spans="1:19" x14ac:dyDescent="0.3">
      <c r="A55" s="10" t="s">
        <v>96</v>
      </c>
      <c r="B55" s="10" t="s">
        <v>95</v>
      </c>
      <c r="C55" s="10">
        <v>3</v>
      </c>
      <c r="D55" s="10">
        <v>2004</v>
      </c>
      <c r="E55" s="10">
        <v>1</v>
      </c>
      <c r="F55" s="10">
        <v>976.80000000000007</v>
      </c>
      <c r="G55" s="10">
        <v>13852028962</v>
      </c>
      <c r="H55" s="10">
        <v>0.13466579292267367</v>
      </c>
      <c r="I55" s="10">
        <v>3165000</v>
      </c>
      <c r="J55" s="10">
        <f t="shared" si="0"/>
        <v>4376.6284240126379</v>
      </c>
      <c r="K55" s="10">
        <v>32.256</v>
      </c>
      <c r="L55" s="10">
        <v>0.75900000000000001</v>
      </c>
      <c r="M55" s="10">
        <v>28093563326.397717</v>
      </c>
      <c r="N55" s="10">
        <f t="shared" si="1"/>
        <v>2.0281190144394183</v>
      </c>
      <c r="O55" s="10">
        <v>28302539664.510239</v>
      </c>
      <c r="P55" s="10">
        <f t="shared" si="2"/>
        <v>2.0432053486281352</v>
      </c>
      <c r="Q55" s="10">
        <v>923372147.40553081</v>
      </c>
      <c r="R55" s="10">
        <v>2103909</v>
      </c>
      <c r="S55" s="10">
        <v>6.4240000000000004</v>
      </c>
    </row>
    <row r="56" spans="1:19" x14ac:dyDescent="0.3">
      <c r="A56" s="10" t="s">
        <v>96</v>
      </c>
      <c r="B56" s="10" t="s">
        <v>95</v>
      </c>
      <c r="C56" s="10">
        <v>3</v>
      </c>
      <c r="D56" s="10">
        <v>2005</v>
      </c>
      <c r="E56" s="10">
        <v>1</v>
      </c>
      <c r="F56" s="10">
        <v>1365.6</v>
      </c>
      <c r="G56" s="10">
        <v>16272004859</v>
      </c>
      <c r="H56" s="10">
        <v>0.17470401386081433</v>
      </c>
      <c r="I56" s="10">
        <v>3146000</v>
      </c>
      <c r="J56" s="10">
        <f t="shared" si="0"/>
        <v>5172.2838076923081</v>
      </c>
      <c r="K56" s="10">
        <v>1.3897999999999999</v>
      </c>
      <c r="L56" s="10">
        <v>0.76400000000000001</v>
      </c>
      <c r="M56" s="10">
        <v>594736068.3063699</v>
      </c>
      <c r="N56" s="10">
        <f t="shared" si="1"/>
        <v>3.6549649134195228E-2</v>
      </c>
      <c r="O56" s="10">
        <v>1340894554.4376323</v>
      </c>
      <c r="P56" s="10">
        <f t="shared" si="2"/>
        <v>8.240499963321897E-2</v>
      </c>
      <c r="Q56" s="10">
        <v>5376220255.9875135</v>
      </c>
      <c r="R56" s="10">
        <v>1991953</v>
      </c>
      <c r="S56" s="10">
        <v>6.149</v>
      </c>
    </row>
    <row r="57" spans="1:19" x14ac:dyDescent="0.3">
      <c r="A57" s="10" t="s">
        <v>96</v>
      </c>
      <c r="B57" s="10" t="s">
        <v>95</v>
      </c>
      <c r="C57" s="10">
        <v>3</v>
      </c>
      <c r="D57" s="10">
        <v>2006</v>
      </c>
      <c r="E57" s="10">
        <v>1</v>
      </c>
      <c r="F57" s="10">
        <v>1796.3999999999999</v>
      </c>
      <c r="G57" s="10">
        <v>18988015464</v>
      </c>
      <c r="H57" s="10">
        <v>0.1669124877089479</v>
      </c>
      <c r="I57" s="10">
        <v>3127000</v>
      </c>
      <c r="J57" s="10">
        <f t="shared" si="0"/>
        <v>6072.2786901183244</v>
      </c>
      <c r="K57" s="10">
        <v>78.303299999999993</v>
      </c>
      <c r="L57" s="10">
        <v>0.78599999999999992</v>
      </c>
      <c r="M57" s="10">
        <v>6716763867.0129013</v>
      </c>
      <c r="N57" s="10">
        <f t="shared" si="1"/>
        <v>0.35373701268294383</v>
      </c>
      <c r="O57" s="10">
        <v>7716342003.3204241</v>
      </c>
      <c r="P57" s="10">
        <f t="shared" si="2"/>
        <v>0.40637959337825952</v>
      </c>
      <c r="Q57" s="10">
        <v>3479349963.8159308</v>
      </c>
      <c r="R57" s="10">
        <v>7618602</v>
      </c>
      <c r="S57" s="10">
        <v>4.9280000000000008</v>
      </c>
    </row>
    <row r="58" spans="1:19" x14ac:dyDescent="0.3">
      <c r="A58" s="10" t="s">
        <v>96</v>
      </c>
      <c r="B58" s="10" t="s">
        <v>95</v>
      </c>
      <c r="C58" s="10">
        <v>3</v>
      </c>
      <c r="D58" s="10">
        <v>2007</v>
      </c>
      <c r="E58" s="10">
        <v>1</v>
      </c>
      <c r="F58" s="10">
        <v>2604</v>
      </c>
      <c r="G58" s="10">
        <v>22173040976</v>
      </c>
      <c r="H58" s="10">
        <v>0.16773751843269433</v>
      </c>
      <c r="I58" s="10">
        <v>3107000</v>
      </c>
      <c r="J58" s="10">
        <f t="shared" si="0"/>
        <v>7136.4792327003543</v>
      </c>
      <c r="K58" s="10">
        <v>20.837599999999998</v>
      </c>
      <c r="L58" s="10">
        <v>0.82</v>
      </c>
      <c r="M58" s="10">
        <v>600501762.42849159</v>
      </c>
      <c r="N58" s="10">
        <f t="shared" si="1"/>
        <v>2.7082517146767193E-2</v>
      </c>
      <c r="O58" s="10">
        <v>955086965.73376739</v>
      </c>
      <c r="P58" s="10">
        <f t="shared" si="2"/>
        <v>4.3074243481872838E-2</v>
      </c>
      <c r="Q58" s="10">
        <v>212054818.26761946</v>
      </c>
      <c r="R58" s="10">
        <v>1952828</v>
      </c>
      <c r="S58" s="10">
        <v>4.29</v>
      </c>
    </row>
    <row r="59" spans="1:19" x14ac:dyDescent="0.3">
      <c r="A59" s="10" t="s">
        <v>96</v>
      </c>
      <c r="B59" s="10" t="s">
        <v>95</v>
      </c>
      <c r="C59" s="10">
        <v>3</v>
      </c>
      <c r="D59" s="10">
        <v>2008</v>
      </c>
      <c r="E59" s="10">
        <v>1</v>
      </c>
      <c r="F59" s="10">
        <v>3428.3999999999996</v>
      </c>
      <c r="G59" s="10">
        <v>24158026288</v>
      </c>
      <c r="H59" s="10">
        <v>8.9523294096423581E-2</v>
      </c>
      <c r="I59" s="10">
        <v>3087000</v>
      </c>
      <c r="J59" s="10">
        <f t="shared" si="0"/>
        <v>7825.7292802073207</v>
      </c>
      <c r="K59" s="10">
        <v>0.89349999999999996</v>
      </c>
      <c r="L59" s="10">
        <v>0.89400000000000002</v>
      </c>
      <c r="M59" s="10">
        <v>4331196817.3278818</v>
      </c>
      <c r="N59" s="10">
        <f t="shared" si="1"/>
        <v>0.1792860379276644</v>
      </c>
      <c r="O59" s="10">
        <v>4589015360.8133497</v>
      </c>
      <c r="P59" s="10">
        <f t="shared" si="2"/>
        <v>0.18995820710290592</v>
      </c>
      <c r="Q59" s="10">
        <v>374594227.18808192</v>
      </c>
      <c r="R59" s="10">
        <v>1295207</v>
      </c>
      <c r="S59" s="10">
        <v>4.3559999999999999</v>
      </c>
    </row>
    <row r="60" spans="1:19" x14ac:dyDescent="0.3">
      <c r="A60" s="10" t="s">
        <v>96</v>
      </c>
      <c r="B60" s="10" t="s">
        <v>95</v>
      </c>
      <c r="C60" s="10">
        <v>3</v>
      </c>
      <c r="D60" s="10">
        <v>2009</v>
      </c>
      <c r="E60" s="10">
        <v>1</v>
      </c>
      <c r="F60" s="10">
        <v>3171.6000000000004</v>
      </c>
      <c r="G60" s="10">
        <v>20884026331</v>
      </c>
      <c r="H60" s="10">
        <v>-0.13552446394569087</v>
      </c>
      <c r="I60" s="10">
        <v>3066000</v>
      </c>
      <c r="J60" s="10">
        <f t="shared" si="0"/>
        <v>6811.4893447488585</v>
      </c>
      <c r="K60" s="10">
        <v>0.89349999999999996</v>
      </c>
      <c r="L60" s="10">
        <v>0.92400000000000004</v>
      </c>
      <c r="M60" s="10">
        <v>344249007.81247133</v>
      </c>
      <c r="N60" s="10">
        <f t="shared" si="1"/>
        <v>1.6483842835491556E-2</v>
      </c>
      <c r="O60" s="10">
        <v>557044594.74759984</v>
      </c>
      <c r="P60" s="10">
        <f t="shared" si="2"/>
        <v>2.6673237522245864E-2</v>
      </c>
      <c r="Q60" s="10">
        <v>623958984.04506683</v>
      </c>
      <c r="R60" s="10">
        <v>822123</v>
      </c>
      <c r="S60" s="10">
        <v>6.4460000000000006</v>
      </c>
    </row>
    <row r="61" spans="1:19" x14ac:dyDescent="0.3">
      <c r="A61" s="10" t="s">
        <v>96</v>
      </c>
      <c r="B61" s="10" t="s">
        <v>95</v>
      </c>
      <c r="C61" s="10">
        <v>3</v>
      </c>
      <c r="D61" s="10">
        <v>2010</v>
      </c>
      <c r="E61" s="10">
        <v>1</v>
      </c>
      <c r="F61" s="10">
        <v>3296.3999999999996</v>
      </c>
      <c r="G61" s="10">
        <v>21600024768</v>
      </c>
      <c r="H61" s="10">
        <v>3.4284619804635125E-2</v>
      </c>
      <c r="I61" s="10">
        <v>3045000</v>
      </c>
      <c r="J61" s="10">
        <f t="shared" si="0"/>
        <v>7093.6041931034479</v>
      </c>
      <c r="K61" s="10">
        <v>54.555700000000002</v>
      </c>
      <c r="L61" s="10">
        <v>1</v>
      </c>
      <c r="M61" s="10">
        <v>876165672.2885555</v>
      </c>
      <c r="N61" s="10">
        <f t="shared" si="1"/>
        <v>4.0563179056469285E-2</v>
      </c>
      <c r="O61" s="10">
        <v>2007923606.299715</v>
      </c>
      <c r="P61" s="10">
        <f t="shared" si="2"/>
        <v>9.2959319624226225E-2</v>
      </c>
      <c r="Q61" s="10">
        <v>951928389.87733448</v>
      </c>
      <c r="R61" s="10">
        <v>153425</v>
      </c>
      <c r="S61" s="10">
        <v>4.5320000000000009</v>
      </c>
    </row>
    <row r="62" spans="1:19" x14ac:dyDescent="0.3">
      <c r="A62" s="10" t="s">
        <v>96</v>
      </c>
      <c r="B62" s="10" t="s">
        <v>95</v>
      </c>
      <c r="C62" s="10">
        <v>3</v>
      </c>
      <c r="D62" s="10">
        <v>2011</v>
      </c>
      <c r="E62" s="10">
        <v>1</v>
      </c>
      <c r="F62" s="10">
        <v>3482.3999999999996</v>
      </c>
      <c r="G62" s="10">
        <v>23086014663</v>
      </c>
      <c r="H62" s="10">
        <v>6.87962962962963E-2</v>
      </c>
      <c r="I62" s="10">
        <v>3028000</v>
      </c>
      <c r="J62" s="10">
        <f t="shared" si="0"/>
        <v>7624.1792149933954</v>
      </c>
      <c r="K62" s="10">
        <v>5.3707000000000003</v>
      </c>
      <c r="L62" s="10">
        <v>1.0759999999999998</v>
      </c>
      <c r="M62" s="10">
        <v>764754748.60335195</v>
      </c>
      <c r="N62" s="10">
        <f t="shared" si="1"/>
        <v>3.3126321704587056E-2</v>
      </c>
      <c r="O62" s="10">
        <v>1219400372.4394786</v>
      </c>
      <c r="P62" s="10">
        <f t="shared" si="2"/>
        <v>5.2819873427257844E-2</v>
      </c>
      <c r="Q62" s="10">
        <v>175316654.53326386</v>
      </c>
      <c r="R62" s="10">
        <v>231551</v>
      </c>
      <c r="S62" s="10">
        <v>4.2790000000000008</v>
      </c>
    </row>
    <row r="63" spans="1:19" x14ac:dyDescent="0.3">
      <c r="A63" s="10" t="s">
        <v>96</v>
      </c>
      <c r="B63" s="10" t="s">
        <v>95</v>
      </c>
      <c r="C63" s="10">
        <v>3</v>
      </c>
      <c r="D63" s="10">
        <v>2012</v>
      </c>
      <c r="E63" s="10">
        <v>1</v>
      </c>
      <c r="F63" s="10">
        <v>4203.6000000000004</v>
      </c>
      <c r="G63" s="10">
        <v>27009033763</v>
      </c>
      <c r="H63" s="10">
        <v>0.16992982760114356</v>
      </c>
      <c r="I63" s="10">
        <v>3024000</v>
      </c>
      <c r="J63" s="10">
        <f t="shared" si="0"/>
        <v>8931.5587840608459</v>
      </c>
      <c r="K63" s="10">
        <v>0.88729999999999998</v>
      </c>
      <c r="L63" s="10">
        <v>1.1040000000000001</v>
      </c>
      <c r="M63" s="10">
        <v>9596560448.5192585</v>
      </c>
      <c r="N63" s="10">
        <f t="shared" si="1"/>
        <v>0.35530928402428458</v>
      </c>
      <c r="O63" s="10">
        <v>12852123866.892773</v>
      </c>
      <c r="P63" s="10">
        <f t="shared" si="2"/>
        <v>0.47584537750102901</v>
      </c>
      <c r="Q63" s="10">
        <v>7843660096.7956009</v>
      </c>
      <c r="R63" s="10">
        <v>11808408</v>
      </c>
      <c r="S63" s="10">
        <v>4.0920000000000005</v>
      </c>
    </row>
    <row r="64" spans="1:19" x14ac:dyDescent="0.3">
      <c r="A64" s="10" t="s">
        <v>96</v>
      </c>
      <c r="B64" s="10" t="s">
        <v>95</v>
      </c>
      <c r="C64" s="10">
        <v>3</v>
      </c>
      <c r="D64" s="10">
        <v>2013</v>
      </c>
      <c r="E64" s="10">
        <v>1</v>
      </c>
      <c r="F64" s="10">
        <v>4292.3999999999996</v>
      </c>
      <c r="G64" s="10">
        <v>28500032424</v>
      </c>
      <c r="H64" s="10">
        <v>5.52038209485727E-2</v>
      </c>
      <c r="I64" s="10">
        <v>3022000</v>
      </c>
      <c r="J64" s="10">
        <f t="shared" si="0"/>
        <v>9430.8512322964925</v>
      </c>
      <c r="K64" s="10">
        <v>9.7050999999999998</v>
      </c>
      <c r="L64" s="10">
        <v>1.1679999999999999</v>
      </c>
      <c r="M64" s="10">
        <v>84595569294.178253</v>
      </c>
      <c r="N64" s="10">
        <f t="shared" si="1"/>
        <v>2.9682622123243609</v>
      </c>
      <c r="O64" s="10">
        <v>66522411128.284386</v>
      </c>
      <c r="P64" s="10">
        <f t="shared" si="2"/>
        <v>2.3341170332236385</v>
      </c>
      <c r="Q64" s="10">
        <v>43760947964.966515</v>
      </c>
      <c r="R64" s="10">
        <v>68790363</v>
      </c>
      <c r="S64" s="10">
        <v>4.2460000000000004</v>
      </c>
    </row>
    <row r="65" spans="1:19" x14ac:dyDescent="0.3">
      <c r="A65" s="10" t="s">
        <v>96</v>
      </c>
      <c r="B65" s="10" t="s">
        <v>95</v>
      </c>
      <c r="C65" s="10">
        <v>3</v>
      </c>
      <c r="D65" s="10">
        <v>2014</v>
      </c>
      <c r="E65" s="10">
        <v>1</v>
      </c>
      <c r="F65" s="10">
        <v>4575.6000000000004</v>
      </c>
      <c r="G65" s="10">
        <v>29231001117</v>
      </c>
      <c r="H65" s="10">
        <v>2.5649122807017543E-2</v>
      </c>
      <c r="I65" s="10">
        <v>3014000</v>
      </c>
      <c r="J65" s="10">
        <f t="shared" si="0"/>
        <v>9698.4078025879226</v>
      </c>
      <c r="K65" s="10">
        <v>11.07</v>
      </c>
      <c r="L65" s="10">
        <v>1.2030000000000001</v>
      </c>
      <c r="M65" s="10">
        <v>3643557841.8471112</v>
      </c>
      <c r="N65" s="10">
        <f t="shared" si="1"/>
        <v>0.124647042612855</v>
      </c>
      <c r="O65" s="10">
        <v>4583104039.5581608</v>
      </c>
      <c r="P65" s="10">
        <f t="shared" si="2"/>
        <v>0.1567891575527581</v>
      </c>
      <c r="Q65" s="10">
        <v>2331638553.2559719</v>
      </c>
      <c r="R65" s="10">
        <v>3496556</v>
      </c>
      <c r="S65" s="10">
        <v>4.1140000000000008</v>
      </c>
    </row>
    <row r="66" spans="1:19" x14ac:dyDescent="0.3">
      <c r="A66" s="10" t="s">
        <v>96</v>
      </c>
      <c r="B66" s="10" t="s">
        <v>95</v>
      </c>
      <c r="C66" s="10">
        <v>3</v>
      </c>
      <c r="D66" s="10">
        <v>2015</v>
      </c>
      <c r="E66" s="10">
        <v>1</v>
      </c>
      <c r="F66" s="10">
        <v>4309.2000000000007</v>
      </c>
      <c r="G66" s="10">
        <v>29167036406</v>
      </c>
      <c r="H66" s="10">
        <v>-2.1894563990284286E-3</v>
      </c>
      <c r="I66" s="10">
        <v>3005000</v>
      </c>
      <c r="J66" s="10">
        <f t="shared" si="0"/>
        <v>9706.1685211314471</v>
      </c>
      <c r="K66" s="10">
        <v>0.77659999999999996</v>
      </c>
      <c r="L66" s="10">
        <v>1.248</v>
      </c>
      <c r="M66" s="10">
        <v>645098985.99710286</v>
      </c>
      <c r="N66" s="10">
        <f t="shared" si="1"/>
        <v>2.2117399142560761E-2</v>
      </c>
      <c r="O66" s="10">
        <v>766135522.29196846</v>
      </c>
      <c r="P66" s="10">
        <f t="shared" si="2"/>
        <v>2.6267170638370564E-2</v>
      </c>
      <c r="Q66" s="10">
        <v>177226718.17157573</v>
      </c>
      <c r="R66" s="10">
        <v>1540882</v>
      </c>
      <c r="S66" s="10">
        <v>4.1690000000000005</v>
      </c>
    </row>
    <row r="67" spans="1:19" x14ac:dyDescent="0.3">
      <c r="A67" s="10" t="s">
        <v>96</v>
      </c>
      <c r="B67" s="10" t="s">
        <v>95</v>
      </c>
      <c r="C67" s="10">
        <v>3</v>
      </c>
      <c r="D67" s="10">
        <v>2016</v>
      </c>
      <c r="E67" s="10">
        <v>1</v>
      </c>
      <c r="F67" s="10">
        <v>4357.2000000000007</v>
      </c>
      <c r="G67" s="10">
        <v>31429009866</v>
      </c>
      <c r="H67" s="10">
        <v>7.7553399389721264E-2</v>
      </c>
      <c r="I67" s="10">
        <v>2992000</v>
      </c>
      <c r="J67" s="10">
        <f t="shared" si="0"/>
        <v>10504.34821724599</v>
      </c>
      <c r="K67" s="10">
        <v>0.26079999999999998</v>
      </c>
      <c r="L67" s="10">
        <v>1.23</v>
      </c>
      <c r="M67" s="10">
        <v>57026751443.335251</v>
      </c>
      <c r="N67" s="10">
        <f t="shared" si="1"/>
        <v>1.8144622336647953</v>
      </c>
      <c r="O67" s="10">
        <v>54441041828.675316</v>
      </c>
      <c r="P67" s="10">
        <f t="shared" si="2"/>
        <v>1.7321908027261719</v>
      </c>
      <c r="Q67" s="10">
        <v>1185453083.9861295</v>
      </c>
      <c r="R67" s="10">
        <v>1500223</v>
      </c>
      <c r="S67" s="10">
        <v>4.4880000000000004</v>
      </c>
    </row>
    <row r="68" spans="1:19" x14ac:dyDescent="0.3">
      <c r="A68" s="10" t="s">
        <v>96</v>
      </c>
      <c r="B68" s="10" t="s">
        <v>95</v>
      </c>
      <c r="C68" s="10">
        <v>3</v>
      </c>
      <c r="D68" s="10">
        <v>2017</v>
      </c>
      <c r="E68" s="10">
        <v>1</v>
      </c>
      <c r="F68" s="10">
        <v>4420.7999999999993</v>
      </c>
      <c r="G68" s="10">
        <v>35677027576</v>
      </c>
      <c r="H68" s="10">
        <v>0.13516179324827388</v>
      </c>
      <c r="I68" s="10">
        <v>2979000</v>
      </c>
      <c r="J68" s="10">
        <f t="shared" si="0"/>
        <v>11976.175755622693</v>
      </c>
      <c r="K68" s="10">
        <v>0.97799999999999998</v>
      </c>
      <c r="L68" s="10">
        <v>1.242</v>
      </c>
      <c r="M68" s="10">
        <v>774538217.27380228</v>
      </c>
      <c r="N68" s="10">
        <f t="shared" si="1"/>
        <v>2.1709718266855714E-2</v>
      </c>
      <c r="O68" s="10">
        <v>1735263506.0076532</v>
      </c>
      <c r="P68" s="10">
        <f t="shared" si="2"/>
        <v>4.8638118809397904E-2</v>
      </c>
      <c r="Q68" s="10">
        <v>64713785925.168076</v>
      </c>
      <c r="R68" s="10">
        <v>22359924</v>
      </c>
      <c r="S68" s="10">
        <v>4.620000000000001</v>
      </c>
    </row>
    <row r="69" spans="1:19" x14ac:dyDescent="0.3">
      <c r="A69" s="10" t="s">
        <v>96</v>
      </c>
      <c r="B69" s="10" t="s">
        <v>95</v>
      </c>
      <c r="C69" s="10">
        <v>3</v>
      </c>
      <c r="D69" s="10">
        <v>2018</v>
      </c>
      <c r="E69" s="10">
        <v>1</v>
      </c>
      <c r="F69" s="10">
        <v>4291.2000000000007</v>
      </c>
      <c r="G69" s="10">
        <v>38428037948</v>
      </c>
      <c r="H69" s="10">
        <v>7.7108501275331448E-2</v>
      </c>
      <c r="I69" s="10">
        <v>2969000</v>
      </c>
      <c r="J69" s="10">
        <f t="shared" si="0"/>
        <v>12943.091259009767</v>
      </c>
      <c r="K69" s="10">
        <v>2.4495</v>
      </c>
      <c r="L69" s="10">
        <v>1.2729999999999999</v>
      </c>
      <c r="M69" s="10">
        <v>17543689778.700073</v>
      </c>
      <c r="N69" s="10">
        <f t="shared" si="1"/>
        <v>0.45653358109096853</v>
      </c>
      <c r="O69" s="10">
        <v>18496112728.571648</v>
      </c>
      <c r="P69" s="10">
        <f t="shared" si="2"/>
        <v>0.48131816549156614</v>
      </c>
      <c r="Q69" s="10">
        <v>8203983738.4544621</v>
      </c>
      <c r="R69" s="10">
        <v>23445196</v>
      </c>
      <c r="S69" s="10">
        <v>4.0051000000000005</v>
      </c>
    </row>
    <row r="70" spans="1:19" x14ac:dyDescent="0.3">
      <c r="A70" s="10" t="s">
        <v>96</v>
      </c>
      <c r="B70" s="10" t="s">
        <v>95</v>
      </c>
      <c r="C70" s="10">
        <v>3</v>
      </c>
      <c r="D70" s="10">
        <v>2019</v>
      </c>
      <c r="E70" s="10">
        <v>1</v>
      </c>
      <c r="F70" s="10">
        <v>4562.3999999999996</v>
      </c>
      <c r="G70" s="10">
        <v>42089012480</v>
      </c>
      <c r="H70" s="10">
        <v>9.5269074633080042E-2</v>
      </c>
      <c r="I70" s="10">
        <v>2962000</v>
      </c>
      <c r="J70" s="10">
        <f t="shared" si="0"/>
        <v>14209.659851451723</v>
      </c>
      <c r="K70" s="10">
        <v>94.7851</v>
      </c>
      <c r="L70" s="10">
        <v>1.2919999999999998</v>
      </c>
      <c r="M70" s="10">
        <v>3382144369.1786618</v>
      </c>
      <c r="N70" s="10">
        <f t="shared" si="1"/>
        <v>8.0356942819359345E-2</v>
      </c>
      <c r="O70" s="10">
        <v>3425539796.7823877</v>
      </c>
      <c r="P70" s="10">
        <f t="shared" si="2"/>
        <v>8.1387982158292432E-2</v>
      </c>
      <c r="Q70" s="10">
        <v>4195596951.735817</v>
      </c>
      <c r="R70" s="10">
        <v>9225774</v>
      </c>
      <c r="S70" s="10">
        <v>3.4100000000000006</v>
      </c>
    </row>
    <row r="71" spans="1:19" x14ac:dyDescent="0.3">
      <c r="A71" s="10" t="s">
        <v>21</v>
      </c>
      <c r="B71" s="10" t="s">
        <v>22</v>
      </c>
      <c r="C71" s="10">
        <v>4</v>
      </c>
      <c r="D71" s="10">
        <v>1997</v>
      </c>
      <c r="E71" s="10">
        <v>0</v>
      </c>
      <c r="F71" s="10">
        <v>46355.555094457697</v>
      </c>
      <c r="G71" s="10">
        <v>435613768959.97046</v>
      </c>
      <c r="H71" s="10">
        <v>8.5477249267790129E-2</v>
      </c>
      <c r="I71" s="10">
        <v>18423037</v>
      </c>
      <c r="J71" s="10">
        <v>23645.057487534246</v>
      </c>
      <c r="K71" s="10">
        <v>1.34738</v>
      </c>
      <c r="L71" s="10">
        <v>0.224887556221881</v>
      </c>
      <c r="M71" s="10">
        <v>83327485616.573029</v>
      </c>
      <c r="N71" s="10">
        <v>0.19128753853561084</v>
      </c>
      <c r="O71" s="10">
        <f>82133247074.0762</f>
        <v>82133247074.076202</v>
      </c>
      <c r="P71" s="10">
        <v>0.18854603074225515</v>
      </c>
      <c r="Q71" s="10">
        <v>104714998806.54378</v>
      </c>
      <c r="R71" s="10">
        <v>9160933</v>
      </c>
      <c r="S71" s="10">
        <v>8.36</v>
      </c>
    </row>
    <row r="72" spans="1:19" x14ac:dyDescent="0.3">
      <c r="A72" s="10" t="s">
        <v>21</v>
      </c>
      <c r="B72" s="10" t="s">
        <v>22</v>
      </c>
      <c r="C72" s="10">
        <v>4</v>
      </c>
      <c r="D72" s="10">
        <v>1998</v>
      </c>
      <c r="E72" s="10">
        <v>0</v>
      </c>
      <c r="F72" s="10">
        <v>46999.635104298002</v>
      </c>
      <c r="G72" s="10">
        <v>399660855999.4574</v>
      </c>
      <c r="H72" s="10">
        <v>-8.2533922300828039E-2</v>
      </c>
      <c r="I72" s="10">
        <v>18607584</v>
      </c>
      <c r="J72" s="10">
        <v>21478.385157334633</v>
      </c>
      <c r="K72" s="10">
        <v>1.5918283333333301</v>
      </c>
      <c r="L72" s="10">
        <v>0.86013462976815702</v>
      </c>
      <c r="M72" s="10">
        <v>78166587533.066544</v>
      </c>
      <c r="N72" s="10">
        <v>0.19558229523777196</v>
      </c>
      <c r="O72" s="10">
        <f>81674014786.6784</f>
        <v>81674014786.678406</v>
      </c>
      <c r="P72" s="10">
        <v>0.20435830419877124</v>
      </c>
      <c r="Q72" s="10">
        <v>100553483008.88557</v>
      </c>
      <c r="R72" s="10">
        <v>9253911</v>
      </c>
      <c r="S72" s="10">
        <v>7.68</v>
      </c>
    </row>
    <row r="73" spans="1:19" x14ac:dyDescent="0.3">
      <c r="A73" s="10" t="s">
        <v>21</v>
      </c>
      <c r="B73" s="10" t="s">
        <v>22</v>
      </c>
      <c r="C73" s="10">
        <v>4</v>
      </c>
      <c r="D73" s="10">
        <v>1999</v>
      </c>
      <c r="E73" s="10">
        <v>0</v>
      </c>
      <c r="F73" s="10">
        <v>48064.870239854499</v>
      </c>
      <c r="G73" s="10">
        <v>389389647825.54199</v>
      </c>
      <c r="H73" s="10">
        <v>-2.5699810275963953E-2</v>
      </c>
      <c r="I73" s="10">
        <v>18812264</v>
      </c>
      <c r="J73" s="10">
        <v>20698.712702816738</v>
      </c>
      <c r="K73" s="10">
        <v>1.5499499999999999</v>
      </c>
      <c r="L73" s="10">
        <v>1.4831294030403801</v>
      </c>
      <c r="M73" s="10">
        <v>71285875422.985336</v>
      </c>
      <c r="N73" s="10">
        <v>0.18307080278344612</v>
      </c>
      <c r="O73" s="10">
        <f>80794585787.6927</f>
        <v>80794585787.692703</v>
      </c>
      <c r="P73" s="10">
        <v>0.20749032810417969</v>
      </c>
      <c r="Q73" s="10">
        <v>98873919037.473358</v>
      </c>
      <c r="R73" s="10">
        <v>9338857</v>
      </c>
      <c r="S73" s="10">
        <v>6.87</v>
      </c>
    </row>
    <row r="74" spans="1:19" x14ac:dyDescent="0.3">
      <c r="A74" s="10" t="s">
        <v>21</v>
      </c>
      <c r="B74" s="10" t="s">
        <v>22</v>
      </c>
      <c r="C74" s="10">
        <v>4</v>
      </c>
      <c r="D74" s="10">
        <v>2000</v>
      </c>
      <c r="E74" s="10">
        <v>0</v>
      </c>
      <c r="F74" s="10">
        <v>48213.0886758407</v>
      </c>
      <c r="G74" s="10">
        <v>415844972940.49646</v>
      </c>
      <c r="H74" s="10">
        <v>6.7940494213670599E-2</v>
      </c>
      <c r="I74" s="10">
        <v>19028802</v>
      </c>
      <c r="J74" s="10">
        <v>21853.449993357252</v>
      </c>
      <c r="K74" s="10">
        <v>1.7248266666666701</v>
      </c>
      <c r="L74" s="10">
        <v>4.4574351479722498</v>
      </c>
      <c r="M74" s="10">
        <v>80695880078.8573</v>
      </c>
      <c r="N74" s="10">
        <v>0.19405279690709193</v>
      </c>
      <c r="O74" s="10">
        <v>89663275222.957443</v>
      </c>
      <c r="P74" s="10">
        <v>0.21561707140268213</v>
      </c>
      <c r="Q74" s="10">
        <v>107944100578.34724</v>
      </c>
      <c r="R74" s="10">
        <v>9523255</v>
      </c>
      <c r="S74" s="10">
        <v>6.28</v>
      </c>
    </row>
    <row r="75" spans="1:19" x14ac:dyDescent="0.3">
      <c r="A75" s="10" t="s">
        <v>21</v>
      </c>
      <c r="B75" s="10" t="s">
        <v>22</v>
      </c>
      <c r="C75" s="10">
        <v>4</v>
      </c>
      <c r="D75" s="10">
        <v>2001</v>
      </c>
      <c r="E75" s="10">
        <v>1</v>
      </c>
      <c r="F75" s="10">
        <v>48693.302295834699</v>
      </c>
      <c r="G75" s="10">
        <v>379357823192.52985</v>
      </c>
      <c r="H75" s="10">
        <v>-8.7742192697343457E-2</v>
      </c>
      <c r="I75" s="10">
        <v>19274701</v>
      </c>
      <c r="J75" s="10">
        <v>19681.645032653418</v>
      </c>
      <c r="K75" s="10">
        <v>1.9334425</v>
      </c>
      <c r="L75" s="10">
        <v>4.4071353620147002</v>
      </c>
      <c r="M75" s="10">
        <v>84096737060.626434</v>
      </c>
      <c r="N75" s="10">
        <v>0.22168183155655147</v>
      </c>
      <c r="O75" s="10">
        <v>83770452067.500061</v>
      </c>
      <c r="P75" s="10">
        <v>0.22082173332427965</v>
      </c>
      <c r="Q75" s="10">
        <v>88084605126.287704</v>
      </c>
      <c r="R75" s="10">
        <v>9692915</v>
      </c>
      <c r="S75" s="10">
        <v>6.74</v>
      </c>
    </row>
    <row r="76" spans="1:19" x14ac:dyDescent="0.3">
      <c r="A76" s="10" t="s">
        <v>21</v>
      </c>
      <c r="B76" s="10" t="s">
        <v>22</v>
      </c>
      <c r="C76" s="10">
        <v>4</v>
      </c>
      <c r="D76" s="10">
        <v>2002</v>
      </c>
      <c r="E76" s="10">
        <v>1</v>
      </c>
      <c r="F76" s="10">
        <v>49140.631291918799</v>
      </c>
      <c r="G76" s="10">
        <v>395573025330.4469</v>
      </c>
      <c r="H76" s="10">
        <v>4.2743819018825381E-2</v>
      </c>
      <c r="I76" s="10">
        <v>19495210</v>
      </c>
      <c r="J76" s="10">
        <v>20290.780418905306</v>
      </c>
      <c r="K76" s="10">
        <v>1.8405625000000001</v>
      </c>
      <c r="L76" s="10">
        <v>2.98157453936349</v>
      </c>
      <c r="M76" s="10">
        <v>82033760848.66481</v>
      </c>
      <c r="N76" s="10">
        <v>0.20737956229481744</v>
      </c>
      <c r="O76" s="10">
        <v>82017017769.900391</v>
      </c>
      <c r="P76" s="10">
        <v>0.20733723615604588</v>
      </c>
      <c r="Q76" s="10">
        <v>96157594228.870041</v>
      </c>
      <c r="R76" s="10">
        <v>9837966</v>
      </c>
      <c r="S76" s="10">
        <v>6.37</v>
      </c>
    </row>
    <row r="77" spans="1:19" x14ac:dyDescent="0.3">
      <c r="A77" s="10" t="s">
        <v>21</v>
      </c>
      <c r="B77" s="10" t="s">
        <v>22</v>
      </c>
      <c r="C77" s="10">
        <v>4</v>
      </c>
      <c r="D77" s="10">
        <v>2003</v>
      </c>
      <c r="E77" s="10">
        <v>1</v>
      </c>
      <c r="F77" s="10">
        <v>49849.375153205998</v>
      </c>
      <c r="G77" s="10">
        <v>467497961560.86194</v>
      </c>
      <c r="H77" s="10">
        <v>0.18182467363726745</v>
      </c>
      <c r="I77" s="10">
        <v>19720737</v>
      </c>
      <c r="J77" s="10">
        <v>23705.907216391657</v>
      </c>
      <c r="K77" s="10">
        <v>1.54191416666667</v>
      </c>
      <c r="L77" s="10">
        <v>2.7325959661678301</v>
      </c>
      <c r="M77" s="10">
        <v>89138031450.203842</v>
      </c>
      <c r="N77" s="10">
        <v>0.19067041736950818</v>
      </c>
      <c r="O77" s="10">
        <v>98900407687.827606</v>
      </c>
      <c r="P77" s="10">
        <v>0.21155259663084564</v>
      </c>
      <c r="Q77" s="10">
        <v>121847408270.23878</v>
      </c>
      <c r="R77" s="10">
        <v>10013838</v>
      </c>
      <c r="S77" s="10">
        <v>5.93</v>
      </c>
    </row>
    <row r="78" spans="1:19" x14ac:dyDescent="0.3">
      <c r="A78" s="10" t="s">
        <v>21</v>
      </c>
      <c r="B78" s="10" t="s">
        <v>22</v>
      </c>
      <c r="C78" s="10">
        <v>4</v>
      </c>
      <c r="D78" s="10">
        <v>2004</v>
      </c>
      <c r="E78" s="10">
        <v>1</v>
      </c>
      <c r="F78" s="10">
        <v>51414.318393123598</v>
      </c>
      <c r="G78" s="10">
        <v>614326362213.68616</v>
      </c>
      <c r="H78" s="10">
        <v>0.31407281469762971</v>
      </c>
      <c r="I78" s="10">
        <v>19932722</v>
      </c>
      <c r="J78" s="10">
        <v>30819.993486774467</v>
      </c>
      <c r="K78" s="10">
        <v>1.3597524999999999</v>
      </c>
      <c r="L78" s="10">
        <v>2.34325522482587</v>
      </c>
      <c r="M78" s="10">
        <v>105490823730.26036</v>
      </c>
      <c r="N78" s="10">
        <v>0.17171788518098238</v>
      </c>
      <c r="O78" s="10">
        <v>121992459809.36122</v>
      </c>
      <c r="P78" s="10">
        <v>0.19857923623816032</v>
      </c>
      <c r="Q78" s="10">
        <v>163687580025.60822</v>
      </c>
      <c r="R78" s="10">
        <v>10126070</v>
      </c>
      <c r="S78" s="10">
        <v>5.39</v>
      </c>
    </row>
    <row r="79" spans="1:19" x14ac:dyDescent="0.3">
      <c r="A79" s="10" t="s">
        <v>21</v>
      </c>
      <c r="B79" s="10" t="s">
        <v>22</v>
      </c>
      <c r="C79" s="10">
        <v>4</v>
      </c>
      <c r="D79" s="10">
        <v>2005</v>
      </c>
      <c r="E79" s="10">
        <v>1</v>
      </c>
      <c r="F79" s="10">
        <v>52013.939745816802</v>
      </c>
      <c r="G79" s="10">
        <v>695305000206.72888</v>
      </c>
      <c r="H79" s="10">
        <v>0.13181696728957118</v>
      </c>
      <c r="I79" s="10">
        <v>20176844</v>
      </c>
      <c r="J79" s="10">
        <v>34460.542997047945</v>
      </c>
      <c r="K79" s="10">
        <v>1.3094733333333299</v>
      </c>
      <c r="L79" s="10">
        <v>2.69183168316831</v>
      </c>
      <c r="M79" s="10">
        <v>126785667301.888</v>
      </c>
      <c r="N79" s="10">
        <v>0.18234539844268621</v>
      </c>
      <c r="O79" s="10">
        <v>145652868456.56253</v>
      </c>
      <c r="P79" s="10">
        <v>0.20948054222716198</v>
      </c>
      <c r="Q79" s="10">
        <v>187913504655.15753</v>
      </c>
      <c r="R79" s="10">
        <v>10426942</v>
      </c>
      <c r="S79" s="10">
        <v>5.03</v>
      </c>
    </row>
    <row r="80" spans="1:19" x14ac:dyDescent="0.3">
      <c r="A80" s="10" t="s">
        <v>21</v>
      </c>
      <c r="B80" s="10" t="s">
        <v>22</v>
      </c>
      <c r="C80" s="10">
        <v>4</v>
      </c>
      <c r="D80" s="10">
        <v>2006</v>
      </c>
      <c r="E80" s="10">
        <v>1</v>
      </c>
      <c r="F80" s="10">
        <v>52368</v>
      </c>
      <c r="G80" s="10">
        <v>747907432136.59802</v>
      </c>
      <c r="H80" s="10">
        <v>7.5653751827225932E-2</v>
      </c>
      <c r="I80" s="10">
        <v>20450966</v>
      </c>
      <c r="J80" s="10">
        <v>36570.763069900859</v>
      </c>
      <c r="K80" s="10">
        <v>1.3279734405000001</v>
      </c>
      <c r="L80" s="10">
        <v>3.5552877372702798</v>
      </c>
      <c r="M80" s="10">
        <v>148587325338.37515</v>
      </c>
      <c r="N80" s="10">
        <v>0.19867074313447539</v>
      </c>
      <c r="O80" s="10">
        <v>162450773691.21112</v>
      </c>
      <c r="P80" s="10">
        <v>0.21720705893659453</v>
      </c>
      <c r="Q80" s="10">
        <v>207978679501.90976</v>
      </c>
      <c r="R80" s="10">
        <v>10650659</v>
      </c>
      <c r="S80" s="10">
        <v>4.78</v>
      </c>
    </row>
    <row r="81" spans="1:19" x14ac:dyDescent="0.3">
      <c r="A81" s="10" t="s">
        <v>21</v>
      </c>
      <c r="B81" s="10" t="s">
        <v>22</v>
      </c>
      <c r="C81" s="10">
        <v>4</v>
      </c>
      <c r="D81" s="10">
        <v>2007</v>
      </c>
      <c r="E81" s="10">
        <v>1</v>
      </c>
      <c r="F81" s="10">
        <v>53805</v>
      </c>
      <c r="G81" s="10">
        <v>854427259166.20862</v>
      </c>
      <c r="H81" s="10">
        <v>0.14242381136032858</v>
      </c>
      <c r="I81" s="10">
        <v>20827622</v>
      </c>
      <c r="J81" s="10">
        <v>41023.754856229323</v>
      </c>
      <c r="K81" s="10">
        <v>1.1950725</v>
      </c>
      <c r="L81" s="10">
        <v>2.3276112889147602</v>
      </c>
      <c r="M81" s="10">
        <v>172570464002.51236</v>
      </c>
      <c r="N81" s="10">
        <v>0.20197209551918435</v>
      </c>
      <c r="O81" s="10">
        <v>186601240480.4899</v>
      </c>
      <c r="P81" s="10">
        <v>0.21839336055661943</v>
      </c>
      <c r="Q81" s="10">
        <v>234256889377.40439</v>
      </c>
      <c r="R81" s="10">
        <v>10937240</v>
      </c>
      <c r="S81" s="10">
        <v>4.38</v>
      </c>
    </row>
    <row r="82" spans="1:19" x14ac:dyDescent="0.3">
      <c r="A82" s="10" t="s">
        <v>21</v>
      </c>
      <c r="B82" s="10" t="s">
        <v>22</v>
      </c>
      <c r="C82" s="10">
        <v>4</v>
      </c>
      <c r="D82" s="10">
        <v>2008</v>
      </c>
      <c r="E82" s="10">
        <v>1</v>
      </c>
      <c r="F82" s="10">
        <v>54149</v>
      </c>
      <c r="G82" s="10">
        <v>1055686110665.5344</v>
      </c>
      <c r="H82" s="10">
        <v>0.23554825684719366</v>
      </c>
      <c r="I82" s="10">
        <v>21249199</v>
      </c>
      <c r="J82" s="10">
        <v>49681.219073977067</v>
      </c>
      <c r="K82" s="10">
        <v>1.19217833333333</v>
      </c>
      <c r="L82" s="10">
        <v>4.3502985499004696</v>
      </c>
      <c r="M82" s="10">
        <v>212794765526.78537</v>
      </c>
      <c r="N82" s="10">
        <v>0.20157011007053369</v>
      </c>
      <c r="O82" s="10">
        <v>239715297180.94897</v>
      </c>
      <c r="P82" s="10">
        <v>0.22707061763825392</v>
      </c>
      <c r="Q82" s="10">
        <v>297946871887.46094</v>
      </c>
      <c r="R82" s="10">
        <v>11228764</v>
      </c>
      <c r="S82" s="10">
        <v>4.2300000000000004</v>
      </c>
    </row>
    <row r="83" spans="1:19" x14ac:dyDescent="0.3">
      <c r="A83" s="10" t="s">
        <v>21</v>
      </c>
      <c r="B83" s="10" t="s">
        <v>22</v>
      </c>
      <c r="C83" s="10">
        <v>4</v>
      </c>
      <c r="D83" s="10">
        <v>2009</v>
      </c>
      <c r="E83" s="10">
        <v>1</v>
      </c>
      <c r="F83" s="10">
        <v>53644</v>
      </c>
      <c r="G83" s="10">
        <v>928629769751.88354</v>
      </c>
      <c r="H83" s="10">
        <v>-0.12035427920288821</v>
      </c>
      <c r="I83" s="10">
        <v>21691653</v>
      </c>
      <c r="J83" s="10">
        <v>42810.465839181714</v>
      </c>
      <c r="K83" s="10">
        <v>1.28218881008452</v>
      </c>
      <c r="L83" s="10">
        <v>1.77111716621252</v>
      </c>
      <c r="M83" s="10">
        <v>213711463549.35358</v>
      </c>
      <c r="N83" s="10">
        <v>0.23013634767110061</v>
      </c>
      <c r="O83" s="10">
        <v>211106537110.35153</v>
      </c>
      <c r="P83" s="10">
        <v>0.22733121851860957</v>
      </c>
      <c r="Q83" s="10">
        <v>256355537721.36026</v>
      </c>
      <c r="R83" s="10">
        <v>11471850</v>
      </c>
      <c r="S83" s="10">
        <v>5.56</v>
      </c>
    </row>
    <row r="84" spans="1:19" x14ac:dyDescent="0.3">
      <c r="A84" s="10" t="s">
        <v>21</v>
      </c>
      <c r="B84" s="10" t="s">
        <v>22</v>
      </c>
      <c r="C84" s="10">
        <v>4</v>
      </c>
      <c r="D84" s="10">
        <v>2010</v>
      </c>
      <c r="E84" s="10">
        <v>1</v>
      </c>
      <c r="F84" s="10">
        <v>55536</v>
      </c>
      <c r="G84" s="10">
        <v>1148569537284.6228</v>
      </c>
      <c r="H84" s="10">
        <v>0.23684333056811649</v>
      </c>
      <c r="I84" s="10">
        <v>22031750</v>
      </c>
      <c r="J84" s="10">
        <v>52132.46960793504</v>
      </c>
      <c r="K84" s="10">
        <v>1.0901594863867701</v>
      </c>
      <c r="L84" s="10">
        <v>2.9183400267737598</v>
      </c>
      <c r="M84" s="10">
        <v>227408518871.58499</v>
      </c>
      <c r="N84" s="10">
        <v>0.19799281757829845</v>
      </c>
      <c r="O84" s="10">
        <v>237995655264.86911</v>
      </c>
      <c r="P84" s="10">
        <v>0.20721048882031448</v>
      </c>
      <c r="Q84" s="10">
        <v>310534274633.03101</v>
      </c>
      <c r="R84" s="10">
        <v>11661196</v>
      </c>
      <c r="S84" s="10">
        <v>5.21</v>
      </c>
    </row>
    <row r="85" spans="1:19" x14ac:dyDescent="0.3">
      <c r="A85" s="10" t="s">
        <v>21</v>
      </c>
      <c r="B85" s="10" t="s">
        <v>22</v>
      </c>
      <c r="C85" s="10">
        <v>4</v>
      </c>
      <c r="D85" s="10">
        <v>2011</v>
      </c>
      <c r="E85" s="10">
        <v>1</v>
      </c>
      <c r="F85" s="10">
        <v>57361</v>
      </c>
      <c r="G85" s="10">
        <v>1398456161407.8506</v>
      </c>
      <c r="H85" s="10">
        <v>0.21756333945090892</v>
      </c>
      <c r="I85" s="10">
        <v>22340024</v>
      </c>
      <c r="J85" s="10">
        <v>62598.686617697931</v>
      </c>
      <c r="K85" s="10">
        <v>0.96946320149673504</v>
      </c>
      <c r="L85" s="10">
        <v>3.30385015608744</v>
      </c>
      <c r="M85" s="10">
        <v>299792912552.4436</v>
      </c>
      <c r="N85" s="10">
        <v>0.21437419407601363</v>
      </c>
      <c r="O85" s="10">
        <v>285356821317.91174</v>
      </c>
      <c r="P85" s="10">
        <v>0.20405131686833713</v>
      </c>
      <c r="Q85" s="10">
        <v>363923192182.96729</v>
      </c>
      <c r="R85" s="10">
        <v>11842239</v>
      </c>
      <c r="S85" s="10">
        <v>5.08</v>
      </c>
    </row>
    <row r="86" spans="1:19" x14ac:dyDescent="0.3">
      <c r="A86" s="10" t="s">
        <v>21</v>
      </c>
      <c r="B86" s="10" t="s">
        <v>22</v>
      </c>
      <c r="C86" s="10">
        <v>4</v>
      </c>
      <c r="D86" s="10">
        <v>2012</v>
      </c>
      <c r="E86" s="10">
        <v>1</v>
      </c>
      <c r="F86" s="10">
        <v>57752</v>
      </c>
      <c r="G86" s="10">
        <v>1546952690139.9939</v>
      </c>
      <c r="H86" s="10">
        <v>0.10618604489013744</v>
      </c>
      <c r="I86" s="10">
        <v>22733465</v>
      </c>
      <c r="J86" s="10">
        <v>68047.378177501494</v>
      </c>
      <c r="K86" s="10">
        <v>0.96580103065870804</v>
      </c>
      <c r="L86" s="10">
        <v>1.7627801561319301</v>
      </c>
      <c r="M86" s="10">
        <v>332584681561.01147</v>
      </c>
      <c r="N86" s="10">
        <v>0.21499344076961635</v>
      </c>
      <c r="O86" s="10">
        <v>335184288361.7088</v>
      </c>
      <c r="P86" s="10">
        <v>0.21667391026119601</v>
      </c>
      <c r="Q86" s="10">
        <v>424120538952.64215</v>
      </c>
      <c r="R86" s="10">
        <v>12006301</v>
      </c>
      <c r="S86" s="10">
        <v>5.22</v>
      </c>
    </row>
    <row r="87" spans="1:19" x14ac:dyDescent="0.3">
      <c r="A87" s="10" t="s">
        <v>21</v>
      </c>
      <c r="B87" s="10" t="s">
        <v>22</v>
      </c>
      <c r="C87" s="10">
        <v>4</v>
      </c>
      <c r="D87" s="10">
        <v>2013</v>
      </c>
      <c r="E87" s="10">
        <v>1</v>
      </c>
      <c r="F87" s="10">
        <v>57579</v>
      </c>
      <c r="G87" s="10">
        <v>1576329690003.9307</v>
      </c>
      <c r="H87" s="10">
        <v>1.8990238066865672E-2</v>
      </c>
      <c r="I87" s="10">
        <v>23128129</v>
      </c>
      <c r="J87" s="10">
        <v>68156.386104726873</v>
      </c>
      <c r="K87" s="10">
        <v>1.0358430965205401</v>
      </c>
      <c r="L87" s="10">
        <v>2.4498886414253902</v>
      </c>
      <c r="M87" s="10">
        <v>315040645159.58179</v>
      </c>
      <c r="N87" s="10">
        <v>0.19985707758812576</v>
      </c>
      <c r="O87" s="10">
        <v>335587844720.79089</v>
      </c>
      <c r="P87" s="10">
        <v>0.21289191394977411</v>
      </c>
      <c r="Q87" s="10">
        <v>439091233443.14301</v>
      </c>
      <c r="R87" s="10">
        <v>12176891</v>
      </c>
      <c r="S87" s="10">
        <v>5.66</v>
      </c>
    </row>
    <row r="88" spans="1:19" x14ac:dyDescent="0.3">
      <c r="A88" s="10" t="s">
        <v>21</v>
      </c>
      <c r="B88" s="10" t="s">
        <v>22</v>
      </c>
      <c r="C88" s="10">
        <v>4</v>
      </c>
      <c r="D88" s="10">
        <v>2014</v>
      </c>
      <c r="E88" s="10">
        <v>1</v>
      </c>
      <c r="F88" s="10">
        <v>58102</v>
      </c>
      <c r="G88" s="10">
        <v>1467589901175.4551</v>
      </c>
      <c r="H88" s="10">
        <v>-6.8982897117293038E-2</v>
      </c>
      <c r="I88" s="10">
        <v>23475686</v>
      </c>
      <c r="J88" s="10">
        <v>62515.314831500771</v>
      </c>
      <c r="K88" s="10">
        <v>1.1093632928169199</v>
      </c>
      <c r="L88" s="10">
        <v>2.48792270531403</v>
      </c>
      <c r="M88" s="10">
        <v>309608252618.90112</v>
      </c>
      <c r="N88" s="10">
        <v>0.21096373882848521</v>
      </c>
      <c r="O88" s="10">
        <v>313702749830.67029</v>
      </c>
      <c r="P88" s="10">
        <v>0.21375368526276478</v>
      </c>
      <c r="Q88" s="10">
        <v>394535101961.12994</v>
      </c>
      <c r="R88" s="10">
        <v>12316359</v>
      </c>
      <c r="S88" s="10">
        <v>6.08</v>
      </c>
    </row>
    <row r="89" spans="1:19" x14ac:dyDescent="0.3">
      <c r="A89" s="10" t="s">
        <v>21</v>
      </c>
      <c r="B89" s="10" t="s">
        <v>22</v>
      </c>
      <c r="C89" s="10">
        <v>4</v>
      </c>
      <c r="D89" s="10">
        <v>2015</v>
      </c>
      <c r="E89" s="10">
        <v>1</v>
      </c>
      <c r="F89" s="10">
        <v>57744</v>
      </c>
      <c r="G89" s="10">
        <v>1350580336316.7546</v>
      </c>
      <c r="H89" s="10">
        <v>-7.9729061071476787E-2</v>
      </c>
      <c r="I89" s="10">
        <v>23815995</v>
      </c>
      <c r="J89" s="10">
        <v>56708.961196740034</v>
      </c>
      <c r="K89" s="10">
        <v>1.33109026245502</v>
      </c>
      <c r="L89" s="10">
        <v>1.50836672165921</v>
      </c>
      <c r="M89" s="10">
        <v>271035420848.55521</v>
      </c>
      <c r="N89" s="10">
        <v>0.20068071003292667</v>
      </c>
      <c r="O89" s="10">
        <v>291118096721.55121</v>
      </c>
      <c r="P89" s="10">
        <v>0.21555037408250449</v>
      </c>
      <c r="Q89" s="10">
        <v>354194904602.7063</v>
      </c>
      <c r="R89" s="10">
        <v>12554514</v>
      </c>
      <c r="S89" s="10">
        <v>6.05</v>
      </c>
    </row>
    <row r="90" spans="1:19" x14ac:dyDescent="0.3">
      <c r="A90" s="10" t="s">
        <v>21</v>
      </c>
      <c r="B90" s="10" t="s">
        <v>22</v>
      </c>
      <c r="C90" s="10">
        <v>4</v>
      </c>
      <c r="D90" s="10">
        <v>2016</v>
      </c>
      <c r="E90" s="10">
        <v>1</v>
      </c>
      <c r="F90" s="10">
        <v>57885</v>
      </c>
      <c r="G90" s="10">
        <v>1206562910556.5779</v>
      </c>
      <c r="H90" s="10">
        <v>-0.10663373506009644</v>
      </c>
      <c r="I90" s="10">
        <v>24190907</v>
      </c>
      <c r="J90" s="10">
        <v>49876.712376124546</v>
      </c>
      <c r="K90" s="10">
        <v>1.3452139760194699</v>
      </c>
      <c r="L90" s="10">
        <v>1.2769909449732799</v>
      </c>
      <c r="M90" s="10">
        <v>232531917194.50537</v>
      </c>
      <c r="N90" s="10">
        <v>0.19272258011581034</v>
      </c>
      <c r="O90" s="10">
        <v>260021266913.34052</v>
      </c>
      <c r="P90" s="10">
        <v>0.21550576819354969</v>
      </c>
      <c r="Q90" s="10">
        <v>305887076584.82886</v>
      </c>
      <c r="R90" s="10">
        <v>12728416</v>
      </c>
      <c r="S90" s="10">
        <v>5.71</v>
      </c>
    </row>
    <row r="91" spans="1:19" x14ac:dyDescent="0.3">
      <c r="A91" s="10" t="s">
        <v>21</v>
      </c>
      <c r="B91" s="10" t="s">
        <v>22</v>
      </c>
      <c r="C91" s="10">
        <v>4</v>
      </c>
      <c r="D91" s="10">
        <v>2017</v>
      </c>
      <c r="E91" s="10">
        <v>1</v>
      </c>
      <c r="F91" s="10">
        <v>57619</v>
      </c>
      <c r="G91" s="10">
        <v>1326467487376.4219</v>
      </c>
      <c r="H91" s="10">
        <v>9.9376978830331336E-2</v>
      </c>
      <c r="I91" s="10">
        <v>24594202</v>
      </c>
      <c r="J91" s="10">
        <v>53934.154374125326</v>
      </c>
      <c r="K91" s="10">
        <v>1.3047580767159199</v>
      </c>
      <c r="L91" s="10">
        <v>1.94864740944522</v>
      </c>
      <c r="M91" s="10">
        <v>281624746215.1521</v>
      </c>
      <c r="N91" s="10">
        <v>0.21231183492643968</v>
      </c>
      <c r="O91" s="10">
        <v>274846204040.17004</v>
      </c>
      <c r="P91" s="10">
        <v>0.20720161380191809</v>
      </c>
      <c r="Q91" s="10">
        <v>318374279270.61761</v>
      </c>
      <c r="R91" s="10">
        <v>13006679</v>
      </c>
      <c r="S91" s="10">
        <v>5.59</v>
      </c>
    </row>
    <row r="92" spans="1:19" x14ac:dyDescent="0.3">
      <c r="A92" s="10" t="s">
        <v>21</v>
      </c>
      <c r="B92" s="10" t="s">
        <v>22</v>
      </c>
      <c r="C92" s="10">
        <v>4</v>
      </c>
      <c r="D92" s="10">
        <v>2018</v>
      </c>
      <c r="E92" s="10">
        <v>1</v>
      </c>
      <c r="F92" s="10">
        <v>57843</v>
      </c>
      <c r="G92" s="10">
        <v>1428266513154.4751</v>
      </c>
      <c r="H92" s="10">
        <v>7.6744456043470993E-2</v>
      </c>
      <c r="I92" s="10">
        <v>24966643</v>
      </c>
      <c r="J92" s="10">
        <v>57206.99066968976</v>
      </c>
      <c r="K92" s="10">
        <v>1.33841214646451</v>
      </c>
      <c r="L92" s="10">
        <v>1.91140094445692</v>
      </c>
      <c r="M92" s="10">
        <v>312410506327.82495</v>
      </c>
      <c r="N92" s="10">
        <v>0.2187340411964388</v>
      </c>
      <c r="O92" s="10">
        <v>307307879678.43646</v>
      </c>
      <c r="P92" s="10">
        <v>0.21516144000303911</v>
      </c>
      <c r="Q92" s="10">
        <v>348358328919.14935</v>
      </c>
      <c r="R92" s="10">
        <v>13308365</v>
      </c>
      <c r="S92" s="10">
        <v>5.3</v>
      </c>
    </row>
    <row r="93" spans="1:19" x14ac:dyDescent="0.3">
      <c r="A93" s="10" t="s">
        <v>21</v>
      </c>
      <c r="B93" s="10" t="s">
        <v>22</v>
      </c>
      <c r="C93" s="10">
        <v>4</v>
      </c>
      <c r="D93" s="10">
        <v>2019</v>
      </c>
      <c r="E93" s="10">
        <v>1</v>
      </c>
      <c r="F93" s="10">
        <v>58620</v>
      </c>
      <c r="G93" s="10">
        <v>1392218527563.2642</v>
      </c>
      <c r="H93" s="10">
        <v>-2.5238976941071883E-2</v>
      </c>
      <c r="I93" s="10">
        <v>25340217</v>
      </c>
      <c r="J93" s="10">
        <v>54941.065720284249</v>
      </c>
      <c r="K93" s="10">
        <v>1.4385065442138201</v>
      </c>
      <c r="L93" s="10">
        <v>1.61076787290379</v>
      </c>
      <c r="M93" s="10">
        <v>336242202170.13367</v>
      </c>
      <c r="N93" s="10">
        <v>0.24151539109211748</v>
      </c>
      <c r="O93" s="10">
        <v>301765963636.23547</v>
      </c>
      <c r="P93" s="10">
        <v>0.21675186593329032</v>
      </c>
      <c r="Q93" s="10">
        <v>324761804266.46942</v>
      </c>
      <c r="R93" s="10">
        <v>13590354</v>
      </c>
      <c r="S93" s="10">
        <v>5.16</v>
      </c>
    </row>
    <row r="94" spans="1:19" x14ac:dyDescent="0.3">
      <c r="A94" s="10" t="s">
        <v>23</v>
      </c>
      <c r="B94" s="10" t="s">
        <v>24</v>
      </c>
      <c r="C94" s="10">
        <v>5</v>
      </c>
      <c r="D94" s="10">
        <v>1997</v>
      </c>
      <c r="E94" s="10">
        <v>0</v>
      </c>
      <c r="F94" s="10">
        <v>54346.9450542579</v>
      </c>
      <c r="G94" s="10">
        <v>212790348404.55518</v>
      </c>
      <c r="H94" s="10">
        <v>-0.10310011619060483</v>
      </c>
      <c r="I94" s="10">
        <v>7968041</v>
      </c>
      <c r="J94" s="10">
        <v>26705.478599389131</v>
      </c>
      <c r="K94" s="10">
        <v>12.204244166666699</v>
      </c>
      <c r="L94" s="10">
        <v>1.3059785722769399</v>
      </c>
      <c r="M94" s="10">
        <v>78792186266.771896</v>
      </c>
      <c r="N94" s="10">
        <v>0.37028082738495671</v>
      </c>
      <c r="O94" s="10">
        <v>80519032585.409851</v>
      </c>
      <c r="P94" s="10">
        <v>0.37839607477087145</v>
      </c>
      <c r="Q94" s="10">
        <v>54090055248.618782</v>
      </c>
      <c r="R94" s="10">
        <v>3835998</v>
      </c>
      <c r="S94" s="10">
        <v>5.15</v>
      </c>
    </row>
    <row r="95" spans="1:19" x14ac:dyDescent="0.3">
      <c r="A95" s="10" t="s">
        <v>23</v>
      </c>
      <c r="B95" s="10" t="s">
        <v>24</v>
      </c>
      <c r="C95" s="10">
        <v>5</v>
      </c>
      <c r="D95" s="10">
        <v>1998</v>
      </c>
      <c r="E95" s="10">
        <v>0</v>
      </c>
      <c r="F95" s="10">
        <v>56101.1425172093</v>
      </c>
      <c r="G95" s="10">
        <v>218259904401.95642</v>
      </c>
      <c r="H95" s="10">
        <v>2.5703966549284332E-2</v>
      </c>
      <c r="I95" s="10">
        <v>7976789</v>
      </c>
      <c r="J95" s="10">
        <v>27361.875110643698</v>
      </c>
      <c r="K95" s="10">
        <v>12.379065000000001</v>
      </c>
      <c r="L95" s="10">
        <v>0.92246719668082</v>
      </c>
      <c r="M95" s="10">
        <v>83704902178.746109</v>
      </c>
      <c r="N95" s="10">
        <v>0.38351021186462042</v>
      </c>
      <c r="O95" s="10">
        <v>84196220542.463318</v>
      </c>
      <c r="P95" s="10">
        <v>0.38576128205116456</v>
      </c>
      <c r="Q95" s="10">
        <v>55591273899.510895</v>
      </c>
      <c r="R95" s="10">
        <v>3875146</v>
      </c>
      <c r="S95" s="10">
        <v>5.48</v>
      </c>
    </row>
    <row r="96" spans="1:19" x14ac:dyDescent="0.3">
      <c r="A96" s="10" t="s">
        <v>23</v>
      </c>
      <c r="B96" s="10" t="s">
        <v>24</v>
      </c>
      <c r="C96" s="10">
        <v>5</v>
      </c>
      <c r="D96" s="10">
        <v>1999</v>
      </c>
      <c r="E96" s="10">
        <v>0</v>
      </c>
      <c r="F96" s="10">
        <v>57354.899581064303</v>
      </c>
      <c r="G96" s="10">
        <v>217259147049.95413</v>
      </c>
      <c r="H96" s="10">
        <v>-4.5851635221064377E-3</v>
      </c>
      <c r="I96" s="10">
        <v>7992324</v>
      </c>
      <c r="J96" s="10">
        <v>27183.475926395644</v>
      </c>
      <c r="K96" s="10">
        <v>0.938283072395239</v>
      </c>
      <c r="L96" s="10">
        <v>0.56899376588558703</v>
      </c>
      <c r="M96" s="10">
        <v>85506764813.726059</v>
      </c>
      <c r="N96" s="10">
        <v>0.39357037885298146</v>
      </c>
      <c r="O96" s="10">
        <v>84520548577.683578</v>
      </c>
      <c r="P96" s="10">
        <v>0.38903102458673405</v>
      </c>
      <c r="Q96" s="10">
        <v>54226236726.316719</v>
      </c>
      <c r="R96" s="10">
        <v>3900723</v>
      </c>
      <c r="S96" s="10">
        <v>4.7</v>
      </c>
    </row>
    <row r="97" spans="1:19" x14ac:dyDescent="0.3">
      <c r="A97" s="10" t="s">
        <v>23</v>
      </c>
      <c r="B97" s="10" t="s">
        <v>24</v>
      </c>
      <c r="C97" s="10">
        <v>5</v>
      </c>
      <c r="D97" s="10">
        <v>2000</v>
      </c>
      <c r="E97" s="10">
        <v>0</v>
      </c>
      <c r="F97" s="10">
        <v>57529.017471462001</v>
      </c>
      <c r="G97" s="10">
        <v>197289625479.90631</v>
      </c>
      <c r="H97" s="10">
        <v>-9.1915676928696829E-2</v>
      </c>
      <c r="I97" s="10">
        <v>8011566</v>
      </c>
      <c r="J97" s="10">
        <v>24625.600722743384</v>
      </c>
      <c r="K97" s="10">
        <v>1.08270508132601</v>
      </c>
      <c r="L97" s="10">
        <v>2.3448628535727698</v>
      </c>
      <c r="M97" s="10">
        <v>85517701539.372726</v>
      </c>
      <c r="N97" s="10">
        <v>0.43346273951988717</v>
      </c>
      <c r="O97" s="10">
        <v>82889700573.019791</v>
      </c>
      <c r="P97" s="10">
        <v>0.42014221665934481</v>
      </c>
      <c r="Q97" s="10">
        <v>50529189290.400108</v>
      </c>
      <c r="R97" s="10">
        <v>3899806</v>
      </c>
      <c r="S97" s="10">
        <v>4.6900000000000004</v>
      </c>
    </row>
    <row r="98" spans="1:19" x14ac:dyDescent="0.3">
      <c r="A98" s="10" t="s">
        <v>23</v>
      </c>
      <c r="B98" s="10" t="s">
        <v>24</v>
      </c>
      <c r="C98" s="10">
        <v>5</v>
      </c>
      <c r="D98" s="10">
        <v>2001</v>
      </c>
      <c r="E98" s="10">
        <v>1</v>
      </c>
      <c r="F98" s="10">
        <v>57344.6595639472</v>
      </c>
      <c r="G98" s="10">
        <v>197508773215.32309</v>
      </c>
      <c r="H98" s="10">
        <v>1.1107919885990076E-3</v>
      </c>
      <c r="I98" s="10">
        <v>8042293</v>
      </c>
      <c r="J98" s="10">
        <v>24558.763677886778</v>
      </c>
      <c r="K98" s="10">
        <v>1.11653308564468</v>
      </c>
      <c r="L98" s="10">
        <v>2.6500007727952899</v>
      </c>
      <c r="M98" s="10">
        <v>88123586542.165466</v>
      </c>
      <c r="N98" s="10">
        <v>0.44617555517948343</v>
      </c>
      <c r="O98" s="10">
        <v>84769006146.693024</v>
      </c>
      <c r="P98" s="10">
        <v>0.42919109245986897</v>
      </c>
      <c r="Q98" s="10">
        <v>48975503460.720535</v>
      </c>
      <c r="R98" s="10">
        <v>3895879</v>
      </c>
      <c r="S98" s="10">
        <v>4.01</v>
      </c>
    </row>
    <row r="99" spans="1:19" x14ac:dyDescent="0.3">
      <c r="A99" s="10" t="s">
        <v>23</v>
      </c>
      <c r="B99" s="10" t="s">
        <v>24</v>
      </c>
      <c r="C99" s="10">
        <v>5</v>
      </c>
      <c r="D99" s="10">
        <v>2002</v>
      </c>
      <c r="E99" s="10">
        <v>1</v>
      </c>
      <c r="F99" s="10">
        <v>58229.167784520803</v>
      </c>
      <c r="G99" s="10">
        <v>214394866675.23959</v>
      </c>
      <c r="H99" s="10">
        <v>8.5495409571033937E-2</v>
      </c>
      <c r="I99" s="10">
        <v>8081957</v>
      </c>
      <c r="J99" s="10">
        <v>26527.593091034709</v>
      </c>
      <c r="K99" s="10">
        <v>1.0575589962396501</v>
      </c>
      <c r="L99" s="10">
        <v>1.8103578776413201</v>
      </c>
      <c r="M99" s="10">
        <v>97162437618.482529</v>
      </c>
      <c r="N99" s="10">
        <v>0.45319386198580003</v>
      </c>
      <c r="O99" s="10">
        <v>89249971240.953094</v>
      </c>
      <c r="P99" s="10">
        <v>0.41628781801080572</v>
      </c>
      <c r="Q99" s="10">
        <v>50448334503.988327</v>
      </c>
      <c r="R99" s="10">
        <v>3971245</v>
      </c>
      <c r="S99" s="10">
        <v>4.8499999999999996</v>
      </c>
    </row>
    <row r="100" spans="1:19" x14ac:dyDescent="0.3">
      <c r="A100" s="10" t="s">
        <v>23</v>
      </c>
      <c r="B100" s="10" t="s">
        <v>24</v>
      </c>
      <c r="C100" s="10">
        <v>5</v>
      </c>
      <c r="D100" s="10">
        <v>2003</v>
      </c>
      <c r="E100" s="10">
        <v>1</v>
      </c>
      <c r="F100" s="10">
        <v>58368.873208041601</v>
      </c>
      <c r="G100" s="10">
        <v>262273631180.05435</v>
      </c>
      <c r="H100" s="10">
        <v>0.22332047985710596</v>
      </c>
      <c r="I100" s="10">
        <v>8121423</v>
      </c>
      <c r="J100" s="10">
        <v>32294.048860655868</v>
      </c>
      <c r="K100" s="10">
        <v>0.88404792718496095</v>
      </c>
      <c r="L100" s="10">
        <v>1.35555370896445</v>
      </c>
      <c r="M100" s="10">
        <v>116896445115.8978</v>
      </c>
      <c r="N100" s="10">
        <v>0.44570414719139961</v>
      </c>
      <c r="O100" s="10">
        <v>109674879628.68605</v>
      </c>
      <c r="P100" s="10">
        <v>0.41816967697142526</v>
      </c>
      <c r="Q100" s="10">
        <v>63229230317.854774</v>
      </c>
      <c r="R100" s="10">
        <v>4014293</v>
      </c>
      <c r="S100" s="10">
        <v>4.78</v>
      </c>
    </row>
    <row r="101" spans="1:19" x14ac:dyDescent="0.3">
      <c r="A101" s="10" t="s">
        <v>23</v>
      </c>
      <c r="B101" s="10" t="s">
        <v>24</v>
      </c>
      <c r="C101" s="10">
        <v>5</v>
      </c>
      <c r="D101" s="10">
        <v>2004</v>
      </c>
      <c r="E101" s="10">
        <v>1</v>
      </c>
      <c r="F101" s="10">
        <v>59473.254785736499</v>
      </c>
      <c r="G101" s="10">
        <v>301457562038.54132</v>
      </c>
      <c r="H101" s="10">
        <v>0.14940095457627869</v>
      </c>
      <c r="I101" s="10">
        <v>8171966</v>
      </c>
      <c r="J101" s="10">
        <v>36889.23351351943</v>
      </c>
      <c r="K101" s="10">
        <v>0.80392164774760499</v>
      </c>
      <c r="L101" s="10">
        <v>2.0612061803286599</v>
      </c>
      <c r="M101" s="10">
        <v>141284763656.04669</v>
      </c>
      <c r="N101" s="10">
        <v>0.46867214974021271</v>
      </c>
      <c r="O101" s="10">
        <v>132415628187.46367</v>
      </c>
      <c r="P101" s="10">
        <v>0.43925130718908401</v>
      </c>
      <c r="Q101" s="10">
        <v>71118385927.517563</v>
      </c>
      <c r="R101" s="10">
        <v>3919678</v>
      </c>
      <c r="S101" s="10">
        <v>5.83</v>
      </c>
    </row>
    <row r="102" spans="1:19" x14ac:dyDescent="0.3">
      <c r="A102" s="10" t="s">
        <v>23</v>
      </c>
      <c r="B102" s="10" t="s">
        <v>24</v>
      </c>
      <c r="C102" s="10">
        <v>5</v>
      </c>
      <c r="D102" s="10">
        <v>2005</v>
      </c>
      <c r="E102" s="10">
        <v>1</v>
      </c>
      <c r="F102" s="10">
        <v>59801.369932607202</v>
      </c>
      <c r="G102" s="10">
        <v>316092273276.01544</v>
      </c>
      <c r="H102" s="10">
        <v>4.854650564580322E-2</v>
      </c>
      <c r="I102" s="10">
        <v>8227829</v>
      </c>
      <c r="J102" s="10">
        <v>38417.457785767721</v>
      </c>
      <c r="K102" s="10">
        <v>0.80380019216141596</v>
      </c>
      <c r="L102" s="10">
        <v>2.29913785639285</v>
      </c>
      <c r="M102" s="10">
        <v>153683280004.98047</v>
      </c>
      <c r="N102" s="10">
        <v>0.48619752204693228</v>
      </c>
      <c r="O102" s="10">
        <v>143550314027.33066</v>
      </c>
      <c r="P102" s="10">
        <v>0.45414053478612193</v>
      </c>
      <c r="Q102" s="10">
        <v>72865956703.128372</v>
      </c>
      <c r="R102" s="10">
        <v>4046427</v>
      </c>
      <c r="S102" s="10">
        <v>5.63</v>
      </c>
    </row>
    <row r="103" spans="1:19" x14ac:dyDescent="0.3">
      <c r="A103" s="10" t="s">
        <v>23</v>
      </c>
      <c r="B103" s="10" t="s">
        <v>24</v>
      </c>
      <c r="C103" s="10">
        <v>5</v>
      </c>
      <c r="D103" s="10">
        <v>2006</v>
      </c>
      <c r="E103" s="10">
        <v>1</v>
      </c>
      <c r="F103" s="10">
        <v>60698</v>
      </c>
      <c r="G103" s="10">
        <v>336280064332.41132</v>
      </c>
      <c r="H103" s="10">
        <v>6.3866765382042917E-2</v>
      </c>
      <c r="I103" s="10">
        <v>8268641</v>
      </c>
      <c r="J103" s="10">
        <v>40669.326958615246</v>
      </c>
      <c r="K103" s="10">
        <v>0.79643273094909595</v>
      </c>
      <c r="L103" s="10">
        <v>1.44154851119019</v>
      </c>
      <c r="M103" s="10">
        <v>170970396756.21152</v>
      </c>
      <c r="N103" s="10">
        <v>0.50841668861823475</v>
      </c>
      <c r="O103" s="10">
        <v>158881039267.69391</v>
      </c>
      <c r="P103" s="10">
        <v>0.47246642343520168</v>
      </c>
      <c r="Q103" s="10">
        <v>76001836247.823425</v>
      </c>
      <c r="R103" s="10">
        <v>4114656</v>
      </c>
      <c r="S103" s="10">
        <v>5.24</v>
      </c>
    </row>
    <row r="104" spans="1:19" x14ac:dyDescent="0.3">
      <c r="A104" s="10" t="s">
        <v>23</v>
      </c>
      <c r="B104" s="10" t="s">
        <v>24</v>
      </c>
      <c r="C104" s="10">
        <v>5</v>
      </c>
      <c r="D104" s="10">
        <v>2007</v>
      </c>
      <c r="E104" s="10">
        <v>1</v>
      </c>
      <c r="F104" s="10">
        <v>61047</v>
      </c>
      <c r="G104" s="10">
        <v>389185571506.05225</v>
      </c>
      <c r="H104" s="10">
        <v>0.15732573168935782</v>
      </c>
      <c r="I104" s="10">
        <v>8295487</v>
      </c>
      <c r="J104" s="10">
        <v>46915.337400450662</v>
      </c>
      <c r="K104" s="10">
        <v>0.72967239998408795</v>
      </c>
      <c r="L104" s="10">
        <v>2.1685552880075498</v>
      </c>
      <c r="M104" s="10">
        <v>204559320050.00458</v>
      </c>
      <c r="N104" s="10">
        <v>0.52560869422371037</v>
      </c>
      <c r="O104" s="10">
        <v>187479970467.54568</v>
      </c>
      <c r="P104" s="10">
        <v>0.48172384639554955</v>
      </c>
      <c r="Q104" s="10">
        <v>89189765162.310089</v>
      </c>
      <c r="R104" s="10">
        <v>4201262</v>
      </c>
      <c r="S104" s="10">
        <v>4.8600000000000003</v>
      </c>
    </row>
    <row r="105" spans="1:19" x14ac:dyDescent="0.3">
      <c r="A105" s="10" t="s">
        <v>23</v>
      </c>
      <c r="B105" s="10" t="s">
        <v>24</v>
      </c>
      <c r="C105" s="10">
        <v>5</v>
      </c>
      <c r="D105" s="10">
        <v>2008</v>
      </c>
      <c r="E105" s="10">
        <v>1</v>
      </c>
      <c r="F105" s="10">
        <v>62081</v>
      </c>
      <c r="G105" s="10">
        <v>432051935642.94519</v>
      </c>
      <c r="H105" s="10">
        <v>0.11014376501937284</v>
      </c>
      <c r="I105" s="10">
        <v>8321496</v>
      </c>
      <c r="J105" s="10">
        <v>51919.983575422637</v>
      </c>
      <c r="K105" s="10">
        <v>0.67992268004272904</v>
      </c>
      <c r="L105" s="10">
        <v>3.2159503323988301</v>
      </c>
      <c r="M105" s="10">
        <v>230062733001.00775</v>
      </c>
      <c r="N105" s="10">
        <v>0.53248860616408711</v>
      </c>
      <c r="O105" s="10">
        <v>210948589023.36713</v>
      </c>
      <c r="P105" s="10">
        <v>0.48824822115297384</v>
      </c>
      <c r="Q105" s="10">
        <v>100566420281.35155</v>
      </c>
      <c r="R105" s="10">
        <v>4243342</v>
      </c>
      <c r="S105" s="10">
        <v>4.13</v>
      </c>
    </row>
    <row r="106" spans="1:19" x14ac:dyDescent="0.3">
      <c r="A106" s="10" t="s">
        <v>23</v>
      </c>
      <c r="B106" s="10" t="s">
        <v>24</v>
      </c>
      <c r="C106" s="10">
        <v>5</v>
      </c>
      <c r="D106" s="10">
        <v>2009</v>
      </c>
      <c r="E106" s="10">
        <v>1</v>
      </c>
      <c r="F106" s="10">
        <v>63135</v>
      </c>
      <c r="G106" s="10">
        <v>401758735822.21069</v>
      </c>
      <c r="H106" s="10">
        <v>-7.0114718443870822E-2</v>
      </c>
      <c r="I106" s="10">
        <v>8343323</v>
      </c>
      <c r="J106" s="10">
        <v>48153.324019963111</v>
      </c>
      <c r="K106" s="10">
        <v>0.71695770201613596</v>
      </c>
      <c r="L106" s="10">
        <v>0.506308827696486</v>
      </c>
      <c r="M106" s="10">
        <v>181624745272.72644</v>
      </c>
      <c r="N106" s="10">
        <v>0.45207416560843716</v>
      </c>
      <c r="O106" s="10">
        <v>168155373268.15222</v>
      </c>
      <c r="P106" s="10">
        <v>0.41854814413435831</v>
      </c>
      <c r="Q106" s="10">
        <v>90046218652.027283</v>
      </c>
      <c r="R106" s="10">
        <v>4285255</v>
      </c>
      <c r="S106" s="10">
        <v>5.3</v>
      </c>
    </row>
    <row r="107" spans="1:19" x14ac:dyDescent="0.3">
      <c r="A107" s="10" t="s">
        <v>23</v>
      </c>
      <c r="B107" s="10" t="s">
        <v>24</v>
      </c>
      <c r="C107" s="10">
        <v>5</v>
      </c>
      <c r="D107" s="10">
        <v>2010</v>
      </c>
      <c r="E107" s="10">
        <v>1</v>
      </c>
      <c r="F107" s="10">
        <v>62831</v>
      </c>
      <c r="G107" s="10">
        <v>392275107258.67676</v>
      </c>
      <c r="H107" s="10">
        <v>-2.3605282767841799E-2</v>
      </c>
      <c r="I107" s="10">
        <v>8363404</v>
      </c>
      <c r="J107" s="10">
        <v>46903.761585435401</v>
      </c>
      <c r="K107" s="10">
        <v>0.75430899010597896</v>
      </c>
      <c r="L107" s="10">
        <v>1.81353438995065</v>
      </c>
      <c r="M107" s="10">
        <v>201088694407.17184</v>
      </c>
      <c r="N107" s="10">
        <v>0.51262160327335926</v>
      </c>
      <c r="O107" s="10">
        <v>187341317488.67151</v>
      </c>
      <c r="P107" s="10">
        <v>0.47757635909620338</v>
      </c>
      <c r="Q107" s="10">
        <v>84718571352.33551</v>
      </c>
      <c r="R107" s="10">
        <v>4302610</v>
      </c>
      <c r="S107" s="10">
        <v>4.82</v>
      </c>
    </row>
    <row r="108" spans="1:19" x14ac:dyDescent="0.3">
      <c r="A108" s="10" t="s">
        <v>23</v>
      </c>
      <c r="B108" s="10" t="s">
        <v>24</v>
      </c>
      <c r="C108" s="10">
        <v>5</v>
      </c>
      <c r="D108" s="10">
        <v>2011</v>
      </c>
      <c r="E108" s="10">
        <v>1</v>
      </c>
      <c r="F108" s="10">
        <v>62159</v>
      </c>
      <c r="G108" s="10">
        <v>431685217367.51361</v>
      </c>
      <c r="H108" s="10">
        <v>0.10046548807097455</v>
      </c>
      <c r="I108" s="10">
        <v>8391643</v>
      </c>
      <c r="J108" s="10">
        <v>51442.276246441084</v>
      </c>
      <c r="K108" s="10">
        <v>0.71841389865332195</v>
      </c>
      <c r="L108" s="10">
        <v>3.2865791487537601</v>
      </c>
      <c r="M108" s="10">
        <v>232888437032.78418</v>
      </c>
      <c r="N108" s="10">
        <v>0.53948670851639446</v>
      </c>
      <c r="O108" s="10">
        <v>220824764522.76462</v>
      </c>
      <c r="P108" s="10">
        <v>0.51154117778086039</v>
      </c>
      <c r="Q108" s="10">
        <v>97007073680.837448</v>
      </c>
      <c r="R108" s="10">
        <v>4332472</v>
      </c>
      <c r="S108" s="10">
        <v>4.5599999999999996</v>
      </c>
    </row>
    <row r="109" spans="1:19" x14ac:dyDescent="0.3">
      <c r="A109" s="10" t="s">
        <v>23</v>
      </c>
      <c r="B109" s="10" t="s">
        <v>24</v>
      </c>
      <c r="C109" s="10">
        <v>5</v>
      </c>
      <c r="D109" s="10">
        <v>2012</v>
      </c>
      <c r="E109" s="10">
        <v>1</v>
      </c>
      <c r="F109" s="10">
        <v>62515</v>
      </c>
      <c r="G109" s="10">
        <v>409401816050.53131</v>
      </c>
      <c r="H109" s="10">
        <v>-5.1619560782901232E-2</v>
      </c>
      <c r="I109" s="10">
        <v>8479823</v>
      </c>
      <c r="J109" s="10">
        <v>48279.523764886522</v>
      </c>
      <c r="K109" s="10">
        <v>0.77833812041681205</v>
      </c>
      <c r="L109" s="10">
        <v>2.4856756217701701</v>
      </c>
      <c r="M109" s="10">
        <v>220969210537.82819</v>
      </c>
      <c r="N109" s="10">
        <v>0.53973676196530251</v>
      </c>
      <c r="O109" s="10">
        <v>209525713468.41803</v>
      </c>
      <c r="P109" s="10">
        <v>0.51178501231307894</v>
      </c>
      <c r="Q109" s="10">
        <v>92726615987.085953</v>
      </c>
      <c r="R109" s="10">
        <v>4379686</v>
      </c>
      <c r="S109" s="10">
        <v>4.87</v>
      </c>
    </row>
    <row r="110" spans="1:19" x14ac:dyDescent="0.3">
      <c r="A110" s="10" t="s">
        <v>23</v>
      </c>
      <c r="B110" s="10" t="s">
        <v>24</v>
      </c>
      <c r="C110" s="10">
        <v>5</v>
      </c>
      <c r="D110" s="10">
        <v>2013</v>
      </c>
      <c r="E110" s="10">
        <v>1</v>
      </c>
      <c r="F110" s="10">
        <v>62568</v>
      </c>
      <c r="G110" s="10">
        <v>430190979705.96545</v>
      </c>
      <c r="H110" s="10">
        <v>5.0779363550424984E-2</v>
      </c>
      <c r="I110" s="10">
        <v>8429991</v>
      </c>
      <c r="J110" s="10">
        <v>51031.012928242206</v>
      </c>
      <c r="K110" s="10">
        <v>0.75294512270200198</v>
      </c>
      <c r="L110" s="10">
        <v>2.0001561690060301</v>
      </c>
      <c r="M110" s="10">
        <v>229899623200.70837</v>
      </c>
      <c r="N110" s="10">
        <v>0.53441293296722359</v>
      </c>
      <c r="O110" s="10">
        <v>217784703102.32785</v>
      </c>
      <c r="P110" s="10">
        <v>0.50625120789650957</v>
      </c>
      <c r="Q110" s="10">
        <v>99116851613.550095</v>
      </c>
      <c r="R110" s="10">
        <v>4423190</v>
      </c>
      <c r="S110" s="10">
        <v>5.34</v>
      </c>
    </row>
    <row r="111" spans="1:19" x14ac:dyDescent="0.3">
      <c r="A111" s="10" t="s">
        <v>23</v>
      </c>
      <c r="B111" s="10" t="s">
        <v>24</v>
      </c>
      <c r="C111" s="10">
        <v>5</v>
      </c>
      <c r="D111" s="10">
        <v>2014</v>
      </c>
      <c r="E111" s="10">
        <v>1</v>
      </c>
      <c r="F111" s="10">
        <v>62801</v>
      </c>
      <c r="G111" s="10">
        <v>442584815286.02667</v>
      </c>
      <c r="H111" s="10">
        <v>2.8810077767163728E-2</v>
      </c>
      <c r="I111" s="10">
        <v>8546356</v>
      </c>
      <c r="J111" s="10">
        <v>51786.377174789661</v>
      </c>
      <c r="K111" s="10">
        <v>0.75272819693259096</v>
      </c>
      <c r="L111" s="10">
        <v>1.6058118295447099</v>
      </c>
      <c r="M111" s="10">
        <v>236280892259.34052</v>
      </c>
      <c r="N111" s="10">
        <v>0.53386579046242388</v>
      </c>
      <c r="O111" s="10">
        <v>221810038046.10941</v>
      </c>
      <c r="P111" s="10">
        <v>0.50116956204826313</v>
      </c>
      <c r="Q111" s="10">
        <v>100292164299.9902</v>
      </c>
      <c r="R111" s="10">
        <v>4444847</v>
      </c>
      <c r="S111" s="10">
        <v>5.62</v>
      </c>
    </row>
    <row r="112" spans="1:19" x14ac:dyDescent="0.3">
      <c r="A112" s="10" t="s">
        <v>23</v>
      </c>
      <c r="B112" s="10" t="s">
        <v>24</v>
      </c>
      <c r="C112" s="10">
        <v>5</v>
      </c>
      <c r="D112" s="10">
        <v>2015</v>
      </c>
      <c r="E112" s="10">
        <v>1</v>
      </c>
      <c r="F112" s="10">
        <v>63231</v>
      </c>
      <c r="G112" s="10">
        <v>381971148530.54279</v>
      </c>
      <c r="H112" s="10">
        <v>-0.1369537875272821</v>
      </c>
      <c r="I112" s="10">
        <v>8642699</v>
      </c>
      <c r="J112" s="10">
        <v>44195.817594774824</v>
      </c>
      <c r="K112" s="10">
        <v>0.90129642336709603</v>
      </c>
      <c r="L112" s="10">
        <v>0.89656333526030196</v>
      </c>
      <c r="M112" s="10">
        <v>202784894360.50772</v>
      </c>
      <c r="N112" s="10">
        <v>0.53089060558795798</v>
      </c>
      <c r="O112" s="10">
        <v>188457898640.54288</v>
      </c>
      <c r="P112" s="10">
        <v>0.49338254830383765</v>
      </c>
      <c r="Q112" s="10">
        <v>86694874154.820267</v>
      </c>
      <c r="R112" s="10">
        <v>4497039</v>
      </c>
      <c r="S112" s="10">
        <v>5.72</v>
      </c>
    </row>
    <row r="113" spans="1:19" x14ac:dyDescent="0.3">
      <c r="A113" s="10" t="s">
        <v>23</v>
      </c>
      <c r="B113" s="10" t="s">
        <v>24</v>
      </c>
      <c r="C113" s="10">
        <v>5</v>
      </c>
      <c r="D113" s="10">
        <v>2016</v>
      </c>
      <c r="E113" s="10">
        <v>1</v>
      </c>
      <c r="F113" s="10">
        <v>63860</v>
      </c>
      <c r="G113" s="10">
        <v>395837353031.50995</v>
      </c>
      <c r="H113" s="10">
        <v>3.6301706435972893E-2</v>
      </c>
      <c r="I113" s="10">
        <v>8736668</v>
      </c>
      <c r="J113" s="10">
        <v>45307.587862044194</v>
      </c>
      <c r="K113" s="10">
        <v>0.90342143625728799</v>
      </c>
      <c r="L113" s="10">
        <v>0.89159175265533497</v>
      </c>
      <c r="M113" s="10">
        <v>207444081442.66382</v>
      </c>
      <c r="N113" s="10">
        <v>0.52406393649805605</v>
      </c>
      <c r="O113" s="10">
        <v>192280704252.11084</v>
      </c>
      <c r="P113" s="10">
        <v>0.48575684628935123</v>
      </c>
      <c r="Q113" s="10">
        <v>91423732806.446335</v>
      </c>
      <c r="R113" s="10">
        <v>4579306</v>
      </c>
      <c r="S113" s="10">
        <v>6.01</v>
      </c>
    </row>
    <row r="114" spans="1:19" x14ac:dyDescent="0.3">
      <c r="A114" s="10" t="s">
        <v>23</v>
      </c>
      <c r="B114" s="10" t="s">
        <v>24</v>
      </c>
      <c r="C114" s="10">
        <v>5</v>
      </c>
      <c r="D114" s="10">
        <v>2017</v>
      </c>
      <c r="E114" s="10">
        <v>1</v>
      </c>
      <c r="F114" s="10">
        <v>63856</v>
      </c>
      <c r="G114" s="10">
        <v>417261151844.98096</v>
      </c>
      <c r="H114" s="10">
        <v>5.4122731595180218E-2</v>
      </c>
      <c r="I114" s="10">
        <v>8797566</v>
      </c>
      <c r="J114" s="10">
        <v>47429.15845643908</v>
      </c>
      <c r="K114" s="10">
        <v>0.88520550826938005</v>
      </c>
      <c r="L114" s="10">
        <v>2.0812691138558699</v>
      </c>
      <c r="M114" s="10">
        <v>225534464183.70831</v>
      </c>
      <c r="N114" s="10">
        <v>0.54051153141497799</v>
      </c>
      <c r="O114" s="10">
        <v>212334568915.4964</v>
      </c>
      <c r="P114" s="10">
        <v>0.50887691791250678</v>
      </c>
      <c r="Q114" s="10">
        <v>98592721333.859879</v>
      </c>
      <c r="R114" s="10">
        <v>4608584</v>
      </c>
      <c r="S114" s="10">
        <v>5.5</v>
      </c>
    </row>
    <row r="115" spans="1:19" x14ac:dyDescent="0.3">
      <c r="A115" s="10" t="s">
        <v>23</v>
      </c>
      <c r="B115" s="10" t="s">
        <v>24</v>
      </c>
      <c r="C115" s="10">
        <v>5</v>
      </c>
      <c r="D115" s="10">
        <v>2018</v>
      </c>
      <c r="E115" s="10">
        <v>1</v>
      </c>
      <c r="F115" s="10">
        <v>64101</v>
      </c>
      <c r="G115" s="10">
        <v>454991174096.09351</v>
      </c>
      <c r="H115" s="10">
        <v>9.0423041024269235E-2</v>
      </c>
      <c r="I115" s="10">
        <v>8840521</v>
      </c>
      <c r="J115" s="10">
        <v>51466.556563362443</v>
      </c>
      <c r="K115" s="10">
        <v>0.84677266710809596</v>
      </c>
      <c r="L115" s="10">
        <v>1.9983798142954601</v>
      </c>
      <c r="M115" s="10">
        <v>252348201943.93259</v>
      </c>
      <c r="N115" s="10">
        <v>0.55462219117823375</v>
      </c>
      <c r="O115" s="10">
        <v>238694832569.73676</v>
      </c>
      <c r="P115" s="10">
        <v>0.52461420387755642</v>
      </c>
      <c r="Q115" s="10">
        <v>109630711530.92346</v>
      </c>
      <c r="R115" s="10">
        <v>4642407</v>
      </c>
      <c r="S115" s="10">
        <v>4.8499999999999996</v>
      </c>
    </row>
    <row r="116" spans="1:19" x14ac:dyDescent="0.3">
      <c r="A116" s="10" t="s">
        <v>23</v>
      </c>
      <c r="B116" s="10" t="s">
        <v>24</v>
      </c>
      <c r="C116" s="10">
        <v>5</v>
      </c>
      <c r="D116" s="10">
        <v>2019</v>
      </c>
      <c r="E116" s="10">
        <v>1</v>
      </c>
      <c r="F116" s="10">
        <v>64623</v>
      </c>
      <c r="G116" s="10">
        <v>444621176100.54034</v>
      </c>
      <c r="H116" s="10">
        <v>-2.2791646488868007E-2</v>
      </c>
      <c r="I116" s="10">
        <v>8879920</v>
      </c>
      <c r="J116" s="10">
        <v>50070.403348289212</v>
      </c>
      <c r="K116" s="10">
        <v>0.893276257067393</v>
      </c>
      <c r="L116" s="10">
        <v>1.5308956415264501</v>
      </c>
      <c r="M116" s="10">
        <v>247908346659.75986</v>
      </c>
      <c r="N116" s="10">
        <v>0.55757206355754263</v>
      </c>
      <c r="O116" s="10">
        <v>231775644277.95627</v>
      </c>
      <c r="P116" s="10">
        <v>0.52128791145463982</v>
      </c>
      <c r="Q116" s="10">
        <v>110769730211.84097</v>
      </c>
      <c r="R116" s="10">
        <v>4662739</v>
      </c>
      <c r="S116" s="10">
        <v>4.49</v>
      </c>
    </row>
    <row r="117" spans="1:19" x14ac:dyDescent="0.3">
      <c r="A117" s="10" t="s">
        <v>97</v>
      </c>
      <c r="B117" s="10" t="s">
        <v>118</v>
      </c>
      <c r="C117" s="10">
        <v>6</v>
      </c>
      <c r="D117" s="10">
        <v>1997</v>
      </c>
      <c r="E117" s="10">
        <v>0</v>
      </c>
      <c r="F117" s="10">
        <v>426</v>
      </c>
      <c r="G117" s="10">
        <v>50847206766</v>
      </c>
      <c r="H117" s="10">
        <v>-2.734871642275543E-2</v>
      </c>
      <c r="I117" s="10">
        <v>7838000</v>
      </c>
      <c r="J117" s="10">
        <f t="shared" ref="J117:J139" si="3">G117/I117</f>
        <v>6487.2680232202092</v>
      </c>
      <c r="K117" s="10">
        <v>137.69059999999999</v>
      </c>
      <c r="L117" s="10">
        <v>0.90360000000000007</v>
      </c>
      <c r="M117" s="10">
        <v>540977914.55467057</v>
      </c>
      <c r="N117" s="10">
        <f t="shared" ref="N117:N139" si="4">M117/G117</f>
        <v>1.0639284809572004E-2</v>
      </c>
      <c r="O117" s="10">
        <v>1097558435.916003</v>
      </c>
      <c r="P117" s="10">
        <f t="shared" ref="P117:P139" si="5">O117/G117</f>
        <v>2.1585422400231185E-2</v>
      </c>
      <c r="Q117" s="10">
        <v>756233236.78493845</v>
      </c>
      <c r="R117" s="10">
        <v>1325723</v>
      </c>
      <c r="S117" s="10">
        <v>2.6623360000000003</v>
      </c>
    </row>
    <row r="118" spans="1:19" x14ac:dyDescent="0.3">
      <c r="A118" s="10" t="s">
        <v>97</v>
      </c>
      <c r="B118" s="10" t="s">
        <v>118</v>
      </c>
      <c r="C118" s="10">
        <v>6</v>
      </c>
      <c r="D118" s="10">
        <v>1998</v>
      </c>
      <c r="E118" s="10">
        <v>0</v>
      </c>
      <c r="F118" s="10">
        <v>522</v>
      </c>
      <c r="G118" s="10">
        <v>53706626251</v>
      </c>
      <c r="H118" s="10">
        <v>5.6235398820780956E-2</v>
      </c>
      <c r="I118" s="10">
        <v>7913000</v>
      </c>
      <c r="J118" s="10">
        <f t="shared" si="3"/>
        <v>6787.1384116011623</v>
      </c>
      <c r="K118" s="10">
        <v>535.06179999999995</v>
      </c>
      <c r="L118" s="10">
        <v>0.69630000000000003</v>
      </c>
      <c r="M118" s="10">
        <v>383089746.94426799</v>
      </c>
      <c r="N118" s="10">
        <f t="shared" si="4"/>
        <v>7.1330071107777874E-3</v>
      </c>
      <c r="O118" s="10">
        <v>919091316.86166048</v>
      </c>
      <c r="P118" s="10">
        <f t="shared" si="5"/>
        <v>1.7113182879264312E-2</v>
      </c>
      <c r="Q118" s="10">
        <v>303020222.03117412</v>
      </c>
      <c r="R118" s="10">
        <v>1446058</v>
      </c>
      <c r="S118" s="10">
        <v>2.6329720000000001</v>
      </c>
    </row>
    <row r="119" spans="1:19" x14ac:dyDescent="0.3">
      <c r="A119" s="10" t="s">
        <v>97</v>
      </c>
      <c r="B119" s="10" t="s">
        <v>118</v>
      </c>
      <c r="C119" s="10">
        <v>6</v>
      </c>
      <c r="D119" s="10">
        <v>1999</v>
      </c>
      <c r="E119" s="10">
        <v>0</v>
      </c>
      <c r="F119" s="10">
        <v>537.59999999999991</v>
      </c>
      <c r="G119" s="10">
        <v>55136312890</v>
      </c>
      <c r="H119" s="10">
        <v>2.6620675127705513E-2</v>
      </c>
      <c r="I119" s="10">
        <v>7991000</v>
      </c>
      <c r="J119" s="10">
        <f t="shared" si="3"/>
        <v>6899.8013878112879</v>
      </c>
      <c r="K119" s="10">
        <v>0.82399999999999995</v>
      </c>
      <c r="L119" s="10">
        <v>0.59265000000000001</v>
      </c>
      <c r="M119" s="10">
        <v>1281380203.0662198</v>
      </c>
      <c r="N119" s="10">
        <f t="shared" si="4"/>
        <v>2.3240222929354095E-2</v>
      </c>
      <c r="O119" s="10">
        <v>1917519517.8188593</v>
      </c>
      <c r="P119" s="10">
        <f t="shared" si="5"/>
        <v>3.4777797377282323E-2</v>
      </c>
      <c r="Q119" s="10">
        <v>1306136483.1519766</v>
      </c>
      <c r="R119" s="10">
        <v>4227769</v>
      </c>
      <c r="S119" s="10">
        <v>2.8580959999999997</v>
      </c>
    </row>
    <row r="120" spans="1:19" x14ac:dyDescent="0.3">
      <c r="A120" s="10" t="s">
        <v>97</v>
      </c>
      <c r="B120" s="10" t="s">
        <v>118</v>
      </c>
      <c r="C120" s="10">
        <v>6</v>
      </c>
      <c r="D120" s="10">
        <v>2000</v>
      </c>
      <c r="E120" s="10">
        <v>0</v>
      </c>
      <c r="F120" s="10">
        <v>594</v>
      </c>
      <c r="G120" s="10">
        <v>55851158142</v>
      </c>
      <c r="H120" s="10">
        <v>1.2965195311498114E-2</v>
      </c>
      <c r="I120" s="10">
        <v>8074000</v>
      </c>
      <c r="J120" s="10">
        <f t="shared" si="3"/>
        <v>6917.4087369333665</v>
      </c>
      <c r="K120" s="10">
        <v>1.8358000000000001</v>
      </c>
      <c r="L120" s="10">
        <v>0.48899999999999999</v>
      </c>
      <c r="M120" s="10">
        <v>1295465943.3019941</v>
      </c>
      <c r="N120" s="10">
        <f t="shared" si="4"/>
        <v>2.3194970102648694E-2</v>
      </c>
      <c r="O120" s="10">
        <v>4413355740.3358135</v>
      </c>
      <c r="P120" s="10">
        <f t="shared" si="5"/>
        <v>7.9019950295658697E-2</v>
      </c>
      <c r="Q120" s="10">
        <v>2215172226.1522555</v>
      </c>
      <c r="R120" s="10">
        <v>3519675</v>
      </c>
      <c r="S120" s="10">
        <v>2.9266120000000004</v>
      </c>
    </row>
    <row r="121" spans="1:19" x14ac:dyDescent="0.3">
      <c r="A121" s="10" t="s">
        <v>97</v>
      </c>
      <c r="B121" s="10" t="s">
        <v>118</v>
      </c>
      <c r="C121" s="10">
        <v>6</v>
      </c>
      <c r="D121" s="10">
        <v>2001</v>
      </c>
      <c r="E121" s="10">
        <v>1</v>
      </c>
      <c r="F121" s="10">
        <v>669.59999999999991</v>
      </c>
      <c r="G121" s="10">
        <v>56208594669.5</v>
      </c>
      <c r="H121" s="10">
        <v>6.3996252642773048E-3</v>
      </c>
      <c r="I121" s="10">
        <v>8153000</v>
      </c>
      <c r="J121" s="10">
        <f t="shared" si="3"/>
        <v>6894.2223315957317</v>
      </c>
      <c r="K121" s="10">
        <v>1.8357000000000001</v>
      </c>
      <c r="L121" s="10">
        <v>0.496</v>
      </c>
      <c r="M121" s="10">
        <v>5825652718.0715027</v>
      </c>
      <c r="N121" s="10">
        <f t="shared" si="4"/>
        <v>0.10364345083391006</v>
      </c>
      <c r="O121" s="10">
        <v>6449155466.0717201</v>
      </c>
      <c r="P121" s="10">
        <f t="shared" si="5"/>
        <v>0.11473610937957095</v>
      </c>
      <c r="Q121" s="10">
        <v>1119863312.0649784</v>
      </c>
      <c r="R121" s="10">
        <v>1411271</v>
      </c>
      <c r="S121" s="10">
        <v>4.4731160000000001</v>
      </c>
    </row>
    <row r="122" spans="1:19" x14ac:dyDescent="0.3">
      <c r="A122" s="10" t="s">
        <v>97</v>
      </c>
      <c r="B122" s="10" t="s">
        <v>118</v>
      </c>
      <c r="C122" s="10">
        <v>6</v>
      </c>
      <c r="D122" s="10">
        <v>2002</v>
      </c>
      <c r="E122" s="10">
        <v>1</v>
      </c>
      <c r="F122" s="10">
        <v>778.80000000000007</v>
      </c>
      <c r="G122" s="10">
        <v>56387326579.75</v>
      </c>
      <c r="H122" s="10">
        <v>3.1794652460233096E-3</v>
      </c>
      <c r="I122" s="10">
        <v>8230000</v>
      </c>
      <c r="J122" s="10">
        <f t="shared" si="3"/>
        <v>6851.4370084750908</v>
      </c>
      <c r="K122" s="10">
        <v>1.0892124999999999</v>
      </c>
      <c r="L122" s="10">
        <v>0.51</v>
      </c>
      <c r="M122" s="10">
        <v>7165553613.3007622</v>
      </c>
      <c r="N122" s="10">
        <f t="shared" si="4"/>
        <v>0.12707737798433025</v>
      </c>
      <c r="O122" s="10">
        <v>8589647858.4952574</v>
      </c>
      <c r="P122" s="10">
        <f t="shared" si="5"/>
        <v>0.1523329510283965</v>
      </c>
      <c r="Q122" s="10">
        <v>2240030204.9622436</v>
      </c>
      <c r="R122" s="10">
        <v>432477</v>
      </c>
      <c r="S122" s="10">
        <v>5.0603959999999999</v>
      </c>
    </row>
    <row r="123" spans="1:19" x14ac:dyDescent="0.3">
      <c r="A123" s="10" t="s">
        <v>97</v>
      </c>
      <c r="B123" s="10" t="s">
        <v>118</v>
      </c>
      <c r="C123" s="10">
        <v>6</v>
      </c>
      <c r="D123" s="10">
        <v>2003</v>
      </c>
      <c r="E123" s="10">
        <v>1</v>
      </c>
      <c r="F123" s="10">
        <v>945.59999999999991</v>
      </c>
      <c r="G123" s="10">
        <v>56476685672.875</v>
      </c>
      <c r="H123" s="10">
        <v>1.5846941430582245E-3</v>
      </c>
      <c r="I123" s="10">
        <v>8309000</v>
      </c>
      <c r="J123" s="10">
        <f t="shared" si="3"/>
        <v>6797.0496657690455</v>
      </c>
      <c r="K123" s="10">
        <v>0.93859999999999999</v>
      </c>
      <c r="L123" s="10">
        <v>0.52200000000000002</v>
      </c>
      <c r="M123" s="10">
        <v>7025878101.4023733</v>
      </c>
      <c r="N123" s="10">
        <f t="shared" si="4"/>
        <v>0.12440315889104676</v>
      </c>
      <c r="O123" s="10">
        <v>6748355987.0550156</v>
      </c>
      <c r="P123" s="10">
        <f t="shared" si="5"/>
        <v>0.11948923536595139</v>
      </c>
      <c r="Q123" s="10">
        <v>19595652205.355919</v>
      </c>
      <c r="R123" s="10">
        <v>5180055</v>
      </c>
      <c r="S123" s="10">
        <v>4.8842120000000007</v>
      </c>
    </row>
    <row r="124" spans="1:19" x14ac:dyDescent="0.3">
      <c r="A124" s="10" t="s">
        <v>97</v>
      </c>
      <c r="B124" s="10" t="s">
        <v>118</v>
      </c>
      <c r="C124" s="10">
        <v>6</v>
      </c>
      <c r="D124" s="10">
        <v>2004</v>
      </c>
      <c r="E124" s="10">
        <v>1</v>
      </c>
      <c r="F124" s="10">
        <v>1214.4000000000001</v>
      </c>
      <c r="G124" s="10">
        <v>56521370673.4375</v>
      </c>
      <c r="H124" s="10">
        <v>7.9109343040334023E-4</v>
      </c>
      <c r="I124" s="10">
        <v>8398000</v>
      </c>
      <c r="J124" s="10">
        <f t="shared" si="3"/>
        <v>6730.3370651866517</v>
      </c>
      <c r="K124" s="10">
        <v>34.6111</v>
      </c>
      <c r="L124" s="10">
        <v>0.55700000000000005</v>
      </c>
      <c r="M124" s="10">
        <v>27868206570.868622</v>
      </c>
      <c r="N124" s="10">
        <f t="shared" si="4"/>
        <v>0.49305609964560582</v>
      </c>
      <c r="O124" s="10">
        <v>28180102258.510094</v>
      </c>
      <c r="P124" s="10">
        <f t="shared" si="5"/>
        <v>0.49857429009154358</v>
      </c>
      <c r="Q124" s="10">
        <v>733819199.64435828</v>
      </c>
      <c r="R124" s="10">
        <v>2090746</v>
      </c>
      <c r="S124" s="10">
        <v>4.345872</v>
      </c>
    </row>
    <row r="125" spans="1:19" x14ac:dyDescent="0.3">
      <c r="A125" s="10" t="s">
        <v>97</v>
      </c>
      <c r="B125" s="10" t="s">
        <v>118</v>
      </c>
      <c r="C125" s="10">
        <v>6</v>
      </c>
      <c r="D125" s="10">
        <v>2005</v>
      </c>
      <c r="E125" s="10">
        <v>1</v>
      </c>
      <c r="F125" s="10">
        <v>1568.3999999999999</v>
      </c>
      <c r="G125" s="10">
        <v>56566042728</v>
      </c>
      <c r="H125" s="10">
        <v>7.9046809628542539E-4</v>
      </c>
      <c r="I125" s="10">
        <v>8500000</v>
      </c>
      <c r="J125" s="10">
        <f t="shared" si="3"/>
        <v>6654.8285562352939</v>
      </c>
      <c r="K125" s="10">
        <v>2.0245000000000002</v>
      </c>
      <c r="L125" s="10">
        <v>0.61</v>
      </c>
      <c r="M125" s="10">
        <v>533561623.76204932</v>
      </c>
      <c r="N125" s="10">
        <f t="shared" si="4"/>
        <v>9.4325428831516633E-3</v>
      </c>
      <c r="O125" s="10">
        <v>1066705913.3455704</v>
      </c>
      <c r="P125" s="10">
        <f t="shared" si="5"/>
        <v>1.8857707944585536E-2</v>
      </c>
      <c r="Q125" s="10">
        <v>4993134336.8098373</v>
      </c>
      <c r="R125" s="10">
        <v>1967715</v>
      </c>
      <c r="S125" s="10">
        <v>4.0424439999999997</v>
      </c>
    </row>
    <row r="126" spans="1:19" x14ac:dyDescent="0.3">
      <c r="A126" s="10" t="s">
        <v>97</v>
      </c>
      <c r="B126" s="10" t="s">
        <v>118</v>
      </c>
      <c r="C126" s="10">
        <v>6</v>
      </c>
      <c r="D126" s="10">
        <v>2006</v>
      </c>
      <c r="E126" s="10">
        <v>1</v>
      </c>
      <c r="F126" s="10">
        <v>2001.6000000000001</v>
      </c>
      <c r="G126" s="10">
        <v>78426025092</v>
      </c>
      <c r="H126" s="10">
        <v>0.3864512251175618</v>
      </c>
      <c r="I126" s="10">
        <v>8610000</v>
      </c>
      <c r="J126" s="10">
        <f t="shared" si="3"/>
        <v>9108.7137156794433</v>
      </c>
      <c r="K126" s="10">
        <v>119.52330000000001</v>
      </c>
      <c r="L126" s="10">
        <v>0.66099999999999992</v>
      </c>
      <c r="M126" s="10">
        <v>7163702484.8704777</v>
      </c>
      <c r="N126" s="10">
        <f t="shared" si="4"/>
        <v>9.1343434484495181E-2</v>
      </c>
      <c r="O126" s="10">
        <v>6768075131.7734518</v>
      </c>
      <c r="P126" s="10">
        <f t="shared" si="5"/>
        <v>8.6298841791789885E-2</v>
      </c>
      <c r="Q126" s="10">
        <v>2729664500.6553888</v>
      </c>
      <c r="R126" s="10">
        <v>7597282</v>
      </c>
      <c r="S126" s="10">
        <v>3.827108</v>
      </c>
    </row>
    <row r="127" spans="1:19" x14ac:dyDescent="0.3">
      <c r="A127" s="10" t="s">
        <v>97</v>
      </c>
      <c r="B127" s="10" t="s">
        <v>118</v>
      </c>
      <c r="C127" s="10">
        <v>6</v>
      </c>
      <c r="D127" s="10">
        <v>2007</v>
      </c>
      <c r="E127" s="10">
        <v>1</v>
      </c>
      <c r="F127" s="10">
        <v>3018</v>
      </c>
      <c r="G127" s="10">
        <v>100683010093</v>
      </c>
      <c r="H127" s="10">
        <v>0.28379619003901768</v>
      </c>
      <c r="I127" s="10">
        <v>8723000</v>
      </c>
      <c r="J127" s="10">
        <f t="shared" si="3"/>
        <v>11542.245797661355</v>
      </c>
      <c r="K127" s="10">
        <v>39.0077</v>
      </c>
      <c r="L127" s="10">
        <v>0.77099999999999991</v>
      </c>
      <c r="M127" s="10">
        <v>527140642.41694313</v>
      </c>
      <c r="N127" s="10">
        <f t="shared" si="4"/>
        <v>5.2356464306145397E-3</v>
      </c>
      <c r="O127" s="10">
        <v>711921997.71938133</v>
      </c>
      <c r="P127" s="10">
        <f t="shared" si="5"/>
        <v>7.0709248468215774E-3</v>
      </c>
      <c r="Q127" s="10">
        <v>196366385.21954155</v>
      </c>
      <c r="R127" s="10">
        <v>1996836</v>
      </c>
      <c r="S127" s="10">
        <v>3.827108</v>
      </c>
    </row>
    <row r="128" spans="1:19" x14ac:dyDescent="0.3">
      <c r="A128" s="10" t="s">
        <v>97</v>
      </c>
      <c r="B128" s="10" t="s">
        <v>118</v>
      </c>
      <c r="C128" s="10">
        <v>6</v>
      </c>
      <c r="D128" s="10">
        <v>2008</v>
      </c>
      <c r="E128" s="10">
        <v>1</v>
      </c>
      <c r="F128" s="10">
        <v>4008</v>
      </c>
      <c r="G128" s="10">
        <v>113655010561</v>
      </c>
      <c r="H128" s="10">
        <v>0.12884002264533237</v>
      </c>
      <c r="I128" s="10">
        <v>8838000</v>
      </c>
      <c r="J128" s="10">
        <f t="shared" si="3"/>
        <v>12859.811106698347</v>
      </c>
      <c r="K128" s="10">
        <v>0.93859999999999999</v>
      </c>
      <c r="L128" s="10">
        <v>0.93200000000000005</v>
      </c>
      <c r="M128" s="10">
        <v>4640766250.5380974</v>
      </c>
      <c r="N128" s="10">
        <f t="shared" si="4"/>
        <v>4.083204275492406E-2</v>
      </c>
      <c r="O128" s="10">
        <v>4840292724.9246664</v>
      </c>
      <c r="P128" s="10">
        <f t="shared" si="5"/>
        <v>4.2587587657007202E-2</v>
      </c>
      <c r="Q128" s="10">
        <v>215878641.60696298</v>
      </c>
      <c r="R128" s="10">
        <v>1313382</v>
      </c>
      <c r="S128" s="10">
        <v>4.0522320000000001</v>
      </c>
    </row>
    <row r="129" spans="1:19" x14ac:dyDescent="0.3">
      <c r="A129" s="10" t="s">
        <v>97</v>
      </c>
      <c r="B129" s="10" t="s">
        <v>118</v>
      </c>
      <c r="C129" s="10">
        <v>6</v>
      </c>
      <c r="D129" s="10">
        <v>2009</v>
      </c>
      <c r="E129" s="10">
        <v>1</v>
      </c>
      <c r="F129" s="10">
        <v>4449.6000000000004</v>
      </c>
      <c r="G129" s="10">
        <v>125014032430</v>
      </c>
      <c r="H129" s="10">
        <v>9.9942809379261796E-2</v>
      </c>
      <c r="I129" s="10">
        <v>8947000</v>
      </c>
      <c r="J129" s="10">
        <f t="shared" si="3"/>
        <v>13972.731913490556</v>
      </c>
      <c r="K129" s="10">
        <v>0.93859999999999999</v>
      </c>
      <c r="L129" s="10">
        <v>0.94599999999999995</v>
      </c>
      <c r="M129" s="10">
        <v>353308192.228589</v>
      </c>
      <c r="N129" s="10">
        <f t="shared" si="4"/>
        <v>2.8261482760058906E-3</v>
      </c>
      <c r="O129" s="10">
        <v>530059400.78007495</v>
      </c>
      <c r="P129" s="10">
        <f t="shared" si="5"/>
        <v>4.2399992263018544E-3</v>
      </c>
      <c r="Q129" s="10">
        <v>609997973.99597359</v>
      </c>
      <c r="R129" s="10">
        <v>827240</v>
      </c>
      <c r="S129" s="10">
        <v>5.7259799999999998</v>
      </c>
    </row>
    <row r="130" spans="1:19" x14ac:dyDescent="0.3">
      <c r="A130" s="10" t="s">
        <v>97</v>
      </c>
      <c r="B130" s="10" t="s">
        <v>118</v>
      </c>
      <c r="C130" s="10">
        <v>6</v>
      </c>
      <c r="D130" s="10">
        <v>2010</v>
      </c>
      <c r="E130" s="10">
        <v>1</v>
      </c>
      <c r="F130" s="10">
        <v>4956</v>
      </c>
      <c r="G130" s="10">
        <v>132907047348</v>
      </c>
      <c r="H130" s="10">
        <v>6.3136928663989636E-2</v>
      </c>
      <c r="I130" s="10">
        <v>9084000</v>
      </c>
      <c r="J130" s="10">
        <f t="shared" si="3"/>
        <v>14630.894688243065</v>
      </c>
      <c r="K130" s="10">
        <v>56.895099999999999</v>
      </c>
      <c r="L130" s="10">
        <v>1</v>
      </c>
      <c r="M130" s="10">
        <v>890249722.79010308</v>
      </c>
      <c r="N130" s="10">
        <f t="shared" si="4"/>
        <v>6.6982883191972408E-3</v>
      </c>
      <c r="O130" s="10">
        <v>1915702942.9956524</v>
      </c>
      <c r="P130" s="10">
        <f t="shared" si="5"/>
        <v>1.4413855256144777E-2</v>
      </c>
      <c r="Q130" s="10">
        <v>919715884.63194144</v>
      </c>
      <c r="R130" s="10">
        <v>154915</v>
      </c>
      <c r="S130" s="10">
        <v>5.0995480000000004</v>
      </c>
    </row>
    <row r="131" spans="1:19" x14ac:dyDescent="0.3">
      <c r="A131" s="10" t="s">
        <v>97</v>
      </c>
      <c r="B131" s="10" t="s">
        <v>118</v>
      </c>
      <c r="C131" s="10">
        <v>6</v>
      </c>
      <c r="D131" s="10">
        <v>2011</v>
      </c>
      <c r="E131" s="10">
        <v>1</v>
      </c>
      <c r="F131" s="10">
        <v>5534.4</v>
      </c>
      <c r="G131" s="10">
        <v>135803040115</v>
      </c>
      <c r="H131" s="10">
        <v>2.1789672477747598E-2</v>
      </c>
      <c r="I131" s="10">
        <v>9173000</v>
      </c>
      <c r="J131" s="10">
        <f t="shared" si="3"/>
        <v>14804.648437261529</v>
      </c>
      <c r="K131" s="10">
        <v>10.5158</v>
      </c>
      <c r="L131" s="10">
        <v>1.079</v>
      </c>
      <c r="M131" s="10">
        <v>612534634.46152675</v>
      </c>
      <c r="N131" s="10">
        <f t="shared" si="4"/>
        <v>4.5104633441403336E-3</v>
      </c>
      <c r="O131" s="10">
        <v>763462400.9425894</v>
      </c>
      <c r="P131" s="10">
        <f t="shared" si="5"/>
        <v>5.6218358609356487E-3</v>
      </c>
      <c r="Q131" s="10">
        <v>170700793.35525954</v>
      </c>
      <c r="R131" s="10">
        <v>233681</v>
      </c>
      <c r="S131" s="10">
        <v>4.296932</v>
      </c>
    </row>
    <row r="132" spans="1:19" x14ac:dyDescent="0.3">
      <c r="A132" s="10" t="s">
        <v>97</v>
      </c>
      <c r="B132" s="10" t="s">
        <v>118</v>
      </c>
      <c r="C132" s="10">
        <v>6</v>
      </c>
      <c r="D132" s="10">
        <v>2012</v>
      </c>
      <c r="E132" s="10">
        <v>1</v>
      </c>
      <c r="F132" s="10">
        <v>6085.2000000000007</v>
      </c>
      <c r="G132" s="10">
        <v>148341006330</v>
      </c>
      <c r="H132" s="10">
        <v>9.2324911820799244E-2</v>
      </c>
      <c r="I132" s="10">
        <v>9280000</v>
      </c>
      <c r="J132" s="10">
        <f t="shared" si="3"/>
        <v>15985.022233836207</v>
      </c>
      <c r="K132" s="10">
        <v>1.5353000000000001</v>
      </c>
      <c r="L132" s="10">
        <v>1.0900000000000001</v>
      </c>
      <c r="M132" s="10">
        <v>9585766496.2535477</v>
      </c>
      <c r="N132" s="10">
        <f t="shared" si="4"/>
        <v>6.4619802261075485E-2</v>
      </c>
      <c r="O132" s="10">
        <v>11257603167.058935</v>
      </c>
      <c r="P132" s="10">
        <f t="shared" si="5"/>
        <v>7.5890028290729175E-2</v>
      </c>
      <c r="Q132" s="10">
        <v>6488883743.7949753</v>
      </c>
      <c r="R132" s="10">
        <v>11812470</v>
      </c>
      <c r="S132" s="10">
        <v>4.150112</v>
      </c>
    </row>
    <row r="133" spans="1:19" x14ac:dyDescent="0.3">
      <c r="A133" s="10" t="s">
        <v>97</v>
      </c>
      <c r="B133" s="10" t="s">
        <v>118</v>
      </c>
      <c r="C133" s="10">
        <v>6</v>
      </c>
      <c r="D133" s="10">
        <v>2013</v>
      </c>
      <c r="E133" s="10">
        <v>1</v>
      </c>
      <c r="F133" s="10">
        <v>6501.5999999999995</v>
      </c>
      <c r="G133" s="10">
        <v>161864028595</v>
      </c>
      <c r="H133" s="10">
        <v>9.1161580412697771E-2</v>
      </c>
      <c r="I133" s="10">
        <v>9398000</v>
      </c>
      <c r="J133" s="10">
        <f t="shared" si="3"/>
        <v>17223.242029687168</v>
      </c>
      <c r="K133" s="10">
        <v>24.619900000000001</v>
      </c>
      <c r="L133" s="10">
        <v>1.1159999999999999</v>
      </c>
      <c r="M133" s="10">
        <v>84670999187.652313</v>
      </c>
      <c r="N133" s="10">
        <f t="shared" si="4"/>
        <v>0.52309954177346984</v>
      </c>
      <c r="O133" s="10">
        <v>51275385865.150284</v>
      </c>
      <c r="P133" s="10">
        <f t="shared" si="5"/>
        <v>0.31678061092527499</v>
      </c>
      <c r="Q133" s="10">
        <v>28184402924.451664</v>
      </c>
      <c r="R133" s="10">
        <v>72950934</v>
      </c>
      <c r="S133" s="10">
        <v>4.0913839999999997</v>
      </c>
    </row>
    <row r="134" spans="1:19" x14ac:dyDescent="0.3">
      <c r="A134" s="10" t="s">
        <v>97</v>
      </c>
      <c r="B134" s="10" t="s">
        <v>118</v>
      </c>
      <c r="C134" s="10">
        <v>6</v>
      </c>
      <c r="D134" s="10">
        <v>2014</v>
      </c>
      <c r="E134" s="10">
        <v>1</v>
      </c>
      <c r="F134" s="10">
        <v>6800.4000000000005</v>
      </c>
      <c r="G134" s="10">
        <v>166331033009</v>
      </c>
      <c r="H134" s="10">
        <v>2.7597242129194878E-2</v>
      </c>
      <c r="I134" s="10">
        <v>9518000</v>
      </c>
      <c r="J134" s="10">
        <f t="shared" si="3"/>
        <v>17475.418471212441</v>
      </c>
      <c r="K134" s="10">
        <v>22.84</v>
      </c>
      <c r="L134" s="10">
        <v>1.1320000000000001</v>
      </c>
      <c r="M134" s="10">
        <v>2082768083.0081892</v>
      </c>
      <c r="N134" s="10">
        <f t="shared" si="4"/>
        <v>1.2521824973548338E-2</v>
      </c>
      <c r="O134" s="10">
        <v>2969446469.1506238</v>
      </c>
      <c r="P134" s="10">
        <f t="shared" si="5"/>
        <v>1.7852630476899341E-2</v>
      </c>
      <c r="Q134" s="10">
        <v>2159507782.0177507</v>
      </c>
      <c r="R134" s="10">
        <v>3525483</v>
      </c>
      <c r="S134" s="10">
        <v>3.8760479999999999</v>
      </c>
    </row>
    <row r="135" spans="1:19" x14ac:dyDescent="0.3">
      <c r="A135" s="10" t="s">
        <v>97</v>
      </c>
      <c r="B135" s="10" t="s">
        <v>118</v>
      </c>
      <c r="C135" s="10">
        <v>6</v>
      </c>
      <c r="D135" s="10">
        <v>2015</v>
      </c>
      <c r="E135" s="10">
        <v>1</v>
      </c>
      <c r="F135" s="10">
        <v>5468.4</v>
      </c>
      <c r="G135" s="10">
        <v>144145002248</v>
      </c>
      <c r="H135" s="10">
        <v>-0.13338463665822967</v>
      </c>
      <c r="I135" s="10">
        <v>9633000</v>
      </c>
      <c r="J135" s="10">
        <f t="shared" si="3"/>
        <v>14963.666796221323</v>
      </c>
      <c r="K135" s="10">
        <v>1.2378</v>
      </c>
      <c r="L135" s="10">
        <v>1.177</v>
      </c>
      <c r="M135" s="10">
        <v>718214562.22438967</v>
      </c>
      <c r="N135" s="10">
        <f t="shared" si="4"/>
        <v>4.9825838636341265E-3</v>
      </c>
      <c r="O135" s="10">
        <v>733564479.75224495</v>
      </c>
      <c r="P135" s="10">
        <f t="shared" si="5"/>
        <v>5.0890732825419416E-3</v>
      </c>
      <c r="Q135" s="10">
        <v>180661096.71121237</v>
      </c>
      <c r="R135" s="10">
        <v>1571528</v>
      </c>
      <c r="S135" s="10">
        <v>3.6998639999999998</v>
      </c>
    </row>
    <row r="136" spans="1:19" x14ac:dyDescent="0.3">
      <c r="A136" s="10" t="s">
        <v>97</v>
      </c>
      <c r="B136" s="10" t="s">
        <v>118</v>
      </c>
      <c r="C136" s="10">
        <v>6</v>
      </c>
      <c r="D136" s="10">
        <v>2016</v>
      </c>
      <c r="E136" s="10">
        <v>1</v>
      </c>
      <c r="F136" s="10">
        <v>3758.3999999999996</v>
      </c>
      <c r="G136" s="10">
        <v>140230013864</v>
      </c>
      <c r="H136" s="10">
        <v>-2.7160151236602034E-2</v>
      </c>
      <c r="I136" s="10">
        <v>9744000</v>
      </c>
      <c r="J136" s="10">
        <f t="shared" si="3"/>
        <v>14391.42178407225</v>
      </c>
      <c r="K136" s="10">
        <v>0.4204</v>
      </c>
      <c r="L136" s="10">
        <v>1.3240000000000001</v>
      </c>
      <c r="M136" s="10">
        <v>48230424155.713097</v>
      </c>
      <c r="N136" s="10">
        <f t="shared" si="4"/>
        <v>0.34393795469840471</v>
      </c>
      <c r="O136" s="10">
        <v>48340923171.213371</v>
      </c>
      <c r="P136" s="10">
        <f t="shared" si="5"/>
        <v>0.34472593875727703</v>
      </c>
      <c r="Q136" s="10">
        <v>972161102.17360032</v>
      </c>
      <c r="R136" s="10">
        <v>1503838</v>
      </c>
      <c r="S136" s="10">
        <v>3.8368959999999999</v>
      </c>
    </row>
    <row r="137" spans="1:19" x14ac:dyDescent="0.3">
      <c r="A137" s="10" t="s">
        <v>97</v>
      </c>
      <c r="B137" s="10" t="s">
        <v>118</v>
      </c>
      <c r="C137" s="10">
        <v>6</v>
      </c>
      <c r="D137" s="10">
        <v>2017</v>
      </c>
      <c r="E137" s="10">
        <v>1</v>
      </c>
      <c r="F137" s="10">
        <v>3685.2000000000003</v>
      </c>
      <c r="G137" s="10">
        <v>139153027536</v>
      </c>
      <c r="H137" s="10">
        <v>-7.6802396063609781E-3</v>
      </c>
      <c r="I137" s="10">
        <v>9841000</v>
      </c>
      <c r="J137" s="10">
        <f t="shared" si="3"/>
        <v>14140.130833858348</v>
      </c>
      <c r="K137" s="10">
        <v>1.04</v>
      </c>
      <c r="L137" s="10">
        <v>1.4950000000000001</v>
      </c>
      <c r="M137" s="10">
        <v>874285154.10408628</v>
      </c>
      <c r="N137" s="10">
        <f t="shared" si="4"/>
        <v>6.2829042931020797E-3</v>
      </c>
      <c r="O137" s="10">
        <v>1342892221.328289</v>
      </c>
      <c r="P137" s="10">
        <f t="shared" si="5"/>
        <v>9.6504707451001894E-3</v>
      </c>
      <c r="Q137" s="10">
        <v>50972270000.666573</v>
      </c>
      <c r="R137" s="10">
        <v>22791604</v>
      </c>
      <c r="S137" s="10">
        <v>3.680288</v>
      </c>
    </row>
    <row r="138" spans="1:19" x14ac:dyDescent="0.3">
      <c r="A138" s="10" t="s">
        <v>97</v>
      </c>
      <c r="B138" s="10" t="s">
        <v>118</v>
      </c>
      <c r="C138" s="10">
        <v>6</v>
      </c>
      <c r="D138" s="10">
        <v>2018</v>
      </c>
      <c r="E138" s="10">
        <v>1</v>
      </c>
      <c r="F138" s="10">
        <v>3844.7999999999997</v>
      </c>
      <c r="G138" s="10">
        <v>144615016107</v>
      </c>
      <c r="H138" s="10">
        <v>3.9251758855360648E-2</v>
      </c>
      <c r="I138" s="10">
        <v>9927000</v>
      </c>
      <c r="J138" s="10">
        <f t="shared" si="3"/>
        <v>14567.846893019039</v>
      </c>
      <c r="K138" s="10">
        <v>4.1303999999999998</v>
      </c>
      <c r="L138" s="10">
        <v>1.5290000000000001</v>
      </c>
      <c r="M138" s="10">
        <v>16960001944.909027</v>
      </c>
      <c r="N138" s="10">
        <f t="shared" si="4"/>
        <v>0.11727690803810026</v>
      </c>
      <c r="O138" s="10">
        <v>15237001749.2076</v>
      </c>
      <c r="P138" s="10">
        <f t="shared" si="5"/>
        <v>0.10536251462250511</v>
      </c>
      <c r="Q138" s="10">
        <v>6084337179.4380302</v>
      </c>
      <c r="R138" s="10">
        <v>23329207</v>
      </c>
      <c r="S138" s="10">
        <v>3.631348</v>
      </c>
    </row>
    <row r="139" spans="1:19" x14ac:dyDescent="0.3">
      <c r="A139" s="10" t="s">
        <v>97</v>
      </c>
      <c r="B139" s="10" t="s">
        <v>118</v>
      </c>
      <c r="C139" s="10">
        <v>6</v>
      </c>
      <c r="D139" s="10">
        <v>2019</v>
      </c>
      <c r="E139" s="10">
        <v>1</v>
      </c>
      <c r="F139" s="10">
        <v>4483.2000000000007</v>
      </c>
      <c r="G139" s="10">
        <v>150880018995</v>
      </c>
      <c r="H139" s="10">
        <v>4.3321923728520555E-2</v>
      </c>
      <c r="I139" s="10">
        <v>9988000</v>
      </c>
      <c r="J139" s="10">
        <f t="shared" si="3"/>
        <v>15106.129254605527</v>
      </c>
      <c r="K139" s="10">
        <v>124.6392</v>
      </c>
      <c r="L139" s="10">
        <v>1.569</v>
      </c>
      <c r="M139" s="10">
        <v>3104709563.543004</v>
      </c>
      <c r="N139" s="10">
        <f t="shared" si="4"/>
        <v>2.0577340752097141E-2</v>
      </c>
      <c r="O139" s="10">
        <v>3149229781.771502</v>
      </c>
      <c r="P139" s="10">
        <f t="shared" si="5"/>
        <v>2.0872411090270767E-2</v>
      </c>
      <c r="Q139" s="10">
        <v>4311617458.2798462</v>
      </c>
      <c r="R139" s="10">
        <v>9396440</v>
      </c>
      <c r="S139" s="10">
        <v>3.6509239999999998</v>
      </c>
    </row>
    <row r="140" spans="1:19" x14ac:dyDescent="0.3">
      <c r="A140" s="10" t="s">
        <v>25</v>
      </c>
      <c r="B140" s="10" t="s">
        <v>26</v>
      </c>
      <c r="C140" s="10">
        <v>7</v>
      </c>
      <c r="D140" s="10">
        <v>1997</v>
      </c>
      <c r="E140" s="10">
        <v>0</v>
      </c>
      <c r="F140" s="10">
        <v>58203.375139972202</v>
      </c>
      <c r="G140" s="10">
        <v>252708051420.83896</v>
      </c>
      <c r="H140" s="10">
        <v>-9.4889848873339205E-2</v>
      </c>
      <c r="I140" s="10">
        <v>10181245</v>
      </c>
      <c r="J140" s="10">
        <v>24820.93805038961</v>
      </c>
      <c r="K140" s="10">
        <v>35.773890833333297</v>
      </c>
      <c r="L140" s="10">
        <v>1.62816049512961</v>
      </c>
      <c r="M140" s="10">
        <v>163720906630.58185</v>
      </c>
      <c r="N140" s="10">
        <v>0.64786581080447914</v>
      </c>
      <c r="O140" s="10">
        <v>153905164636.8967</v>
      </c>
      <c r="P140" s="10">
        <v>0.60902358975731974</v>
      </c>
      <c r="Q140" s="10">
        <v>55227559765.448799</v>
      </c>
      <c r="R140" s="10">
        <v>4229113</v>
      </c>
      <c r="S140" s="10">
        <v>8.9499999999999993</v>
      </c>
    </row>
    <row r="141" spans="1:19" x14ac:dyDescent="0.3">
      <c r="A141" s="10" t="s">
        <v>25</v>
      </c>
      <c r="B141" s="10" t="s">
        <v>26</v>
      </c>
      <c r="C141" s="10">
        <v>7</v>
      </c>
      <c r="D141" s="10">
        <v>1998</v>
      </c>
      <c r="E141" s="10">
        <v>0</v>
      </c>
      <c r="F141" s="10">
        <v>58238.283400706801</v>
      </c>
      <c r="G141" s="10">
        <v>258528339631.02911</v>
      </c>
      <c r="H141" s="10">
        <v>2.3031669064225942E-2</v>
      </c>
      <c r="I141" s="10">
        <v>10203008</v>
      </c>
      <c r="J141" s="10">
        <v>25338.443293490422</v>
      </c>
      <c r="K141" s="10">
        <v>36.298640833333302</v>
      </c>
      <c r="L141" s="10">
        <v>0.94925028835064096</v>
      </c>
      <c r="M141" s="10">
        <v>165908868637.47498</v>
      </c>
      <c r="N141" s="10">
        <v>0.64174345015428336</v>
      </c>
      <c r="O141" s="10">
        <v>156499555456.76816</v>
      </c>
      <c r="P141" s="10">
        <v>0.60534777610889334</v>
      </c>
      <c r="Q141" s="10">
        <v>56308735274.50544</v>
      </c>
      <c r="R141" s="10">
        <v>4269462</v>
      </c>
      <c r="S141" s="10">
        <v>9.32</v>
      </c>
    </row>
    <row r="142" spans="1:19" x14ac:dyDescent="0.3">
      <c r="A142" s="10" t="s">
        <v>25</v>
      </c>
      <c r="B142" s="10" t="s">
        <v>26</v>
      </c>
      <c r="C142" s="10">
        <v>7</v>
      </c>
      <c r="D142" s="10">
        <v>1999</v>
      </c>
      <c r="E142" s="10">
        <v>0</v>
      </c>
      <c r="F142" s="10">
        <v>61484.412213310301</v>
      </c>
      <c r="G142" s="10">
        <v>258245733221.46774</v>
      </c>
      <c r="H142" s="10">
        <v>-1.0931351277183225E-3</v>
      </c>
      <c r="I142" s="10">
        <v>10226419</v>
      </c>
      <c r="J142" s="10">
        <v>25252.801906656448</v>
      </c>
      <c r="K142" s="10">
        <v>0.938283072395239</v>
      </c>
      <c r="L142" s="10">
        <v>1.12084823417844</v>
      </c>
      <c r="M142" s="10">
        <v>166731346437.52933</v>
      </c>
      <c r="N142" s="10">
        <v>0.64563059516086163</v>
      </c>
      <c r="O142" s="10">
        <v>156514813408.18567</v>
      </c>
      <c r="P142" s="10">
        <v>0.60606931024862609</v>
      </c>
      <c r="Q142" s="10">
        <v>57244131947.181595</v>
      </c>
      <c r="R142" s="10">
        <v>4371569</v>
      </c>
      <c r="S142" s="10">
        <v>8.65</v>
      </c>
    </row>
    <row r="143" spans="1:19" x14ac:dyDescent="0.3">
      <c r="A143" s="10" t="s">
        <v>25</v>
      </c>
      <c r="B143" s="10" t="s">
        <v>26</v>
      </c>
      <c r="C143" s="10">
        <v>7</v>
      </c>
      <c r="D143" s="10">
        <v>2000</v>
      </c>
      <c r="E143" s="10">
        <v>0</v>
      </c>
      <c r="F143" s="10">
        <v>60929.140521041598</v>
      </c>
      <c r="G143" s="10">
        <v>236792460312.4711</v>
      </c>
      <c r="H143" s="10">
        <v>-8.3073097244935432E-2</v>
      </c>
      <c r="I143" s="10">
        <v>10251250</v>
      </c>
      <c r="J143" s="10">
        <v>23098.886507740139</v>
      </c>
      <c r="K143" s="10">
        <v>1.08270508132601</v>
      </c>
      <c r="L143" s="10">
        <v>2.5445177619090602</v>
      </c>
      <c r="M143" s="10">
        <v>171786761887.37292</v>
      </c>
      <c r="N143" s="10">
        <v>0.72547395158056671</v>
      </c>
      <c r="O143" s="10">
        <v>165003474243.60818</v>
      </c>
      <c r="P143" s="10">
        <v>0.69682739908977576</v>
      </c>
      <c r="Q143" s="10">
        <v>53295030193.568741</v>
      </c>
      <c r="R143" s="10">
        <v>4416525</v>
      </c>
      <c r="S143" s="10">
        <v>6.59</v>
      </c>
    </row>
    <row r="144" spans="1:19" x14ac:dyDescent="0.3">
      <c r="A144" s="10" t="s">
        <v>25</v>
      </c>
      <c r="B144" s="10" t="s">
        <v>26</v>
      </c>
      <c r="C144" s="10">
        <v>7</v>
      </c>
      <c r="D144" s="10">
        <v>2001</v>
      </c>
      <c r="E144" s="10">
        <v>1</v>
      </c>
      <c r="F144" s="10">
        <v>61114.830358257401</v>
      </c>
      <c r="G144" s="10">
        <v>236746141604.37036</v>
      </c>
      <c r="H144" s="10">
        <v>-1.9560888061898762E-4</v>
      </c>
      <c r="I144" s="10">
        <v>10286570</v>
      </c>
      <c r="J144" s="10">
        <v>23015.071263246191</v>
      </c>
      <c r="K144" s="10">
        <v>1.11653308564468</v>
      </c>
      <c r="L144" s="10">
        <v>2.4692582308607798</v>
      </c>
      <c r="M144" s="10">
        <v>169538549671.10257</v>
      </c>
      <c r="N144" s="10">
        <v>0.71611958920293917</v>
      </c>
      <c r="O144" s="10">
        <v>160904233210.66949</v>
      </c>
      <c r="P144" s="10">
        <v>0.67964880914324977</v>
      </c>
      <c r="Q144" s="10">
        <v>53008102277.44101</v>
      </c>
      <c r="R144" s="10">
        <v>4315763</v>
      </c>
      <c r="S144" s="10">
        <v>6.18</v>
      </c>
    </row>
    <row r="145" spans="1:19" x14ac:dyDescent="0.3">
      <c r="A145" s="10" t="s">
        <v>25</v>
      </c>
      <c r="B145" s="10" t="s">
        <v>26</v>
      </c>
      <c r="C145" s="10">
        <v>7</v>
      </c>
      <c r="D145" s="10">
        <v>2002</v>
      </c>
      <c r="E145" s="10">
        <v>1</v>
      </c>
      <c r="F145" s="10">
        <v>62692.585767757701</v>
      </c>
      <c r="G145" s="10">
        <v>258383599375.17694</v>
      </c>
      <c r="H145" s="10">
        <v>9.1395186524159802E-2</v>
      </c>
      <c r="I145" s="10">
        <v>10332785</v>
      </c>
      <c r="J145" s="10">
        <v>25006.191397109003</v>
      </c>
      <c r="K145" s="10">
        <v>1.0575589962396501</v>
      </c>
      <c r="L145" s="10">
        <v>1.6452143617535899</v>
      </c>
      <c r="M145" s="10">
        <v>183016456470.23563</v>
      </c>
      <c r="N145" s="10">
        <v>0.70831297695676465</v>
      </c>
      <c r="O145" s="10">
        <v>168605250992.15717</v>
      </c>
      <c r="P145" s="10">
        <v>0.65253851792404116</v>
      </c>
      <c r="Q145" s="10">
        <v>53476165586.117744</v>
      </c>
      <c r="R145" s="10">
        <v>4365043</v>
      </c>
      <c r="S145" s="10">
        <v>6.91</v>
      </c>
    </row>
    <row r="146" spans="1:19" x14ac:dyDescent="0.3">
      <c r="A146" s="10" t="s">
        <v>25</v>
      </c>
      <c r="B146" s="10" t="s">
        <v>26</v>
      </c>
      <c r="C146" s="10">
        <v>7</v>
      </c>
      <c r="D146" s="10">
        <v>2003</v>
      </c>
      <c r="E146" s="10">
        <v>1</v>
      </c>
      <c r="F146" s="10">
        <v>63066.295183517199</v>
      </c>
      <c r="G146" s="10">
        <v>318082528506.58759</v>
      </c>
      <c r="H146" s="10">
        <v>0.23104767204952079</v>
      </c>
      <c r="I146" s="10">
        <v>10376133</v>
      </c>
      <c r="J146" s="10">
        <v>30655.209267902366</v>
      </c>
      <c r="K146" s="10">
        <v>0.88404792718496095</v>
      </c>
      <c r="L146" s="10">
        <v>1.5889639997037901</v>
      </c>
      <c r="M146" s="10">
        <v>219593071857.72504</v>
      </c>
      <c r="N146" s="10">
        <v>0.6903650850888442</v>
      </c>
      <c r="O146" s="10">
        <v>202551914317.8035</v>
      </c>
      <c r="P146" s="10">
        <v>0.63679044325004031</v>
      </c>
      <c r="Q146" s="10">
        <v>65188434051.882217</v>
      </c>
      <c r="R146" s="10">
        <v>4402418</v>
      </c>
      <c r="S146" s="10">
        <v>7.68</v>
      </c>
    </row>
    <row r="147" spans="1:19" x14ac:dyDescent="0.3">
      <c r="A147" s="10" t="s">
        <v>25</v>
      </c>
      <c r="B147" s="10" t="s">
        <v>26</v>
      </c>
      <c r="C147" s="10">
        <v>7</v>
      </c>
      <c r="D147" s="10">
        <v>2004</v>
      </c>
      <c r="E147" s="10">
        <v>1</v>
      </c>
      <c r="F147" s="10">
        <v>62735.500110825</v>
      </c>
      <c r="G147" s="10">
        <v>369214712443.20557</v>
      </c>
      <c r="H147" s="10">
        <v>0.16075131248700136</v>
      </c>
      <c r="I147" s="10">
        <v>10421137</v>
      </c>
      <c r="J147" s="10">
        <v>35429.407793334409</v>
      </c>
      <c r="K147" s="10">
        <v>0.80392164774760499</v>
      </c>
      <c r="L147" s="10">
        <v>2.0972831123931401</v>
      </c>
      <c r="M147" s="10">
        <v>261796408380.92734</v>
      </c>
      <c r="N147" s="10">
        <v>0.70906277447217969</v>
      </c>
      <c r="O147" s="10">
        <v>243726488208.10873</v>
      </c>
      <c r="P147" s="10">
        <v>0.66012127901214102</v>
      </c>
      <c r="Q147" s="10">
        <v>79240309274.517578</v>
      </c>
      <c r="R147" s="10">
        <v>4485839</v>
      </c>
      <c r="S147" s="10">
        <v>7.36</v>
      </c>
    </row>
    <row r="148" spans="1:19" x14ac:dyDescent="0.3">
      <c r="A148" s="10" t="s">
        <v>25</v>
      </c>
      <c r="B148" s="10" t="s">
        <v>26</v>
      </c>
      <c r="C148" s="10">
        <v>7</v>
      </c>
      <c r="D148" s="10">
        <v>2005</v>
      </c>
      <c r="E148" s="10">
        <v>1</v>
      </c>
      <c r="F148" s="10">
        <v>62139.948347331403</v>
      </c>
      <c r="G148" s="10">
        <v>385714762230.03876</v>
      </c>
      <c r="H148" s="10">
        <v>4.4689578260972765E-2</v>
      </c>
      <c r="I148" s="10">
        <v>10478617</v>
      </c>
      <c r="J148" s="10">
        <v>36809.701340361877</v>
      </c>
      <c r="K148" s="10">
        <v>0.80380019216141596</v>
      </c>
      <c r="L148" s="10">
        <v>2.78143263670025</v>
      </c>
      <c r="M148" s="10">
        <v>286519836951.90649</v>
      </c>
      <c r="N148" s="10">
        <v>0.74282828921395339</v>
      </c>
      <c r="O148" s="10">
        <v>270950047193.15161</v>
      </c>
      <c r="P148" s="10">
        <v>0.702462217485879</v>
      </c>
      <c r="Q148" s="10">
        <v>85450837994.085556</v>
      </c>
      <c r="R148" s="10">
        <v>4626679</v>
      </c>
      <c r="S148" s="10">
        <v>8.44</v>
      </c>
    </row>
    <row r="149" spans="1:19" x14ac:dyDescent="0.3">
      <c r="A149" s="10" t="s">
        <v>25</v>
      </c>
      <c r="B149" s="10" t="s">
        <v>26</v>
      </c>
      <c r="C149" s="10">
        <v>7</v>
      </c>
      <c r="D149" s="10">
        <v>2006</v>
      </c>
      <c r="E149" s="10">
        <v>1</v>
      </c>
      <c r="F149" s="10">
        <v>62562</v>
      </c>
      <c r="G149" s="10">
        <v>408259840868.82294</v>
      </c>
      <c r="H149" s="10">
        <v>5.8450131668381373E-2</v>
      </c>
      <c r="I149" s="10">
        <v>10547958</v>
      </c>
      <c r="J149" s="10">
        <v>38705.106795914711</v>
      </c>
      <c r="K149" s="10">
        <v>0.79643273094909595</v>
      </c>
      <c r="L149" s="10">
        <v>1.7912077007045399</v>
      </c>
      <c r="M149" s="10">
        <v>313563958756.94073</v>
      </c>
      <c r="N149" s="10">
        <v>0.76804997055218882</v>
      </c>
      <c r="O149" s="10">
        <v>297060116700.70544</v>
      </c>
      <c r="P149" s="10">
        <v>0.72762512244292277</v>
      </c>
      <c r="Q149" s="10">
        <v>91145801998.235168</v>
      </c>
      <c r="R149" s="10">
        <v>4646803</v>
      </c>
      <c r="S149" s="10">
        <v>8.25</v>
      </c>
    </row>
    <row r="150" spans="1:19" x14ac:dyDescent="0.3">
      <c r="A150" s="10" t="s">
        <v>25</v>
      </c>
      <c r="B150" s="10" t="s">
        <v>26</v>
      </c>
      <c r="C150" s="10">
        <v>7</v>
      </c>
      <c r="D150" s="10">
        <v>2007</v>
      </c>
      <c r="E150" s="10">
        <v>1</v>
      </c>
      <c r="F150" s="10">
        <v>62446</v>
      </c>
      <c r="G150" s="10">
        <v>470922156309.45251</v>
      </c>
      <c r="H150" s="10">
        <v>0.15348635640301311</v>
      </c>
      <c r="I150" s="10">
        <v>10625700</v>
      </c>
      <c r="J150" s="10">
        <v>44319.165448813023</v>
      </c>
      <c r="K150" s="10">
        <v>0.72967239998408795</v>
      </c>
      <c r="L150" s="10">
        <v>1.8230563002680999</v>
      </c>
      <c r="M150" s="10">
        <v>368740547135.76587</v>
      </c>
      <c r="N150" s="10">
        <v>0.78301804702826294</v>
      </c>
      <c r="O150" s="10">
        <v>349267150580.94232</v>
      </c>
      <c r="P150" s="10">
        <v>0.74166642172476549</v>
      </c>
      <c r="Q150" s="10">
        <v>109691965876.3925</v>
      </c>
      <c r="R150" s="10">
        <v>4728844</v>
      </c>
      <c r="S150" s="10">
        <v>7.46</v>
      </c>
    </row>
    <row r="151" spans="1:19" x14ac:dyDescent="0.3">
      <c r="A151" s="10" t="s">
        <v>25</v>
      </c>
      <c r="B151" s="10" t="s">
        <v>26</v>
      </c>
      <c r="C151" s="10">
        <v>7</v>
      </c>
      <c r="D151" s="10">
        <v>2008</v>
      </c>
      <c r="E151" s="10">
        <v>1</v>
      </c>
      <c r="F151" s="10">
        <v>62715</v>
      </c>
      <c r="G151" s="10">
        <v>517328087920.078</v>
      </c>
      <c r="H151" s="10">
        <v>9.8542680544703887E-2</v>
      </c>
      <c r="I151" s="10">
        <v>10709973</v>
      </c>
      <c r="J151" s="10">
        <v>48303.397956285975</v>
      </c>
      <c r="K151" s="10">
        <v>0.67992268004272904</v>
      </c>
      <c r="L151" s="10">
        <v>4.48944420508401</v>
      </c>
      <c r="M151" s="10">
        <v>418418164815.62488</v>
      </c>
      <c r="N151" s="10">
        <v>0.80880619975203494</v>
      </c>
      <c r="O151" s="10">
        <v>414937621998.828</v>
      </c>
      <c r="P151" s="10">
        <v>0.8020782781524356</v>
      </c>
      <c r="Q151" s="10">
        <v>124769922360.39059</v>
      </c>
      <c r="R151" s="10">
        <v>4777353</v>
      </c>
      <c r="S151" s="10">
        <v>6.98</v>
      </c>
    </row>
    <row r="152" spans="1:19" x14ac:dyDescent="0.3">
      <c r="A152" s="10" t="s">
        <v>25</v>
      </c>
      <c r="B152" s="10" t="s">
        <v>26</v>
      </c>
      <c r="C152" s="10">
        <v>7</v>
      </c>
      <c r="D152" s="10">
        <v>2009</v>
      </c>
      <c r="E152" s="10">
        <v>1</v>
      </c>
      <c r="F152" s="10">
        <v>63590</v>
      </c>
      <c r="G152" s="10">
        <v>483254171097.81219</v>
      </c>
      <c r="H152" s="10">
        <v>-6.5865197768905773E-2</v>
      </c>
      <c r="I152" s="10">
        <v>10796493</v>
      </c>
      <c r="J152" s="10">
        <v>44760.291244370943</v>
      </c>
      <c r="K152" s="10">
        <v>0.71695770201613596</v>
      </c>
      <c r="L152" s="10">
        <v>-5.3145674125376199E-2</v>
      </c>
      <c r="M152" s="10">
        <v>332643194053.63257</v>
      </c>
      <c r="N152" s="10">
        <v>0.68834003708227598</v>
      </c>
      <c r="O152" s="10">
        <v>321712144735.15601</v>
      </c>
      <c r="P152" s="10">
        <v>0.66572036823669845</v>
      </c>
      <c r="Q152" s="10">
        <v>110107053425.89836</v>
      </c>
      <c r="R152" s="10">
        <v>4797213</v>
      </c>
      <c r="S152" s="10">
        <v>7.91</v>
      </c>
    </row>
    <row r="153" spans="1:19" x14ac:dyDescent="0.3">
      <c r="A153" s="10" t="s">
        <v>25</v>
      </c>
      <c r="B153" s="10" t="s">
        <v>26</v>
      </c>
      <c r="C153" s="10">
        <v>7</v>
      </c>
      <c r="D153" s="10">
        <v>2010</v>
      </c>
      <c r="E153" s="10">
        <v>1</v>
      </c>
      <c r="F153" s="10">
        <v>63295</v>
      </c>
      <c r="G153" s="10">
        <v>481420882905.01239</v>
      </c>
      <c r="H153" s="10">
        <v>-3.7936313899476748E-3</v>
      </c>
      <c r="I153" s="10">
        <v>10895586</v>
      </c>
      <c r="J153" s="10">
        <v>44184.946353965024</v>
      </c>
      <c r="K153" s="10">
        <v>0.75430899010597896</v>
      </c>
      <c r="L153" s="10">
        <v>2.18929920422458</v>
      </c>
      <c r="M153" s="10">
        <v>365158050100.0094</v>
      </c>
      <c r="N153" s="10">
        <v>0.75850064479246437</v>
      </c>
      <c r="O153" s="10">
        <v>356962071951.67584</v>
      </c>
      <c r="P153" s="10">
        <v>0.74147608595140002</v>
      </c>
      <c r="Q153" s="10">
        <v>106505160423.33607</v>
      </c>
      <c r="R153" s="10">
        <v>4893955</v>
      </c>
      <c r="S153" s="10">
        <v>8.2899999999999991</v>
      </c>
    </row>
    <row r="154" spans="1:19" x14ac:dyDescent="0.3">
      <c r="A154" s="10" t="s">
        <v>25</v>
      </c>
      <c r="B154" s="10" t="s">
        <v>26</v>
      </c>
      <c r="C154" s="10">
        <v>7</v>
      </c>
      <c r="D154" s="10">
        <v>2011</v>
      </c>
      <c r="E154" s="10">
        <v>1</v>
      </c>
      <c r="F154" s="10">
        <v>63944</v>
      </c>
      <c r="G154" s="10">
        <v>523330354138.13696</v>
      </c>
      <c r="H154" s="10">
        <v>8.7053704401505144E-2</v>
      </c>
      <c r="I154" s="10">
        <v>11038264</v>
      </c>
      <c r="J154" s="10">
        <v>47410.566927746695</v>
      </c>
      <c r="K154" s="10">
        <v>0.71841389865332195</v>
      </c>
      <c r="L154" s="10">
        <v>3.5320821072274402</v>
      </c>
      <c r="M154" s="10">
        <v>422313795109.92596</v>
      </c>
      <c r="N154" s="10">
        <v>0.80697362912462189</v>
      </c>
      <c r="O154" s="10">
        <v>422831880855.06213</v>
      </c>
      <c r="P154" s="10">
        <v>0.80796360752170793</v>
      </c>
      <c r="Q154" s="10">
        <v>120420276058.36684</v>
      </c>
      <c r="R154" s="10">
        <v>4876780</v>
      </c>
      <c r="S154" s="10">
        <v>7.14</v>
      </c>
    </row>
    <row r="155" spans="1:19" x14ac:dyDescent="0.3">
      <c r="A155" s="10" t="s">
        <v>25</v>
      </c>
      <c r="B155" s="10" t="s">
        <v>26</v>
      </c>
      <c r="C155" s="10">
        <v>7</v>
      </c>
      <c r="D155" s="10">
        <v>2012</v>
      </c>
      <c r="E155" s="10">
        <v>1</v>
      </c>
      <c r="F155" s="10">
        <v>64461</v>
      </c>
      <c r="G155" s="10">
        <v>496152879924.72668</v>
      </c>
      <c r="H155" s="10">
        <v>-5.1931775022238787E-2</v>
      </c>
      <c r="I155" s="10">
        <v>11159407</v>
      </c>
      <c r="J155" s="10">
        <v>44460.505824792184</v>
      </c>
      <c r="K155" s="10">
        <v>0.77833812041681205</v>
      </c>
      <c r="L155" s="10">
        <v>2.83966343445897</v>
      </c>
      <c r="M155" s="10">
        <v>398929195236.79694</v>
      </c>
      <c r="N155" s="10">
        <v>0.80404490506498738</v>
      </c>
      <c r="O155" s="10">
        <v>398616863110.66412</v>
      </c>
      <c r="P155" s="10">
        <v>0.80341539722824917</v>
      </c>
      <c r="Q155" s="10">
        <v>113926065901.17191</v>
      </c>
      <c r="R155" s="10">
        <v>4910968</v>
      </c>
      <c r="S155" s="10">
        <v>7.54</v>
      </c>
    </row>
    <row r="156" spans="1:19" x14ac:dyDescent="0.3">
      <c r="A156" s="10" t="s">
        <v>25</v>
      </c>
      <c r="B156" s="10" t="s">
        <v>26</v>
      </c>
      <c r="C156" s="10">
        <v>7</v>
      </c>
      <c r="D156" s="10">
        <v>2013</v>
      </c>
      <c r="E156" s="10">
        <v>1</v>
      </c>
      <c r="F156" s="10">
        <v>65099</v>
      </c>
      <c r="G156" s="10">
        <v>521791015247.06445</v>
      </c>
      <c r="H156" s="10">
        <v>5.1673861746458938E-2</v>
      </c>
      <c r="I156" s="10">
        <v>11106932</v>
      </c>
      <c r="J156" s="10">
        <v>46978.861061458236</v>
      </c>
      <c r="K156" s="10">
        <v>0.75294512270200198</v>
      </c>
      <c r="L156" s="10">
        <v>1.11309594027537</v>
      </c>
      <c r="M156" s="10">
        <v>413907322862.55347</v>
      </c>
      <c r="N156" s="10">
        <v>0.7932434840154754</v>
      </c>
      <c r="O156" s="10">
        <v>409744204056.82794</v>
      </c>
      <c r="P156" s="10">
        <v>0.78526496640195476</v>
      </c>
      <c r="Q156" s="10">
        <v>115696745185.60909</v>
      </c>
      <c r="R156" s="10">
        <v>4962050</v>
      </c>
      <c r="S156" s="10">
        <v>8.43</v>
      </c>
    </row>
    <row r="157" spans="1:19" x14ac:dyDescent="0.3">
      <c r="A157" s="10" t="s">
        <v>25</v>
      </c>
      <c r="B157" s="10" t="s">
        <v>26</v>
      </c>
      <c r="C157" s="10">
        <v>7</v>
      </c>
      <c r="D157" s="10">
        <v>2014</v>
      </c>
      <c r="E157" s="10">
        <v>1</v>
      </c>
      <c r="F157" s="10">
        <v>65461</v>
      </c>
      <c r="G157" s="10">
        <v>535390200131.00922</v>
      </c>
      <c r="H157" s="10">
        <v>2.6062512551132455E-2</v>
      </c>
      <c r="I157" s="10">
        <v>11209057</v>
      </c>
      <c r="J157" s="10">
        <v>47764.071512082526</v>
      </c>
      <c r="K157" s="10">
        <v>0.75272819693259096</v>
      </c>
      <c r="L157" s="10">
        <v>0.34000283335696502</v>
      </c>
      <c r="M157" s="10">
        <v>427246782185.83484</v>
      </c>
      <c r="N157" s="10">
        <v>0.79801009073622964</v>
      </c>
      <c r="O157" s="10">
        <v>422862995297.75647</v>
      </c>
      <c r="P157" s="10">
        <v>0.78982206845452629</v>
      </c>
      <c r="Q157" s="10">
        <v>122100248634.9388</v>
      </c>
      <c r="R157" s="10">
        <v>4978926</v>
      </c>
      <c r="S157" s="10">
        <v>8.52</v>
      </c>
    </row>
    <row r="158" spans="1:19" x14ac:dyDescent="0.3">
      <c r="A158" s="10" t="s">
        <v>25</v>
      </c>
      <c r="B158" s="10" t="s">
        <v>26</v>
      </c>
      <c r="C158" s="10">
        <v>7</v>
      </c>
      <c r="D158" s="10">
        <v>2015</v>
      </c>
      <c r="E158" s="10">
        <v>1</v>
      </c>
      <c r="F158" s="10">
        <v>65017</v>
      </c>
      <c r="G158" s="10">
        <v>462335574841.48413</v>
      </c>
      <c r="H158" s="10">
        <v>-0.13645118134707868</v>
      </c>
      <c r="I158" s="10">
        <v>11274196</v>
      </c>
      <c r="J158" s="10">
        <v>41008.296719471982</v>
      </c>
      <c r="K158" s="10">
        <v>0.90129642336709603</v>
      </c>
      <c r="L158" s="10">
        <v>0.56142915279010597</v>
      </c>
      <c r="M158" s="10">
        <v>359721498493.00763</v>
      </c>
      <c r="N158" s="10">
        <v>0.77805282151679833</v>
      </c>
      <c r="O158" s="10">
        <v>353165497773.59357</v>
      </c>
      <c r="P158" s="10">
        <v>0.76387264357643148</v>
      </c>
      <c r="Q158" s="10">
        <v>106168068039.7265</v>
      </c>
      <c r="R158" s="10">
        <v>4989597</v>
      </c>
      <c r="S158" s="10">
        <v>8.48</v>
      </c>
    </row>
    <row r="159" spans="1:19" x14ac:dyDescent="0.3">
      <c r="A159" s="10" t="s">
        <v>25</v>
      </c>
      <c r="B159" s="10" t="s">
        <v>26</v>
      </c>
      <c r="C159" s="10">
        <v>7</v>
      </c>
      <c r="D159" s="10">
        <v>2016</v>
      </c>
      <c r="E159" s="10">
        <v>1</v>
      </c>
      <c r="F159" s="10">
        <v>65157</v>
      </c>
      <c r="G159" s="10">
        <v>476062757356.94043</v>
      </c>
      <c r="H159" s="10">
        <v>2.9690950172205081E-2</v>
      </c>
      <c r="I159" s="10">
        <v>11331422</v>
      </c>
      <c r="J159" s="10">
        <v>42012.622719102721</v>
      </c>
      <c r="K159" s="10">
        <v>0.90342143625728799</v>
      </c>
      <c r="L159" s="10">
        <v>1.9738526465317201</v>
      </c>
      <c r="M159" s="10">
        <v>378134817583.31879</v>
      </c>
      <c r="N159" s="10">
        <v>0.79429615473953652</v>
      </c>
      <c r="O159" s="10">
        <v>372449652505.45868</v>
      </c>
      <c r="P159" s="10">
        <v>0.78235410510426651</v>
      </c>
      <c r="Q159" s="10">
        <v>110816719619.53641</v>
      </c>
      <c r="R159" s="10">
        <v>4997187</v>
      </c>
      <c r="S159" s="10">
        <v>7.83</v>
      </c>
    </row>
    <row r="160" spans="1:19" x14ac:dyDescent="0.3">
      <c r="A160" s="10" t="s">
        <v>25</v>
      </c>
      <c r="B160" s="10" t="s">
        <v>26</v>
      </c>
      <c r="C160" s="10">
        <v>7</v>
      </c>
      <c r="D160" s="10">
        <v>2017</v>
      </c>
      <c r="E160" s="10">
        <v>1</v>
      </c>
      <c r="F160" s="10">
        <v>64700</v>
      </c>
      <c r="G160" s="10">
        <v>502764720556.35834</v>
      </c>
      <c r="H160" s="10">
        <v>5.6089166368873122E-2</v>
      </c>
      <c r="I160" s="10">
        <v>11375158</v>
      </c>
      <c r="J160" s="10">
        <v>44198.482390869503</v>
      </c>
      <c r="K160" s="10">
        <v>0.88520550826938005</v>
      </c>
      <c r="L160" s="10">
        <v>2.12597086002609</v>
      </c>
      <c r="M160" s="10">
        <v>418211812445.41626</v>
      </c>
      <c r="N160" s="10">
        <v>0.83182410249992078</v>
      </c>
      <c r="O160" s="10">
        <v>412988166685.4162</v>
      </c>
      <c r="P160" s="10">
        <v>0.82143426099668326</v>
      </c>
      <c r="Q160" s="10">
        <v>117036099563.53067</v>
      </c>
      <c r="R160" s="10">
        <v>5086330</v>
      </c>
      <c r="S160" s="10">
        <v>7.09</v>
      </c>
    </row>
    <row r="161" spans="1:19" x14ac:dyDescent="0.3">
      <c r="A161" s="10" t="s">
        <v>25</v>
      </c>
      <c r="B161" s="10" t="s">
        <v>26</v>
      </c>
      <c r="C161" s="10">
        <v>7</v>
      </c>
      <c r="D161" s="10">
        <v>2018</v>
      </c>
      <c r="E161" s="10">
        <v>1</v>
      </c>
      <c r="F161" s="10">
        <v>65083</v>
      </c>
      <c r="G161" s="10">
        <v>543299066998.89191</v>
      </c>
      <c r="H161" s="10">
        <v>8.0622893343984744E-2</v>
      </c>
      <c r="I161" s="10">
        <v>11427054</v>
      </c>
      <c r="J161" s="10">
        <v>47544.98114727487</v>
      </c>
      <c r="K161" s="10">
        <v>0.84677266710809596</v>
      </c>
      <c r="L161" s="10">
        <v>2.0531649986518099</v>
      </c>
      <c r="M161" s="10">
        <v>451370851760.38379</v>
      </c>
      <c r="N161" s="10">
        <v>0.83079629467006688</v>
      </c>
      <c r="O161" s="10">
        <v>453193773141.7171</v>
      </c>
      <c r="P161" s="10">
        <v>0.83415157630418202</v>
      </c>
      <c r="Q161" s="10">
        <v>128341766593.80154</v>
      </c>
      <c r="R161" s="10">
        <v>5144068</v>
      </c>
      <c r="S161" s="10">
        <v>5.95</v>
      </c>
    </row>
    <row r="162" spans="1:19" x14ac:dyDescent="0.3">
      <c r="A162" s="10" t="s">
        <v>25</v>
      </c>
      <c r="B162" s="10" t="s">
        <v>26</v>
      </c>
      <c r="C162" s="10">
        <v>7</v>
      </c>
      <c r="D162" s="10">
        <v>2019</v>
      </c>
      <c r="E162" s="10">
        <v>1</v>
      </c>
      <c r="F162" s="10">
        <v>65700</v>
      </c>
      <c r="G162" s="10">
        <v>535865692402.34247</v>
      </c>
      <c r="H162" s="10">
        <v>-1.3681920415601597E-2</v>
      </c>
      <c r="I162" s="10">
        <v>11488980</v>
      </c>
      <c r="J162" s="10">
        <v>46641.711657809697</v>
      </c>
      <c r="K162" s="10">
        <v>0.893276257067393</v>
      </c>
      <c r="L162" s="10">
        <v>1.43681956996435</v>
      </c>
      <c r="M162" s="10">
        <v>441538322416.46198</v>
      </c>
      <c r="N162" s="10">
        <v>0.82397199275251054</v>
      </c>
      <c r="O162" s="10">
        <v>438172286460.38361</v>
      </c>
      <c r="P162" s="10">
        <v>0.81769050094625573</v>
      </c>
      <c r="Q162" s="10">
        <v>130126597545.0955</v>
      </c>
      <c r="R162" s="10">
        <v>5194405</v>
      </c>
      <c r="S162" s="10">
        <v>5.36</v>
      </c>
    </row>
    <row r="163" spans="1:19" x14ac:dyDescent="0.3">
      <c r="A163" s="10" t="s">
        <v>99</v>
      </c>
      <c r="B163" s="10" t="s">
        <v>119</v>
      </c>
      <c r="C163" s="10">
        <v>8</v>
      </c>
      <c r="D163" s="10">
        <v>1997</v>
      </c>
      <c r="E163" s="10">
        <v>0</v>
      </c>
      <c r="F163" s="10">
        <v>1366.8</v>
      </c>
      <c r="G163" s="10">
        <v>47798001192</v>
      </c>
      <c r="H163" s="10">
        <v>-3.2487905592777769E-2</v>
      </c>
      <c r="I163" s="10">
        <v>8312000</v>
      </c>
      <c r="J163" s="10">
        <f t="shared" ref="J163:J208" si="6">G163/I163</f>
        <v>5750.4813753609242</v>
      </c>
      <c r="K163" s="10">
        <v>143.48480000000001</v>
      </c>
      <c r="L163" s="10">
        <v>0.41799999999999998</v>
      </c>
      <c r="M163" s="10">
        <v>836717875.53946817</v>
      </c>
      <c r="N163" s="10">
        <f t="shared" ref="N163:N208" si="7">M163/G163</f>
        <v>1.750529006806064E-2</v>
      </c>
      <c r="O163" s="10">
        <v>1771127105.6661563</v>
      </c>
      <c r="P163" s="10">
        <f t="shared" ref="P163:P208" si="8">O163/G163</f>
        <v>3.7054417789390566E-2</v>
      </c>
      <c r="Q163" s="10">
        <v>1440560838.0899346</v>
      </c>
      <c r="R163" s="10">
        <v>1304704</v>
      </c>
      <c r="S163" s="10">
        <v>14.4</v>
      </c>
    </row>
    <row r="164" spans="1:19" x14ac:dyDescent="0.3">
      <c r="A164" s="10" t="s">
        <v>99</v>
      </c>
      <c r="B164" s="10" t="s">
        <v>119</v>
      </c>
      <c r="C164" s="10">
        <v>8</v>
      </c>
      <c r="D164" s="10">
        <v>1998</v>
      </c>
      <c r="E164" s="10">
        <v>0</v>
      </c>
      <c r="F164" s="10">
        <v>1284.3</v>
      </c>
      <c r="G164" s="10">
        <v>51008046404</v>
      </c>
      <c r="H164" s="10">
        <v>6.7157621657809946E-2</v>
      </c>
      <c r="I164" s="10">
        <v>8257000</v>
      </c>
      <c r="J164" s="10">
        <f t="shared" si="6"/>
        <v>6177.5519442896939</v>
      </c>
      <c r="K164" s="10">
        <v>555.07830000000001</v>
      </c>
      <c r="L164" s="10">
        <v>0.496</v>
      </c>
      <c r="M164" s="10">
        <v>511522177.7825821</v>
      </c>
      <c r="N164" s="10">
        <f t="shared" si="7"/>
        <v>1.0028264437558797E-2</v>
      </c>
      <c r="O164" s="10">
        <v>968529888.6606853</v>
      </c>
      <c r="P164" s="10">
        <f t="shared" si="8"/>
        <v>1.8987786377655393E-2</v>
      </c>
      <c r="Q164" s="10">
        <v>441434619.68075526</v>
      </c>
      <c r="R164" s="10">
        <v>1435730</v>
      </c>
      <c r="S164" s="10">
        <v>14.1</v>
      </c>
    </row>
    <row r="165" spans="1:19" x14ac:dyDescent="0.3">
      <c r="A165" s="10" t="s">
        <v>99</v>
      </c>
      <c r="B165" s="10" t="s">
        <v>119</v>
      </c>
      <c r="C165" s="10">
        <v>8</v>
      </c>
      <c r="D165" s="10">
        <v>1999</v>
      </c>
      <c r="E165" s="10">
        <v>0</v>
      </c>
      <c r="F165" s="10">
        <v>1301.3999999999999</v>
      </c>
      <c r="G165" s="10">
        <v>47686034370</v>
      </c>
      <c r="H165" s="10">
        <v>-6.5127038895859468E-2</v>
      </c>
      <c r="I165" s="10">
        <v>8211000</v>
      </c>
      <c r="J165" s="10">
        <f t="shared" si="6"/>
        <v>5807.5793898428938</v>
      </c>
      <c r="K165" s="10">
        <v>0.93130000000000002</v>
      </c>
      <c r="L165" s="10">
        <v>0.50900000000000001</v>
      </c>
      <c r="M165" s="10">
        <v>2368582114.9268947</v>
      </c>
      <c r="N165" s="10">
        <f t="shared" si="7"/>
        <v>4.9670352047915423E-2</v>
      </c>
      <c r="O165" s="10">
        <v>2129887793.2675953</v>
      </c>
      <c r="P165" s="10">
        <f t="shared" si="8"/>
        <v>4.4664812694249531E-2</v>
      </c>
      <c r="Q165" s="10">
        <v>1306000465.2910748</v>
      </c>
      <c r="R165" s="10">
        <v>4236119</v>
      </c>
      <c r="S165" s="10">
        <v>15.7</v>
      </c>
    </row>
    <row r="166" spans="1:19" x14ac:dyDescent="0.3">
      <c r="A166" s="10" t="s">
        <v>99</v>
      </c>
      <c r="B166" s="10" t="s">
        <v>119</v>
      </c>
      <c r="C166" s="10">
        <v>8</v>
      </c>
      <c r="D166" s="10">
        <v>2000</v>
      </c>
      <c r="E166" s="10">
        <v>0</v>
      </c>
      <c r="F166" s="10">
        <v>1267.1999999999998</v>
      </c>
      <c r="G166" s="10">
        <v>52469035674</v>
      </c>
      <c r="H166" s="10">
        <v>0.10030197542255588</v>
      </c>
      <c r="I166" s="10">
        <v>8170000</v>
      </c>
      <c r="J166" s="10">
        <f t="shared" si="6"/>
        <v>6422.1585892288858</v>
      </c>
      <c r="K166" s="10">
        <v>2.1857000000000002</v>
      </c>
      <c r="L166" s="10">
        <v>0.56100000000000005</v>
      </c>
      <c r="M166" s="10">
        <v>1280121809.1682868</v>
      </c>
      <c r="N166" s="10">
        <f t="shared" si="7"/>
        <v>2.4397662215900531E-2</v>
      </c>
      <c r="O166" s="10">
        <v>3710481157.2511268</v>
      </c>
      <c r="P166" s="10">
        <f t="shared" si="8"/>
        <v>7.0717540537719142E-2</v>
      </c>
      <c r="Q166" s="10">
        <v>2732570709.2861409</v>
      </c>
      <c r="R166" s="10">
        <v>3488558</v>
      </c>
      <c r="S166" s="10">
        <v>16.899999999999999</v>
      </c>
    </row>
    <row r="167" spans="1:19" x14ac:dyDescent="0.3">
      <c r="A167" s="10" t="s">
        <v>99</v>
      </c>
      <c r="B167" s="10" t="s">
        <v>119</v>
      </c>
      <c r="C167" s="10">
        <v>8</v>
      </c>
      <c r="D167" s="10">
        <v>2001</v>
      </c>
      <c r="E167" s="10">
        <v>1</v>
      </c>
      <c r="F167" s="10">
        <v>1335.6</v>
      </c>
      <c r="G167" s="10">
        <v>55735018496</v>
      </c>
      <c r="H167" s="10">
        <v>6.2246278755074422E-2</v>
      </c>
      <c r="I167" s="10">
        <v>7913000</v>
      </c>
      <c r="J167" s="10">
        <f t="shared" si="6"/>
        <v>7043.4751037533169</v>
      </c>
      <c r="K167" s="10">
        <v>2.1766000000000001</v>
      </c>
      <c r="L167" s="10">
        <v>0.60199999999999998</v>
      </c>
      <c r="M167" s="10">
        <v>4947372074.8383732</v>
      </c>
      <c r="N167" s="10">
        <f t="shared" si="7"/>
        <v>8.8765953763762312E-2</v>
      </c>
      <c r="O167" s="10">
        <v>6269089466.5573301</v>
      </c>
      <c r="P167" s="10">
        <f t="shared" si="8"/>
        <v>0.11248026170489656</v>
      </c>
      <c r="Q167" s="10">
        <v>1648133097.9095843</v>
      </c>
      <c r="R167" s="10">
        <v>1446102</v>
      </c>
      <c r="S167" s="10">
        <v>20.3</v>
      </c>
    </row>
    <row r="168" spans="1:19" x14ac:dyDescent="0.3">
      <c r="A168" s="10" t="s">
        <v>99</v>
      </c>
      <c r="B168" s="10" t="s">
        <v>119</v>
      </c>
      <c r="C168" s="10">
        <v>8</v>
      </c>
      <c r="D168" s="10">
        <v>2002</v>
      </c>
      <c r="E168" s="10">
        <v>1</v>
      </c>
      <c r="F168" s="10">
        <v>1497.6</v>
      </c>
      <c r="G168" s="10">
        <v>61023046181</v>
      </c>
      <c r="H168" s="10">
        <v>9.4877545527944737E-2</v>
      </c>
      <c r="I168" s="10">
        <v>7869000</v>
      </c>
      <c r="J168" s="10">
        <f t="shared" si="6"/>
        <v>7754.8667150845085</v>
      </c>
      <c r="K168" s="10">
        <v>1.1173</v>
      </c>
      <c r="L168" s="10">
        <v>0.63700000000000001</v>
      </c>
      <c r="M168" s="10">
        <v>8558572792.052146</v>
      </c>
      <c r="N168" s="10">
        <f t="shared" si="7"/>
        <v>0.14025148411415955</v>
      </c>
      <c r="O168" s="10">
        <v>9755362634.2175808</v>
      </c>
      <c r="P168" s="10">
        <f t="shared" si="8"/>
        <v>0.15986358015105101</v>
      </c>
      <c r="Q168" s="10">
        <v>1977931693.9890709</v>
      </c>
      <c r="R168" s="10">
        <v>466012</v>
      </c>
      <c r="S168" s="10">
        <v>18.2</v>
      </c>
    </row>
    <row r="169" spans="1:19" x14ac:dyDescent="0.3">
      <c r="A169" s="10" t="s">
        <v>99</v>
      </c>
      <c r="B169" s="10" t="s">
        <v>119</v>
      </c>
      <c r="C169" s="10">
        <v>8</v>
      </c>
      <c r="D169" s="10">
        <v>2003</v>
      </c>
      <c r="E169" s="10">
        <v>1</v>
      </c>
      <c r="F169" s="10">
        <v>1906.8000000000002</v>
      </c>
      <c r="G169" s="10">
        <v>65445031190</v>
      </c>
      <c r="H169" s="10">
        <v>7.2464480605673273E-2</v>
      </c>
      <c r="I169" s="10">
        <v>7824000</v>
      </c>
      <c r="J169" s="10">
        <f t="shared" si="6"/>
        <v>8364.6512257157465</v>
      </c>
      <c r="K169" s="10">
        <v>1.1173</v>
      </c>
      <c r="L169" s="10">
        <v>0.65200000000000002</v>
      </c>
      <c r="M169" s="10">
        <v>7092287795.9927139</v>
      </c>
      <c r="N169" s="10">
        <f t="shared" si="7"/>
        <v>0.10837014922343585</v>
      </c>
      <c r="O169" s="10">
        <v>6617244990.8925314</v>
      </c>
      <c r="P169" s="10">
        <f t="shared" si="8"/>
        <v>0.10111149571739599</v>
      </c>
      <c r="Q169" s="10">
        <v>21094651608.327137</v>
      </c>
      <c r="R169" s="10">
        <v>5113433</v>
      </c>
      <c r="S169" s="10">
        <v>13.7</v>
      </c>
    </row>
    <row r="170" spans="1:19" x14ac:dyDescent="0.3">
      <c r="A170" s="10" t="s">
        <v>99</v>
      </c>
      <c r="B170" s="10" t="s">
        <v>119</v>
      </c>
      <c r="C170" s="10">
        <v>8</v>
      </c>
      <c r="D170" s="10">
        <v>2004</v>
      </c>
      <c r="E170" s="10">
        <v>1</v>
      </c>
      <c r="F170" s="10">
        <v>2220</v>
      </c>
      <c r="G170" s="10">
        <v>71006037212</v>
      </c>
      <c r="H170" s="10">
        <v>8.4972113988845591E-2</v>
      </c>
      <c r="I170" s="10">
        <v>7781000</v>
      </c>
      <c r="J170" s="10">
        <f t="shared" si="6"/>
        <v>9125.5670494795013</v>
      </c>
      <c r="K170" s="10">
        <v>38.043799999999997</v>
      </c>
      <c r="L170" s="10">
        <v>0.69200000000000006</v>
      </c>
      <c r="M170" s="10">
        <v>33128963393.112144</v>
      </c>
      <c r="N170" s="10">
        <f t="shared" si="7"/>
        <v>0.4665654456141563</v>
      </c>
      <c r="O170" s="10">
        <v>34010091582.838566</v>
      </c>
      <c r="P170" s="10">
        <f t="shared" si="8"/>
        <v>0.4789746466387913</v>
      </c>
      <c r="Q170" s="10">
        <v>876817938.43110955</v>
      </c>
      <c r="R170" s="10">
        <v>2052705</v>
      </c>
      <c r="S170" s="10">
        <v>12.1</v>
      </c>
    </row>
    <row r="171" spans="1:19" x14ac:dyDescent="0.3">
      <c r="A171" s="10" t="s">
        <v>99</v>
      </c>
      <c r="B171" s="10" t="s">
        <v>119</v>
      </c>
      <c r="C171" s="10">
        <v>8</v>
      </c>
      <c r="D171" s="10">
        <v>2005</v>
      </c>
      <c r="E171" s="10">
        <v>1</v>
      </c>
      <c r="F171" s="10">
        <v>2430</v>
      </c>
      <c r="G171" s="10">
        <v>78822048425</v>
      </c>
      <c r="H171" s="10">
        <v>0.11007520491226093</v>
      </c>
      <c r="I171" s="10">
        <v>7740000</v>
      </c>
      <c r="J171" s="10">
        <f t="shared" si="6"/>
        <v>10183.727186692506</v>
      </c>
      <c r="K171" s="10">
        <v>2.073</v>
      </c>
      <c r="L171" s="10">
        <v>0.72699999999999998</v>
      </c>
      <c r="M171" s="10">
        <v>787524589.76853263</v>
      </c>
      <c r="N171" s="10">
        <f t="shared" si="7"/>
        <v>9.9911713220428473E-3</v>
      </c>
      <c r="O171" s="10">
        <v>1251358776.6620286</v>
      </c>
      <c r="P171" s="10">
        <f t="shared" si="8"/>
        <v>1.5875745450243017E-2</v>
      </c>
      <c r="Q171" s="10">
        <v>4708076550.1879807</v>
      </c>
      <c r="R171" s="10">
        <v>1845629</v>
      </c>
      <c r="S171" s="10">
        <v>10.1</v>
      </c>
    </row>
    <row r="172" spans="1:19" x14ac:dyDescent="0.3">
      <c r="A172" s="10" t="s">
        <v>99</v>
      </c>
      <c r="B172" s="10" t="s">
        <v>119</v>
      </c>
      <c r="C172" s="10">
        <v>8</v>
      </c>
      <c r="D172" s="10">
        <v>2006</v>
      </c>
      <c r="E172" s="10">
        <v>1</v>
      </c>
      <c r="F172" s="10">
        <v>2685.6000000000004</v>
      </c>
      <c r="G172" s="10">
        <v>86713047216</v>
      </c>
      <c r="H172" s="10">
        <v>0.10011164395727082</v>
      </c>
      <c r="I172" s="10">
        <v>7699000</v>
      </c>
      <c r="J172" s="10">
        <f t="shared" si="6"/>
        <v>11262.897417326925</v>
      </c>
      <c r="K172" s="10">
        <v>146.73580000000001</v>
      </c>
      <c r="L172" s="10">
        <v>0.78</v>
      </c>
      <c r="M172" s="10">
        <v>10166980798.827848</v>
      </c>
      <c r="N172" s="10">
        <f t="shared" si="7"/>
        <v>0.11724857014310842</v>
      </c>
      <c r="O172" s="10">
        <v>10401584707.211964</v>
      </c>
      <c r="P172" s="10">
        <f t="shared" si="8"/>
        <v>0.11995409043003506</v>
      </c>
      <c r="Q172" s="10">
        <v>5256961319.3778048</v>
      </c>
      <c r="R172" s="10">
        <v>7610812</v>
      </c>
      <c r="S172" s="10">
        <v>9</v>
      </c>
    </row>
    <row r="173" spans="1:19" x14ac:dyDescent="0.3">
      <c r="A173" s="10" t="s">
        <v>99</v>
      </c>
      <c r="B173" s="10" t="s">
        <v>119</v>
      </c>
      <c r="C173" s="10">
        <v>8</v>
      </c>
      <c r="D173" s="10">
        <v>2007</v>
      </c>
      <c r="E173" s="10">
        <v>1</v>
      </c>
      <c r="F173" s="10">
        <v>3534</v>
      </c>
      <c r="G173" s="10">
        <v>96726038818</v>
      </c>
      <c r="H173" s="10">
        <v>0.11547288180549629</v>
      </c>
      <c r="I173" s="10">
        <v>7660000</v>
      </c>
      <c r="J173" s="10">
        <f t="shared" si="6"/>
        <v>12627.420211227154</v>
      </c>
      <c r="K173" s="10">
        <v>48.378</v>
      </c>
      <c r="L173" s="10">
        <v>0.84599999999999997</v>
      </c>
      <c r="M173" s="10">
        <v>560092476.95816863</v>
      </c>
      <c r="N173" s="10">
        <f t="shared" si="7"/>
        <v>5.790503610015916E-3</v>
      </c>
      <c r="O173" s="10">
        <v>564633756.15394938</v>
      </c>
      <c r="P173" s="10">
        <f t="shared" si="8"/>
        <v>5.8374535239302614E-3</v>
      </c>
      <c r="Q173" s="10">
        <v>256181816.30525655</v>
      </c>
      <c r="R173" s="10">
        <v>2062926</v>
      </c>
      <c r="S173" s="10">
        <v>6.9</v>
      </c>
    </row>
    <row r="174" spans="1:19" x14ac:dyDescent="0.3">
      <c r="A174" s="10" t="s">
        <v>99</v>
      </c>
      <c r="B174" s="10" t="s">
        <v>119</v>
      </c>
      <c r="C174" s="10">
        <v>8</v>
      </c>
      <c r="D174" s="10">
        <v>2008</v>
      </c>
      <c r="E174" s="10">
        <v>1</v>
      </c>
      <c r="F174" s="10">
        <v>4833.6000000000004</v>
      </c>
      <c r="G174" s="10">
        <v>107495036465</v>
      </c>
      <c r="H174" s="10">
        <v>0.11133511155221967</v>
      </c>
      <c r="I174" s="10">
        <v>7623000</v>
      </c>
      <c r="J174" s="10">
        <f t="shared" si="6"/>
        <v>14101.408430407975</v>
      </c>
      <c r="K174" s="10">
        <v>1.1173</v>
      </c>
      <c r="L174" s="10">
        <v>0.95</v>
      </c>
      <c r="M174" s="10">
        <v>4731660784.1266813</v>
      </c>
      <c r="N174" s="10">
        <f t="shared" si="7"/>
        <v>4.4017481548250768E-2</v>
      </c>
      <c r="O174" s="10">
        <v>4914146713.7269869</v>
      </c>
      <c r="P174" s="10">
        <f t="shared" si="8"/>
        <v>4.5715103462726073E-2</v>
      </c>
      <c r="Q174" s="10">
        <v>247922171.79096591</v>
      </c>
      <c r="R174" s="10">
        <v>1311489</v>
      </c>
      <c r="S174" s="10">
        <v>5.6</v>
      </c>
    </row>
    <row r="175" spans="1:19" x14ac:dyDescent="0.3">
      <c r="A175" s="10" t="s">
        <v>99</v>
      </c>
      <c r="B175" s="10" t="s">
        <v>119</v>
      </c>
      <c r="C175" s="10">
        <v>8</v>
      </c>
      <c r="D175" s="10">
        <v>2009</v>
      </c>
      <c r="E175" s="10">
        <v>1</v>
      </c>
      <c r="F175" s="10">
        <v>5134.7999999999993</v>
      </c>
      <c r="G175" s="10">
        <v>105571039957</v>
      </c>
      <c r="H175" s="10">
        <v>-1.7898506907298013E-2</v>
      </c>
      <c r="I175" s="10">
        <v>7585000</v>
      </c>
      <c r="J175" s="10">
        <f t="shared" si="6"/>
        <v>13918.396830191166</v>
      </c>
      <c r="K175" s="10">
        <v>1.1173</v>
      </c>
      <c r="L175" s="10">
        <v>0.97599999999999998</v>
      </c>
      <c r="M175" s="10">
        <v>445661830.55704814</v>
      </c>
      <c r="N175" s="10">
        <f t="shared" si="7"/>
        <v>4.221440186045056E-3</v>
      </c>
      <c r="O175" s="10">
        <v>718955758.5527494</v>
      </c>
      <c r="P175" s="10">
        <f t="shared" si="8"/>
        <v>6.8101608058951232E-3</v>
      </c>
      <c r="Q175" s="10">
        <v>820904662.84587765</v>
      </c>
      <c r="R175" s="10">
        <v>834571</v>
      </c>
      <c r="S175" s="10">
        <v>7.9</v>
      </c>
    </row>
    <row r="176" spans="1:19" x14ac:dyDescent="0.3">
      <c r="A176" s="10" t="s">
        <v>99</v>
      </c>
      <c r="B176" s="10" t="s">
        <v>119</v>
      </c>
      <c r="C176" s="10">
        <v>8</v>
      </c>
      <c r="D176" s="10">
        <v>2010</v>
      </c>
      <c r="E176" s="10">
        <v>1</v>
      </c>
      <c r="F176" s="10">
        <v>5244</v>
      </c>
      <c r="G176" s="10">
        <v>110601049620</v>
      </c>
      <c r="H176" s="10">
        <v>4.7645660266550476E-2</v>
      </c>
      <c r="I176" s="10">
        <v>7534000</v>
      </c>
      <c r="J176" s="10">
        <f t="shared" si="6"/>
        <v>14680.256121582161</v>
      </c>
      <c r="K176" s="10">
        <v>68.056899999999999</v>
      </c>
      <c r="L176" s="10">
        <v>1</v>
      </c>
      <c r="M176" s="10">
        <v>1083173208.3558297</v>
      </c>
      <c r="N176" s="10">
        <f t="shared" si="7"/>
        <v>9.7935165360307705E-3</v>
      </c>
      <c r="O176" s="10">
        <v>1568408231.9752848</v>
      </c>
      <c r="P176" s="10">
        <f t="shared" si="8"/>
        <v>1.4180771677700873E-2</v>
      </c>
      <c r="Q176" s="10">
        <v>890298578.65114951</v>
      </c>
      <c r="R176" s="10">
        <v>157941</v>
      </c>
      <c r="S176" s="10">
        <v>11.3</v>
      </c>
    </row>
    <row r="177" spans="1:19" x14ac:dyDescent="0.3">
      <c r="A177" s="10" t="s">
        <v>99</v>
      </c>
      <c r="B177" s="10" t="s">
        <v>119</v>
      </c>
      <c r="C177" s="10">
        <v>8</v>
      </c>
      <c r="D177" s="10">
        <v>2011</v>
      </c>
      <c r="E177" s="10">
        <v>1</v>
      </c>
      <c r="F177" s="10">
        <v>5944.7999999999993</v>
      </c>
      <c r="G177" s="10">
        <v>115662010731</v>
      </c>
      <c r="H177" s="10">
        <v>4.5759079935986109E-2</v>
      </c>
      <c r="I177" s="10">
        <v>7348000</v>
      </c>
      <c r="J177" s="10">
        <f t="shared" si="6"/>
        <v>15740.611150108873</v>
      </c>
      <c r="K177" s="10">
        <v>12.8651</v>
      </c>
      <c r="L177" s="10">
        <v>1.042</v>
      </c>
      <c r="M177" s="10">
        <v>741151801.53573537</v>
      </c>
      <c r="N177" s="10">
        <f t="shared" si="7"/>
        <v>6.4079104007578021E-3</v>
      </c>
      <c r="O177" s="10">
        <v>1102297774.1163304</v>
      </c>
      <c r="P177" s="10">
        <f t="shared" si="8"/>
        <v>9.5303355626420033E-3</v>
      </c>
      <c r="Q177" s="10">
        <v>203011821.60128963</v>
      </c>
      <c r="R177" s="10">
        <v>236007</v>
      </c>
      <c r="S177" s="10">
        <v>12.3</v>
      </c>
    </row>
    <row r="178" spans="1:19" x14ac:dyDescent="0.3">
      <c r="A178" s="10" t="s">
        <v>99</v>
      </c>
      <c r="B178" s="10" t="s">
        <v>119</v>
      </c>
      <c r="C178" s="10">
        <v>8</v>
      </c>
      <c r="D178" s="10">
        <v>2012</v>
      </c>
      <c r="E178" s="10">
        <v>1</v>
      </c>
      <c r="F178" s="10">
        <v>5802</v>
      </c>
      <c r="G178" s="10">
        <v>119231023411</v>
      </c>
      <c r="H178" s="10">
        <v>3.0857152738150817E-2</v>
      </c>
      <c r="I178" s="10">
        <v>7306000</v>
      </c>
      <c r="J178" s="10">
        <f t="shared" si="6"/>
        <v>16319.603532849713</v>
      </c>
      <c r="K178" s="10">
        <v>2.9056999999999999</v>
      </c>
      <c r="L178" s="10">
        <v>1.073</v>
      </c>
      <c r="M178" s="10">
        <v>8929729202.72015</v>
      </c>
      <c r="N178" s="10">
        <f t="shared" si="7"/>
        <v>7.4894343328234081E-2</v>
      </c>
      <c r="O178" s="10">
        <v>12046884476.363472</v>
      </c>
      <c r="P178" s="10">
        <f t="shared" si="8"/>
        <v>0.10103817053416361</v>
      </c>
      <c r="Q178" s="10">
        <v>8499011411.4234581</v>
      </c>
      <c r="R178" s="10">
        <v>11455443</v>
      </c>
      <c r="S178" s="10">
        <v>13.3</v>
      </c>
    </row>
    <row r="179" spans="1:19" x14ac:dyDescent="0.3">
      <c r="A179" s="10" t="s">
        <v>99</v>
      </c>
      <c r="B179" s="10" t="s">
        <v>119</v>
      </c>
      <c r="C179" s="10">
        <v>8</v>
      </c>
      <c r="D179" s="10">
        <v>2013</v>
      </c>
      <c r="E179" s="10">
        <v>1</v>
      </c>
      <c r="F179" s="10">
        <v>6312</v>
      </c>
      <c r="G179" s="10">
        <v>120978014685</v>
      </c>
      <c r="H179" s="10">
        <v>1.465222970536186E-2</v>
      </c>
      <c r="I179" s="10">
        <v>7265000</v>
      </c>
      <c r="J179" s="10">
        <f t="shared" si="6"/>
        <v>16652.169949759118</v>
      </c>
      <c r="K179" s="10">
        <v>29.168500000000002</v>
      </c>
      <c r="L179" s="10">
        <v>1.0820000000000001</v>
      </c>
      <c r="M179" s="10">
        <v>113116215289.68117</v>
      </c>
      <c r="N179" s="10">
        <f t="shared" si="7"/>
        <v>0.93501464364587883</v>
      </c>
      <c r="O179" s="10">
        <v>74250942749.40007</v>
      </c>
      <c r="P179" s="10">
        <f t="shared" si="8"/>
        <v>0.61375567240653695</v>
      </c>
      <c r="Q179" s="10">
        <v>57912238601.302704</v>
      </c>
      <c r="R179" s="10">
        <v>72154594</v>
      </c>
      <c r="S179" s="10">
        <v>13.9</v>
      </c>
    </row>
    <row r="180" spans="1:19" x14ac:dyDescent="0.3">
      <c r="A180" s="10" t="s">
        <v>99</v>
      </c>
      <c r="B180" s="10" t="s">
        <v>119</v>
      </c>
      <c r="C180" s="10">
        <v>8</v>
      </c>
      <c r="D180" s="10">
        <v>2014</v>
      </c>
      <c r="E180" s="10">
        <v>1</v>
      </c>
      <c r="F180" s="10">
        <v>6651.5999999999995</v>
      </c>
      <c r="G180" s="10">
        <v>127283049390</v>
      </c>
      <c r="H180" s="10">
        <v>5.2116913819041481E-2</v>
      </c>
      <c r="I180" s="10">
        <v>7224000</v>
      </c>
      <c r="J180" s="10">
        <f t="shared" si="6"/>
        <v>17619.469738372092</v>
      </c>
      <c r="K180" s="10">
        <v>67.670100000000005</v>
      </c>
      <c r="L180" s="10">
        <v>1.0669999999999999</v>
      </c>
      <c r="M180" s="10">
        <v>2681202911.3337998</v>
      </c>
      <c r="N180" s="10">
        <f t="shared" si="7"/>
        <v>2.1064885891588708E-2</v>
      </c>
      <c r="O180" s="10">
        <v>4647702726.1698141</v>
      </c>
      <c r="P180" s="10">
        <f t="shared" si="8"/>
        <v>3.6514702848837947E-2</v>
      </c>
      <c r="Q180" s="10">
        <v>1581609793.8746738</v>
      </c>
      <c r="R180" s="10">
        <v>3481070</v>
      </c>
      <c r="S180" s="10">
        <v>12.4</v>
      </c>
    </row>
    <row r="181" spans="1:19" x14ac:dyDescent="0.3">
      <c r="A181" s="10" t="s">
        <v>99</v>
      </c>
      <c r="B181" s="10" t="s">
        <v>119</v>
      </c>
      <c r="C181" s="10">
        <v>8</v>
      </c>
      <c r="D181" s="10">
        <v>2015</v>
      </c>
      <c r="E181" s="10">
        <v>1</v>
      </c>
      <c r="F181" s="10">
        <v>5973.6</v>
      </c>
      <c r="G181" s="10">
        <v>132019046010</v>
      </c>
      <c r="H181" s="10">
        <v>3.7208425319956315E-2</v>
      </c>
      <c r="I181" s="10">
        <v>7178000</v>
      </c>
      <c r="J181" s="10">
        <f t="shared" si="6"/>
        <v>18392.176930899972</v>
      </c>
      <c r="K181" s="10">
        <v>2.3721999999999999</v>
      </c>
      <c r="L181" s="10">
        <v>1.0659999999999998</v>
      </c>
      <c r="M181" s="10">
        <v>736449766.91737151</v>
      </c>
      <c r="N181" s="10">
        <f t="shared" si="7"/>
        <v>5.5783600107335114E-3</v>
      </c>
      <c r="O181" s="10">
        <v>848582358.78916359</v>
      </c>
      <c r="P181" s="10">
        <f t="shared" si="8"/>
        <v>6.4277267897003762E-3</v>
      </c>
      <c r="Q181" s="10">
        <v>97083217.699525282</v>
      </c>
      <c r="R181" s="10">
        <v>1669397</v>
      </c>
      <c r="S181" s="10">
        <v>10.1</v>
      </c>
    </row>
    <row r="182" spans="1:19" x14ac:dyDescent="0.3">
      <c r="A182" s="10" t="s">
        <v>99</v>
      </c>
      <c r="B182" s="10" t="s">
        <v>119</v>
      </c>
      <c r="C182" s="10">
        <v>8</v>
      </c>
      <c r="D182" s="10">
        <v>2016</v>
      </c>
      <c r="E182" s="10">
        <v>1</v>
      </c>
      <c r="F182" s="10">
        <v>6435.5999999999995</v>
      </c>
      <c r="G182" s="10">
        <v>143132005919</v>
      </c>
      <c r="H182" s="10">
        <v>8.4177277513085236E-2</v>
      </c>
      <c r="I182" s="10">
        <v>7128000</v>
      </c>
      <c r="J182" s="10">
        <f t="shared" si="6"/>
        <v>20080.247743967451</v>
      </c>
      <c r="K182" s="10">
        <v>1.2336</v>
      </c>
      <c r="L182" s="10">
        <v>1.0580000000000001</v>
      </c>
      <c r="M182" s="10">
        <v>54840413115.962105</v>
      </c>
      <c r="N182" s="10">
        <f t="shared" si="7"/>
        <v>0.38314570360312639</v>
      </c>
      <c r="O182" s="10">
        <v>45776839023.606277</v>
      </c>
      <c r="P182" s="10">
        <f t="shared" si="8"/>
        <v>0.31982252138289674</v>
      </c>
      <c r="Q182" s="10">
        <v>1120970258.9922326</v>
      </c>
      <c r="R182" s="10">
        <v>1568672</v>
      </c>
      <c r="S182" s="10">
        <v>8.6</v>
      </c>
    </row>
    <row r="183" spans="1:19" x14ac:dyDescent="0.3">
      <c r="A183" s="10" t="s">
        <v>99</v>
      </c>
      <c r="B183" s="10" t="s">
        <v>119</v>
      </c>
      <c r="C183" s="10">
        <v>8</v>
      </c>
      <c r="D183" s="10">
        <v>2017</v>
      </c>
      <c r="E183" s="10">
        <v>1</v>
      </c>
      <c r="F183" s="10">
        <v>7173.5999999999995</v>
      </c>
      <c r="G183" s="10">
        <v>151947037033</v>
      </c>
      <c r="H183" s="10">
        <v>6.1586507559455606E-2</v>
      </c>
      <c r="I183" s="10">
        <v>7076000</v>
      </c>
      <c r="J183" s="10">
        <f t="shared" si="6"/>
        <v>21473.577873516111</v>
      </c>
      <c r="K183" s="10">
        <v>1.04</v>
      </c>
      <c r="L183" s="10">
        <v>1.079</v>
      </c>
      <c r="M183" s="10">
        <v>1466653408.6517229</v>
      </c>
      <c r="N183" s="10">
        <f t="shared" si="7"/>
        <v>9.6523988706222266E-3</v>
      </c>
      <c r="O183" s="10">
        <v>1431359610.0478044</v>
      </c>
      <c r="P183" s="10">
        <f t="shared" si="8"/>
        <v>9.420121892452173E-3</v>
      </c>
      <c r="Q183" s="10">
        <v>36215308800.394363</v>
      </c>
      <c r="R183" s="10">
        <v>22466618</v>
      </c>
      <c r="S183" s="10">
        <v>7.2</v>
      </c>
    </row>
    <row r="184" spans="1:19" x14ac:dyDescent="0.3">
      <c r="A184" s="10" t="s">
        <v>99</v>
      </c>
      <c r="B184" s="10" t="s">
        <v>119</v>
      </c>
      <c r="C184" s="10">
        <v>8</v>
      </c>
      <c r="D184" s="10">
        <v>2018</v>
      </c>
      <c r="E184" s="10">
        <v>1</v>
      </c>
      <c r="F184" s="10">
        <v>8301.5999999999985</v>
      </c>
      <c r="G184" s="10">
        <v>161658046152</v>
      </c>
      <c r="H184" s="10">
        <v>6.3910442456909314E-2</v>
      </c>
      <c r="I184" s="10">
        <v>7025000</v>
      </c>
      <c r="J184" s="10">
        <f t="shared" si="6"/>
        <v>23011.821516298933</v>
      </c>
      <c r="K184" s="10">
        <v>5.3722000000000003</v>
      </c>
      <c r="L184" s="10">
        <v>1.1100000000000001</v>
      </c>
      <c r="M184" s="10">
        <v>19909904878.911415</v>
      </c>
      <c r="N184" s="10">
        <f t="shared" si="7"/>
        <v>0.12316061806283989</v>
      </c>
      <c r="O184" s="10">
        <v>19370637180.990677</v>
      </c>
      <c r="P184" s="10">
        <f t="shared" si="8"/>
        <v>0.11982476370385742</v>
      </c>
      <c r="Q184" s="10">
        <v>7771634928.6126471</v>
      </c>
      <c r="R184" s="10">
        <v>23064790</v>
      </c>
      <c r="S184" s="10">
        <v>6.2</v>
      </c>
    </row>
    <row r="185" spans="1:19" x14ac:dyDescent="0.3">
      <c r="A185" s="10" t="s">
        <v>99</v>
      </c>
      <c r="B185" s="10" t="s">
        <v>119</v>
      </c>
      <c r="C185" s="10">
        <v>8</v>
      </c>
      <c r="D185" s="10">
        <v>2019</v>
      </c>
      <c r="E185" s="10">
        <v>1</v>
      </c>
      <c r="F185" s="10">
        <v>8704.7999999999993</v>
      </c>
      <c r="G185" s="10">
        <v>170287042741</v>
      </c>
      <c r="H185" s="10">
        <v>5.3378119239381905E-2</v>
      </c>
      <c r="I185" s="10">
        <v>6976000</v>
      </c>
      <c r="J185" s="10">
        <f t="shared" si="6"/>
        <v>24410.413236955275</v>
      </c>
      <c r="K185" s="10">
        <v>423.07499999999999</v>
      </c>
      <c r="L185" s="10">
        <v>1.1440000000000001</v>
      </c>
      <c r="M185" s="10">
        <v>3383383874.6267276</v>
      </c>
      <c r="N185" s="10">
        <f t="shared" si="7"/>
        <v>1.9868710033168663E-2</v>
      </c>
      <c r="O185" s="10">
        <v>3089918748.1191692</v>
      </c>
      <c r="P185" s="10">
        <f t="shared" si="8"/>
        <v>1.8145354446132557E-2</v>
      </c>
      <c r="Q185" s="10">
        <v>3057709669.2053056</v>
      </c>
      <c r="R185" s="10">
        <v>9849525</v>
      </c>
      <c r="S185" s="10">
        <v>5.2</v>
      </c>
    </row>
    <row r="186" spans="1:19" x14ac:dyDescent="0.3">
      <c r="A186" s="10" t="s">
        <v>98</v>
      </c>
      <c r="B186" s="10" t="s">
        <v>120</v>
      </c>
      <c r="C186" s="10">
        <v>9</v>
      </c>
      <c r="D186" s="10">
        <v>1997</v>
      </c>
      <c r="E186" s="10">
        <v>0</v>
      </c>
      <c r="F186" s="10">
        <v>2750.3999999999996</v>
      </c>
      <c r="G186" s="10">
        <v>18764334439.355694</v>
      </c>
      <c r="H186" s="10">
        <v>0.11925591247954423</v>
      </c>
      <c r="I186" s="10">
        <v>3779000</v>
      </c>
      <c r="J186" s="10">
        <f t="shared" si="6"/>
        <v>4965.4232440740125</v>
      </c>
      <c r="K186" s="10">
        <v>143.70939999999999</v>
      </c>
      <c r="L186" s="10">
        <v>0.753</v>
      </c>
      <c r="M186" s="10">
        <v>700083398.14454746</v>
      </c>
      <c r="N186" s="10">
        <f t="shared" si="7"/>
        <v>3.7309258178441745E-2</v>
      </c>
      <c r="O186" s="10">
        <v>1508343772.5681906</v>
      </c>
      <c r="P186" s="10">
        <f t="shared" si="8"/>
        <v>8.0383547705515215E-2</v>
      </c>
      <c r="Q186" s="10">
        <v>1110462752.0693295</v>
      </c>
      <c r="R186" s="10">
        <v>1317402</v>
      </c>
      <c r="S186" s="10">
        <v>2.6219215777229996</v>
      </c>
    </row>
    <row r="187" spans="1:19" x14ac:dyDescent="0.3">
      <c r="A187" s="10" t="s">
        <v>98</v>
      </c>
      <c r="B187" s="10" t="s">
        <v>120</v>
      </c>
      <c r="C187" s="10">
        <v>9</v>
      </c>
      <c r="D187" s="10">
        <v>1998</v>
      </c>
      <c r="E187" s="10">
        <v>0</v>
      </c>
      <c r="F187" s="10">
        <v>3096</v>
      </c>
      <c r="G187" s="10">
        <v>14765663289.210697</v>
      </c>
      <c r="H187" s="10">
        <v>-0.21309856155300635</v>
      </c>
      <c r="I187" s="10">
        <v>3776000</v>
      </c>
      <c r="J187" s="10">
        <f t="shared" si="6"/>
        <v>3910.3981168460532</v>
      </c>
      <c r="K187" s="10">
        <v>539.5258</v>
      </c>
      <c r="L187" s="10">
        <v>0.79</v>
      </c>
      <c r="M187" s="10">
        <v>423629630.45339805</v>
      </c>
      <c r="N187" s="10">
        <f t="shared" si="7"/>
        <v>2.8690186289358578E-2</v>
      </c>
      <c r="O187" s="10">
        <v>957156466.97286141</v>
      </c>
      <c r="P187" s="10">
        <f t="shared" si="8"/>
        <v>6.4823127022831259E-2</v>
      </c>
      <c r="Q187" s="10">
        <v>415076937.90475345</v>
      </c>
      <c r="R187" s="10">
        <v>1441026</v>
      </c>
      <c r="S187" s="10">
        <v>6.9917908739279993</v>
      </c>
    </row>
    <row r="188" spans="1:19" x14ac:dyDescent="0.3">
      <c r="A188" s="10" t="s">
        <v>98</v>
      </c>
      <c r="B188" s="10" t="s">
        <v>120</v>
      </c>
      <c r="C188" s="10">
        <v>9</v>
      </c>
      <c r="D188" s="10">
        <v>1999</v>
      </c>
      <c r="E188" s="10">
        <v>0</v>
      </c>
      <c r="F188" s="10">
        <v>3288</v>
      </c>
      <c r="G188" s="10">
        <v>17126172887.956635</v>
      </c>
      <c r="H188" s="10">
        <v>0.15986375757244922</v>
      </c>
      <c r="I188" s="10">
        <v>3784000</v>
      </c>
      <c r="J188" s="10">
        <f t="shared" si="6"/>
        <v>4525.9442092908657</v>
      </c>
      <c r="K188" s="10">
        <v>0.89480000000000004</v>
      </c>
      <c r="L188" s="10">
        <v>0.78599999999999992</v>
      </c>
      <c r="M188" s="10">
        <v>2118054168.3441255</v>
      </c>
      <c r="N188" s="10">
        <f t="shared" si="7"/>
        <v>0.12367352485584045</v>
      </c>
      <c r="O188" s="10">
        <v>2023511150.0135641</v>
      </c>
      <c r="P188" s="10">
        <f t="shared" si="8"/>
        <v>0.1181531427512638</v>
      </c>
      <c r="Q188" s="10">
        <v>1219895494.2037921</v>
      </c>
      <c r="R188" s="10">
        <v>4268500</v>
      </c>
      <c r="S188" s="10">
        <v>6.3689589282619998</v>
      </c>
    </row>
    <row r="189" spans="1:19" x14ac:dyDescent="0.3">
      <c r="A189" s="10" t="s">
        <v>98</v>
      </c>
      <c r="B189" s="10" t="s">
        <v>120</v>
      </c>
      <c r="C189" s="10">
        <v>9</v>
      </c>
      <c r="D189" s="10">
        <v>2000</v>
      </c>
      <c r="E189" s="10">
        <v>0</v>
      </c>
      <c r="F189" s="10">
        <v>3046.8</v>
      </c>
      <c r="G189" s="10">
        <v>19152723393.129997</v>
      </c>
      <c r="H189" s="10">
        <v>0.11833154503190103</v>
      </c>
      <c r="I189" s="10">
        <v>3793000</v>
      </c>
      <c r="J189" s="10">
        <f t="shared" si="6"/>
        <v>5049.4920625177956</v>
      </c>
      <c r="K189" s="10">
        <v>2.1229</v>
      </c>
      <c r="L189" s="10">
        <v>0.79900000000000004</v>
      </c>
      <c r="M189" s="10">
        <v>1218441581.0614493</v>
      </c>
      <c r="N189" s="10">
        <f t="shared" si="7"/>
        <v>6.3617144990382901E-2</v>
      </c>
      <c r="O189" s="10">
        <v>3534084690.0568113</v>
      </c>
      <c r="P189" s="10">
        <f t="shared" si="8"/>
        <v>0.18452126193836604</v>
      </c>
      <c r="Q189" s="10">
        <v>2216209393.5076709</v>
      </c>
      <c r="R189" s="10">
        <v>3459130</v>
      </c>
      <c r="S189" s="10">
        <v>4.0785446764579998</v>
      </c>
    </row>
    <row r="190" spans="1:19" x14ac:dyDescent="0.3">
      <c r="A190" s="10" t="s">
        <v>98</v>
      </c>
      <c r="B190" s="10" t="s">
        <v>120</v>
      </c>
      <c r="C190" s="10">
        <v>9</v>
      </c>
      <c r="D190" s="10">
        <v>2001</v>
      </c>
      <c r="E190" s="10">
        <v>1</v>
      </c>
      <c r="F190" s="10">
        <v>3283.2000000000003</v>
      </c>
      <c r="G190" s="10">
        <v>18356886741.681572</v>
      </c>
      <c r="H190" s="10">
        <v>-4.1553299271501726E-2</v>
      </c>
      <c r="I190" s="10">
        <v>3800000</v>
      </c>
      <c r="J190" s="10">
        <f t="shared" si="6"/>
        <v>4830.7596688635713</v>
      </c>
      <c r="K190" s="10">
        <v>2.1177999999999999</v>
      </c>
      <c r="L190" s="10">
        <v>0.81400000000000006</v>
      </c>
      <c r="M190" s="10">
        <v>4797546243.4211302</v>
      </c>
      <c r="N190" s="10">
        <f t="shared" si="7"/>
        <v>0.26134857783524429</v>
      </c>
      <c r="O190" s="10">
        <v>5500642168.348424</v>
      </c>
      <c r="P190" s="10">
        <f t="shared" si="8"/>
        <v>0.29965005753718243</v>
      </c>
      <c r="Q190" s="10">
        <v>1699724159.7214088</v>
      </c>
      <c r="R190" s="10">
        <v>1430136</v>
      </c>
      <c r="S190" s="10">
        <v>3.7169003209099998</v>
      </c>
    </row>
    <row r="191" spans="1:19" x14ac:dyDescent="0.3">
      <c r="A191" s="10" t="s">
        <v>98</v>
      </c>
      <c r="B191" s="10" t="s">
        <v>120</v>
      </c>
      <c r="C191" s="10">
        <v>9</v>
      </c>
      <c r="D191" s="10">
        <v>2002</v>
      </c>
      <c r="E191" s="10">
        <v>1</v>
      </c>
      <c r="F191" s="10">
        <v>3811.2000000000003</v>
      </c>
      <c r="G191" s="10">
        <v>20054837562.816612</v>
      </c>
      <c r="H191" s="10">
        <v>9.2497923669709575E-2</v>
      </c>
      <c r="I191" s="10">
        <v>3808000</v>
      </c>
      <c r="J191" s="10">
        <f t="shared" si="6"/>
        <v>5266.5014608236897</v>
      </c>
      <c r="K191" s="10">
        <v>1.0851999999999999</v>
      </c>
      <c r="L191" s="10">
        <v>0.82099999999999995</v>
      </c>
      <c r="M191" s="10">
        <v>7750475664.160532</v>
      </c>
      <c r="N191" s="10">
        <f t="shared" si="7"/>
        <v>0.38646414561495018</v>
      </c>
      <c r="O191" s="10">
        <v>8746718383.3113956</v>
      </c>
      <c r="P191" s="10">
        <f t="shared" si="8"/>
        <v>0.43614007622423034</v>
      </c>
      <c r="Q191" s="10">
        <v>2005549481.6211123</v>
      </c>
      <c r="R191" s="10">
        <v>444376</v>
      </c>
      <c r="S191" s="10">
        <v>3.0639313456149995</v>
      </c>
    </row>
    <row r="192" spans="1:19" x14ac:dyDescent="0.3">
      <c r="A192" s="10" t="s">
        <v>98</v>
      </c>
      <c r="B192" s="10" t="s">
        <v>120</v>
      </c>
      <c r="C192" s="10">
        <v>9</v>
      </c>
      <c r="D192" s="10">
        <v>2003</v>
      </c>
      <c r="E192" s="10">
        <v>1</v>
      </c>
      <c r="F192" s="10">
        <v>4965.6000000000004</v>
      </c>
      <c r="G192" s="10">
        <v>21601272289.153492</v>
      </c>
      <c r="H192" s="10">
        <v>7.7108979080455636E-2</v>
      </c>
      <c r="I192" s="10">
        <v>3817000</v>
      </c>
      <c r="J192" s="10">
        <f t="shared" si="6"/>
        <v>5659.2277414601758</v>
      </c>
      <c r="K192" s="10">
        <v>1.0851999999999999</v>
      </c>
      <c r="L192" s="10">
        <v>0.82299999999999995</v>
      </c>
      <c r="M192" s="10">
        <v>6986380772.8557968</v>
      </c>
      <c r="N192" s="10">
        <f t="shared" si="7"/>
        <v>0.32342450385960936</v>
      </c>
      <c r="O192" s="10">
        <v>6743650329.8774748</v>
      </c>
      <c r="P192" s="10">
        <f t="shared" si="8"/>
        <v>0.31218764522789799</v>
      </c>
      <c r="Q192" s="10">
        <v>19284677048.497223</v>
      </c>
      <c r="R192" s="10">
        <v>5145060</v>
      </c>
      <c r="S192" s="10">
        <v>3.3653016419049999</v>
      </c>
    </row>
    <row r="193" spans="1:19" x14ac:dyDescent="0.3">
      <c r="A193" s="10" t="s">
        <v>98</v>
      </c>
      <c r="B193" s="10" t="s">
        <v>120</v>
      </c>
      <c r="C193" s="10">
        <v>9</v>
      </c>
      <c r="D193" s="10">
        <v>2004</v>
      </c>
      <c r="E193" s="10">
        <v>1</v>
      </c>
      <c r="F193" s="10">
        <v>5698.7999999999993</v>
      </c>
      <c r="G193" s="10">
        <v>24089110162.166023</v>
      </c>
      <c r="H193" s="10">
        <v>0.11517234323311219</v>
      </c>
      <c r="I193" s="10">
        <v>3826000</v>
      </c>
      <c r="J193" s="10">
        <f t="shared" si="6"/>
        <v>6296.160523305286</v>
      </c>
      <c r="K193" s="10">
        <v>38.618299999999998</v>
      </c>
      <c r="L193" s="10">
        <v>0.81900000000000006</v>
      </c>
      <c r="M193" s="10">
        <v>29731530438.424694</v>
      </c>
      <c r="N193" s="10">
        <f t="shared" si="7"/>
        <v>1.2342311624744267</v>
      </c>
      <c r="O193" s="10">
        <v>30884142484.255589</v>
      </c>
      <c r="P193" s="10">
        <f t="shared" si="8"/>
        <v>1.2820790089939369</v>
      </c>
      <c r="Q193" s="10">
        <v>778047457.62711871</v>
      </c>
      <c r="R193" s="10">
        <v>2003965</v>
      </c>
      <c r="S193" s="10">
        <v>3.4356213777059996</v>
      </c>
    </row>
    <row r="194" spans="1:19" x14ac:dyDescent="0.3">
      <c r="A194" s="10" t="s">
        <v>98</v>
      </c>
      <c r="B194" s="10" t="s">
        <v>120</v>
      </c>
      <c r="C194" s="10">
        <v>9</v>
      </c>
      <c r="D194" s="10">
        <v>2005</v>
      </c>
      <c r="E194" s="10">
        <v>1</v>
      </c>
      <c r="F194" s="10">
        <v>6081.6</v>
      </c>
      <c r="G194" s="10">
        <v>24398048232</v>
      </c>
      <c r="H194" s="10">
        <v>1.2823150153616491E-2</v>
      </c>
      <c r="I194" s="10">
        <v>3833000</v>
      </c>
      <c r="J194" s="10">
        <f t="shared" si="6"/>
        <v>6365.2617354552567</v>
      </c>
      <c r="K194" s="10">
        <v>1.9762</v>
      </c>
      <c r="L194" s="10">
        <v>0.85</v>
      </c>
      <c r="M194" s="10">
        <v>703050139.13483429</v>
      </c>
      <c r="N194" s="10">
        <f t="shared" si="7"/>
        <v>2.8815835285247431E-2</v>
      </c>
      <c r="O194" s="10">
        <v>1212806577.2830763</v>
      </c>
      <c r="P194" s="10">
        <f t="shared" si="8"/>
        <v>4.9709163854032512E-2</v>
      </c>
      <c r="Q194" s="10">
        <v>4407301303.2255268</v>
      </c>
      <c r="R194" s="10">
        <v>1932906</v>
      </c>
      <c r="S194" s="10">
        <v>3.4958954369639996</v>
      </c>
    </row>
    <row r="195" spans="1:19" x14ac:dyDescent="0.3">
      <c r="A195" s="10" t="s">
        <v>98</v>
      </c>
      <c r="B195" s="10" t="s">
        <v>120</v>
      </c>
      <c r="C195" s="10">
        <v>9</v>
      </c>
      <c r="D195" s="10">
        <v>2006</v>
      </c>
      <c r="E195" s="10">
        <v>1</v>
      </c>
      <c r="F195" s="10">
        <v>6688.7999999999993</v>
      </c>
      <c r="G195" s="10">
        <v>27917027831</v>
      </c>
      <c r="H195" s="10">
        <v>0.14423313386343142</v>
      </c>
      <c r="I195" s="10">
        <v>3838000</v>
      </c>
      <c r="J195" s="10">
        <f t="shared" si="6"/>
        <v>7273.8477933819695</v>
      </c>
      <c r="K195" s="10">
        <v>142.13329999999999</v>
      </c>
      <c r="L195" s="10">
        <v>0.90300000000000002</v>
      </c>
      <c r="M195" s="10">
        <v>10353710600.375257</v>
      </c>
      <c r="N195" s="10">
        <f t="shared" si="7"/>
        <v>0.37087438759788577</v>
      </c>
      <c r="O195" s="10">
        <v>8980867260.7880135</v>
      </c>
      <c r="P195" s="10">
        <f t="shared" si="8"/>
        <v>0.3216985459610911</v>
      </c>
      <c r="Q195" s="10">
        <v>3167859287.0544162</v>
      </c>
      <c r="R195" s="10">
        <v>7596246</v>
      </c>
      <c r="S195" s="10">
        <v>3.2648448764749998</v>
      </c>
    </row>
    <row r="196" spans="1:19" x14ac:dyDescent="0.3">
      <c r="A196" s="10" t="s">
        <v>98</v>
      </c>
      <c r="B196" s="10" t="s">
        <v>120</v>
      </c>
      <c r="C196" s="10">
        <v>9</v>
      </c>
      <c r="D196" s="10">
        <v>2007</v>
      </c>
      <c r="E196" s="10">
        <v>1</v>
      </c>
      <c r="F196" s="10">
        <v>8005.2000000000007</v>
      </c>
      <c r="G196" s="10">
        <v>30841043244</v>
      </c>
      <c r="H196" s="10">
        <v>0.10473904789196548</v>
      </c>
      <c r="I196" s="10">
        <v>3840000</v>
      </c>
      <c r="J196" s="10">
        <f t="shared" si="6"/>
        <v>8031.5216781250001</v>
      </c>
      <c r="K196" s="10">
        <v>47.703800000000001</v>
      </c>
      <c r="L196" s="10">
        <v>0.91599999999999993</v>
      </c>
      <c r="M196" s="10">
        <v>573185350.35584652</v>
      </c>
      <c r="N196" s="10">
        <f t="shared" si="7"/>
        <v>1.8585147908942976E-2</v>
      </c>
      <c r="O196" s="10">
        <v>651739833.85445917</v>
      </c>
      <c r="P196" s="10">
        <f t="shared" si="8"/>
        <v>2.1132223987956455E-2</v>
      </c>
      <c r="Q196" s="10">
        <v>246908871.43419984</v>
      </c>
      <c r="R196" s="10">
        <v>2031653</v>
      </c>
      <c r="S196" s="10">
        <v>3.0237486394429998</v>
      </c>
    </row>
    <row r="197" spans="1:19" x14ac:dyDescent="0.3">
      <c r="A197" s="10" t="s">
        <v>98</v>
      </c>
      <c r="B197" s="10" t="s">
        <v>120</v>
      </c>
      <c r="C197" s="10">
        <v>9</v>
      </c>
      <c r="D197" s="10">
        <v>2008</v>
      </c>
      <c r="E197" s="10">
        <v>1</v>
      </c>
      <c r="F197" s="10">
        <v>9999.5999999999985</v>
      </c>
      <c r="G197" s="10">
        <v>33897042712</v>
      </c>
      <c r="H197" s="10">
        <v>9.9088875198599269E-2</v>
      </c>
      <c r="I197" s="10">
        <v>3840000</v>
      </c>
      <c r="J197" s="10">
        <f t="shared" si="6"/>
        <v>8827.3548729166669</v>
      </c>
      <c r="K197" s="10">
        <v>1.0851999999999999</v>
      </c>
      <c r="L197" s="10">
        <v>0.9840000000000001</v>
      </c>
      <c r="M197" s="10">
        <v>5198706643.1510878</v>
      </c>
      <c r="N197" s="10">
        <f t="shared" si="7"/>
        <v>0.15336755738018046</v>
      </c>
      <c r="O197" s="10">
        <v>5550068587.1056242</v>
      </c>
      <c r="P197" s="10">
        <f t="shared" si="8"/>
        <v>0.16373312074037735</v>
      </c>
      <c r="Q197" s="10">
        <v>198856949.82868722</v>
      </c>
      <c r="R197" s="10">
        <v>1317638</v>
      </c>
      <c r="S197" s="10">
        <v>2.9735202567279999</v>
      </c>
    </row>
    <row r="198" spans="1:19" x14ac:dyDescent="0.3">
      <c r="A198" s="10" t="s">
        <v>98</v>
      </c>
      <c r="B198" s="10" t="s">
        <v>120</v>
      </c>
      <c r="C198" s="10">
        <v>9</v>
      </c>
      <c r="D198" s="10">
        <v>2009</v>
      </c>
      <c r="E198" s="10">
        <v>1</v>
      </c>
      <c r="F198" s="10">
        <v>10258.799999999999</v>
      </c>
      <c r="G198" s="10">
        <v>33730016388</v>
      </c>
      <c r="H198" s="10">
        <v>-4.9266896775525858E-3</v>
      </c>
      <c r="I198" s="10">
        <v>3838000</v>
      </c>
      <c r="J198" s="10">
        <f t="shared" si="6"/>
        <v>8788.4357446586764</v>
      </c>
      <c r="K198" s="10">
        <v>1.0851999999999999</v>
      </c>
      <c r="L198" s="10">
        <v>0.98</v>
      </c>
      <c r="M198" s="10">
        <v>362367376.64470667</v>
      </c>
      <c r="N198" s="10">
        <f t="shared" si="7"/>
        <v>1.074317226758374E-2</v>
      </c>
      <c r="O198" s="10">
        <v>503074206.81255007</v>
      </c>
      <c r="P198" s="10">
        <f t="shared" si="8"/>
        <v>1.491473354254067E-2</v>
      </c>
      <c r="Q198" s="10">
        <v>770713503.91175795</v>
      </c>
      <c r="R198" s="10">
        <v>830995</v>
      </c>
      <c r="S198" s="10">
        <v>3.3753473184479996</v>
      </c>
    </row>
    <row r="199" spans="1:19" x14ac:dyDescent="0.3">
      <c r="A199" s="10" t="s">
        <v>98</v>
      </c>
      <c r="B199" s="10" t="s">
        <v>120</v>
      </c>
      <c r="C199" s="10">
        <v>9</v>
      </c>
      <c r="D199" s="10">
        <v>2010</v>
      </c>
      <c r="E199" s="10">
        <v>1</v>
      </c>
      <c r="F199" s="10">
        <v>9883.2000000000007</v>
      </c>
      <c r="G199" s="10">
        <v>34636011112</v>
      </c>
      <c r="H199" s="10">
        <v>2.6860361695819745E-2</v>
      </c>
      <c r="I199" s="10">
        <v>3835000</v>
      </c>
      <c r="J199" s="10">
        <f t="shared" si="6"/>
        <v>9031.5543968709262</v>
      </c>
      <c r="K199" s="10">
        <v>65.899000000000001</v>
      </c>
      <c r="L199" s="10">
        <v>1</v>
      </c>
      <c r="M199" s="10">
        <v>1243037838.9533031</v>
      </c>
      <c r="N199" s="10">
        <f t="shared" si="7"/>
        <v>3.5888596840259121E-2</v>
      </c>
      <c r="O199" s="10">
        <v>1781291537.7752233</v>
      </c>
      <c r="P199" s="10">
        <f t="shared" si="8"/>
        <v>5.1428888044156927E-2</v>
      </c>
      <c r="Q199" s="10">
        <v>981481481.48148155</v>
      </c>
      <c r="R199" s="10">
        <v>154307</v>
      </c>
      <c r="S199" s="10">
        <v>3.3351646122759995</v>
      </c>
    </row>
    <row r="200" spans="1:19" x14ac:dyDescent="0.3">
      <c r="A200" s="10" t="s">
        <v>98</v>
      </c>
      <c r="B200" s="10" t="s">
        <v>120</v>
      </c>
      <c r="C200" s="10">
        <v>9</v>
      </c>
      <c r="D200" s="10">
        <v>2011</v>
      </c>
      <c r="E200" s="10">
        <v>1</v>
      </c>
      <c r="F200" s="10">
        <v>10839.599999999999</v>
      </c>
      <c r="G200" s="10">
        <v>36509049035</v>
      </c>
      <c r="H200" s="10">
        <v>5.4076683219771333E-2</v>
      </c>
      <c r="I200" s="10">
        <v>3832000</v>
      </c>
      <c r="J200" s="10">
        <f t="shared" si="6"/>
        <v>9527.4136312630471</v>
      </c>
      <c r="K200" s="10">
        <v>12.434200000000001</v>
      </c>
      <c r="L200" s="10">
        <v>1.0369999999999999</v>
      </c>
      <c r="M200" s="10">
        <v>639062444.70539033</v>
      </c>
      <c r="N200" s="10">
        <f t="shared" si="7"/>
        <v>1.750422050414796E-2</v>
      </c>
      <c r="O200" s="10">
        <v>986460018.98113143</v>
      </c>
      <c r="P200" s="10">
        <f t="shared" si="8"/>
        <v>2.7019603223174763E-2</v>
      </c>
      <c r="Q200" s="10">
        <v>166084932.17725524</v>
      </c>
      <c r="R200" s="10">
        <v>233989</v>
      </c>
      <c r="S200" s="10">
        <v>3.0036572863569999</v>
      </c>
    </row>
    <row r="201" spans="1:19" x14ac:dyDescent="0.3">
      <c r="A201" s="10" t="s">
        <v>98</v>
      </c>
      <c r="B201" s="10" t="s">
        <v>120</v>
      </c>
      <c r="C201" s="10">
        <v>9</v>
      </c>
      <c r="D201" s="10">
        <v>2012</v>
      </c>
      <c r="E201" s="10">
        <v>1</v>
      </c>
      <c r="F201" s="10">
        <v>10173.599999999999</v>
      </c>
      <c r="G201" s="10">
        <v>37127006286</v>
      </c>
      <c r="H201" s="10">
        <v>1.692733298638692E-2</v>
      </c>
      <c r="I201" s="10">
        <v>3828000</v>
      </c>
      <c r="J201" s="10">
        <f t="shared" si="6"/>
        <v>9698.7999702194356</v>
      </c>
      <c r="K201" s="10">
        <v>2.1686999999999999</v>
      </c>
      <c r="L201" s="10">
        <v>1.0580000000000001</v>
      </c>
      <c r="M201" s="10">
        <v>8042666416.8950653</v>
      </c>
      <c r="N201" s="10">
        <f t="shared" si="7"/>
        <v>0.21662577248863252</v>
      </c>
      <c r="O201" s="10">
        <v>10033341055.524359</v>
      </c>
      <c r="P201" s="10">
        <f t="shared" si="8"/>
        <v>0.27024374058696382</v>
      </c>
      <c r="Q201" s="10">
        <v>7122851741.8019323</v>
      </c>
      <c r="R201" s="10">
        <v>11764752</v>
      </c>
      <c r="S201" s="10">
        <v>2.8228351085829999</v>
      </c>
    </row>
    <row r="202" spans="1:19" x14ac:dyDescent="0.3">
      <c r="A202" s="10" t="s">
        <v>98</v>
      </c>
      <c r="B202" s="10" t="s">
        <v>120</v>
      </c>
      <c r="C202" s="10">
        <v>9</v>
      </c>
      <c r="D202" s="10">
        <v>2013</v>
      </c>
      <c r="E202" s="10">
        <v>1</v>
      </c>
      <c r="F202" s="10">
        <v>10519.2</v>
      </c>
      <c r="G202" s="10">
        <v>39039047033</v>
      </c>
      <c r="H202" s="10">
        <v>5.1498909149675441E-2</v>
      </c>
      <c r="I202" s="10">
        <v>3824000</v>
      </c>
      <c r="J202" s="10">
        <f t="shared" si="6"/>
        <v>10208.955814069037</v>
      </c>
      <c r="K202" s="10">
        <v>28.129200000000001</v>
      </c>
      <c r="L202" s="10">
        <v>1.0569999999999999</v>
      </c>
      <c r="M202" s="10">
        <v>114429434767.15251</v>
      </c>
      <c r="N202" s="10">
        <f t="shared" si="7"/>
        <v>2.9311533826741325</v>
      </c>
      <c r="O202" s="10">
        <v>62417348027.017418</v>
      </c>
      <c r="P202" s="10">
        <f t="shared" si="8"/>
        <v>1.598844048991656</v>
      </c>
      <c r="Q202" s="10">
        <v>43796658371.845009</v>
      </c>
      <c r="R202" s="10">
        <v>73324995</v>
      </c>
      <c r="S202" s="10">
        <v>2.7625610493249999</v>
      </c>
    </row>
    <row r="203" spans="1:19" x14ac:dyDescent="0.3">
      <c r="A203" s="10" t="s">
        <v>98</v>
      </c>
      <c r="B203" s="10" t="s">
        <v>120</v>
      </c>
      <c r="C203" s="10">
        <v>9</v>
      </c>
      <c r="D203" s="10">
        <v>2014</v>
      </c>
      <c r="E203" s="10">
        <v>1</v>
      </c>
      <c r="F203" s="10">
        <v>10497.599999999999</v>
      </c>
      <c r="G203" s="10">
        <v>39818035010</v>
      </c>
      <c r="H203" s="10">
        <v>1.9954404569789187E-2</v>
      </c>
      <c r="I203" s="10">
        <v>3818000</v>
      </c>
      <c r="J203" s="10">
        <f t="shared" si="6"/>
        <v>10429.029599266632</v>
      </c>
      <c r="K203" s="10">
        <v>54.741700000000002</v>
      </c>
      <c r="L203" s="10">
        <v>1.048</v>
      </c>
      <c r="M203" s="10">
        <v>603908121.31229031</v>
      </c>
      <c r="N203" s="10">
        <f t="shared" si="7"/>
        <v>1.5166698235124444E-2</v>
      </c>
      <c r="O203" s="10">
        <v>942619356.3299185</v>
      </c>
      <c r="P203" s="10">
        <f t="shared" si="8"/>
        <v>2.3673176139736348E-2</v>
      </c>
      <c r="Q203" s="10">
        <v>838963744.67869532</v>
      </c>
      <c r="R203" s="10">
        <v>3503520</v>
      </c>
      <c r="S203" s="10">
        <v>3.0940683752439999</v>
      </c>
    </row>
    <row r="204" spans="1:19" x14ac:dyDescent="0.3">
      <c r="A204" s="10" t="s">
        <v>98</v>
      </c>
      <c r="B204" s="10" t="s">
        <v>120</v>
      </c>
      <c r="C204" s="10">
        <v>9</v>
      </c>
      <c r="D204" s="10">
        <v>2015</v>
      </c>
      <c r="E204" s="10">
        <v>1</v>
      </c>
      <c r="F204" s="10">
        <v>8770.7999999999993</v>
      </c>
      <c r="G204" s="10">
        <v>41680011241</v>
      </c>
      <c r="H204" s="10">
        <v>4.6762770606258476E-2</v>
      </c>
      <c r="I204" s="10">
        <v>3536000</v>
      </c>
      <c r="J204" s="10">
        <f t="shared" si="6"/>
        <v>11787.333495757919</v>
      </c>
      <c r="K204" s="10">
        <v>2.0762</v>
      </c>
      <c r="L204" s="10">
        <v>1.0369999999999999</v>
      </c>
      <c r="M204" s="10">
        <v>746538229.9819386</v>
      </c>
      <c r="N204" s="10">
        <f t="shared" si="7"/>
        <v>1.7911181109461414E-2</v>
      </c>
      <c r="O204" s="10">
        <v>762432269.71703792</v>
      </c>
      <c r="P204" s="10">
        <f t="shared" si="8"/>
        <v>1.8292515933082204E-2</v>
      </c>
      <c r="Q204" s="10">
        <v>63865141.481035523</v>
      </c>
      <c r="R204" s="10">
        <v>1614501</v>
      </c>
      <c r="S204" s="10">
        <v>3.5662151727649998</v>
      </c>
    </row>
    <row r="205" spans="1:19" x14ac:dyDescent="0.3">
      <c r="A205" s="10" t="s">
        <v>98</v>
      </c>
      <c r="B205" s="10" t="s">
        <v>120</v>
      </c>
      <c r="C205" s="10">
        <v>9</v>
      </c>
      <c r="D205" s="10">
        <v>2016</v>
      </c>
      <c r="E205" s="10">
        <v>1</v>
      </c>
      <c r="F205" s="10">
        <v>8828.4000000000015</v>
      </c>
      <c r="G205" s="10">
        <v>44814042438</v>
      </c>
      <c r="H205" s="10">
        <v>7.5191938579654505E-2</v>
      </c>
      <c r="I205" s="10">
        <v>3517000</v>
      </c>
      <c r="J205" s="10">
        <f t="shared" si="6"/>
        <v>12742.12181916406</v>
      </c>
      <c r="K205" s="10">
        <v>0.62439999999999996</v>
      </c>
      <c r="L205" s="10">
        <v>1.02</v>
      </c>
      <c r="M205" s="10">
        <v>54533103227.111809</v>
      </c>
      <c r="N205" s="10">
        <f t="shared" si="7"/>
        <v>1.2168753422001168</v>
      </c>
      <c r="O205" s="10">
        <v>61642933150.570557</v>
      </c>
      <c r="P205" s="10">
        <f t="shared" si="8"/>
        <v>1.3755271740069699</v>
      </c>
      <c r="Q205" s="10">
        <v>1009040748.647591</v>
      </c>
      <c r="R205" s="10">
        <v>1533914</v>
      </c>
      <c r="S205" s="10">
        <v>3.6666719381949999</v>
      </c>
    </row>
    <row r="206" spans="1:19" x14ac:dyDescent="0.3">
      <c r="A206" s="10" t="s">
        <v>98</v>
      </c>
      <c r="B206" s="10" t="s">
        <v>120</v>
      </c>
      <c r="C206" s="10">
        <v>9</v>
      </c>
      <c r="D206" s="10">
        <v>2017</v>
      </c>
      <c r="E206" s="10">
        <v>1</v>
      </c>
      <c r="F206" s="10">
        <v>9138</v>
      </c>
      <c r="G206" s="10">
        <v>46732031367</v>
      </c>
      <c r="H206" s="10">
        <v>4.2799125273352077E-2</v>
      </c>
      <c r="I206" s="10">
        <v>3507000</v>
      </c>
      <c r="J206" s="10">
        <f t="shared" si="6"/>
        <v>13325.358245508982</v>
      </c>
      <c r="K206" s="10">
        <v>1.04</v>
      </c>
      <c r="L206" s="10">
        <v>1.028</v>
      </c>
      <c r="M206" s="10">
        <v>1604432627.7823522</v>
      </c>
      <c r="N206" s="10">
        <f t="shared" si="7"/>
        <v>3.43326104354909E-2</v>
      </c>
      <c r="O206" s="10">
        <v>1404226130.0348144</v>
      </c>
      <c r="P206" s="10">
        <f t="shared" si="8"/>
        <v>3.0048471871616817E-2</v>
      </c>
      <c r="Q206" s="10">
        <v>60924592922.314362</v>
      </c>
      <c r="R206" s="10">
        <v>22057291</v>
      </c>
      <c r="S206" s="10">
        <v>3.6666719381949999</v>
      </c>
    </row>
    <row r="207" spans="1:19" x14ac:dyDescent="0.3">
      <c r="A207" s="10" t="s">
        <v>98</v>
      </c>
      <c r="B207" s="10" t="s">
        <v>120</v>
      </c>
      <c r="C207" s="10">
        <v>9</v>
      </c>
      <c r="D207" s="10">
        <v>2018</v>
      </c>
      <c r="E207" s="10">
        <v>1</v>
      </c>
      <c r="F207" s="10">
        <v>9868.7999999999993</v>
      </c>
      <c r="G207" s="10">
        <v>50316015238</v>
      </c>
      <c r="H207" s="10">
        <v>7.6692630317555424E-2</v>
      </c>
      <c r="I207" s="10">
        <v>3504000</v>
      </c>
      <c r="J207" s="10">
        <f t="shared" si="6"/>
        <v>14359.593389840182</v>
      </c>
      <c r="K207" s="10">
        <v>5.4401999999999999</v>
      </c>
      <c r="L207" s="10">
        <v>1.0429999999999999</v>
      </c>
      <c r="M207" s="10">
        <v>19521221516.233997</v>
      </c>
      <c r="N207" s="10">
        <f t="shared" si="7"/>
        <v>0.38797232697972173</v>
      </c>
      <c r="O207" s="10">
        <v>17948311040.580379</v>
      </c>
      <c r="P207" s="10">
        <f t="shared" si="8"/>
        <v>0.35671169419285281</v>
      </c>
      <c r="Q207" s="10">
        <v>6392372876.1634035</v>
      </c>
      <c r="R207" s="10">
        <v>23195753</v>
      </c>
      <c r="S207" s="10">
        <v>3.8374484394259998</v>
      </c>
    </row>
    <row r="208" spans="1:19" x14ac:dyDescent="0.3">
      <c r="A208" s="10" t="s">
        <v>98</v>
      </c>
      <c r="B208" s="10" t="s">
        <v>120</v>
      </c>
      <c r="C208" s="10">
        <v>9</v>
      </c>
      <c r="D208" s="10">
        <v>2019</v>
      </c>
      <c r="E208" s="10">
        <v>1</v>
      </c>
      <c r="F208" s="10">
        <v>9763.2000000000007</v>
      </c>
      <c r="G208" s="10">
        <v>52537017925</v>
      </c>
      <c r="H208" s="10">
        <v>4.4141028698624692E-2</v>
      </c>
      <c r="I208" s="10">
        <v>3502000</v>
      </c>
      <c r="J208" s="10">
        <f t="shared" si="6"/>
        <v>15002.003976299258</v>
      </c>
      <c r="K208" s="10">
        <v>236.58420000000001</v>
      </c>
      <c r="L208" s="10">
        <v>1.0490000000000002</v>
      </c>
      <c r="M208" s="10">
        <v>3393714865.3789253</v>
      </c>
      <c r="N208" s="10">
        <f t="shared" si="7"/>
        <v>6.4596640605366545E-2</v>
      </c>
      <c r="O208" s="10">
        <v>2668346083.9426856</v>
      </c>
      <c r="P208" s="10">
        <f t="shared" si="8"/>
        <v>5.0789827617393944E-2</v>
      </c>
      <c r="Q208" s="10">
        <v>3146794031.8694787</v>
      </c>
      <c r="R208" s="10">
        <v>9623838</v>
      </c>
      <c r="S208" s="10">
        <v>3.7671287036249996</v>
      </c>
    </row>
    <row r="209" spans="1:19" x14ac:dyDescent="0.3">
      <c r="A209" s="10" t="s">
        <v>27</v>
      </c>
      <c r="B209" s="10" t="s">
        <v>28</v>
      </c>
      <c r="C209" s="10">
        <v>10</v>
      </c>
      <c r="D209" s="10">
        <v>1997</v>
      </c>
      <c r="E209" s="10">
        <v>0</v>
      </c>
      <c r="F209" s="10">
        <v>44053.766605766097</v>
      </c>
      <c r="G209" s="10">
        <v>654987932556.60547</v>
      </c>
      <c r="H209" s="10">
        <v>3.867748571314171E-2</v>
      </c>
      <c r="I209" s="10">
        <v>29905948</v>
      </c>
      <c r="J209" s="10">
        <v>21901.594042650158</v>
      </c>
      <c r="K209" s="10">
        <v>1.3845980283333299</v>
      </c>
      <c r="L209" s="10">
        <v>1.62121638084528</v>
      </c>
      <c r="M209" s="10">
        <v>249766353066.58505</v>
      </c>
      <c r="N209" s="10">
        <v>0.38132970189492721</v>
      </c>
      <c r="O209" s="10">
        <v>237129472439.89404</v>
      </c>
      <c r="P209" s="10">
        <v>0.36203639892159512</v>
      </c>
      <c r="Q209" s="10">
        <v>132963500043.11813</v>
      </c>
      <c r="R209" s="10">
        <v>15520772</v>
      </c>
      <c r="S209" s="10">
        <v>9.1</v>
      </c>
    </row>
    <row r="210" spans="1:19" x14ac:dyDescent="0.3">
      <c r="A210" s="10" t="s">
        <v>27</v>
      </c>
      <c r="B210" s="10" t="s">
        <v>28</v>
      </c>
      <c r="C210" s="10">
        <v>10</v>
      </c>
      <c r="D210" s="10">
        <v>1998</v>
      </c>
      <c r="E210" s="10">
        <v>0</v>
      </c>
      <c r="F210" s="10">
        <v>44793.206009332498</v>
      </c>
      <c r="G210" s="10">
        <v>633997734246.94543</v>
      </c>
      <c r="H210" s="10">
        <v>-3.2046694704327271E-2</v>
      </c>
      <c r="I210" s="10">
        <v>30155173</v>
      </c>
      <c r="J210" s="10">
        <v>21024.509932240995</v>
      </c>
      <c r="K210" s="10">
        <v>1.4835053016666699</v>
      </c>
      <c r="L210" s="10">
        <v>0.99594245665807402</v>
      </c>
      <c r="M210" s="10">
        <v>253784061018.87585</v>
      </c>
      <c r="N210" s="10">
        <v>0.4002917476042992</v>
      </c>
      <c r="O210" s="10">
        <v>241248885054.82098</v>
      </c>
      <c r="P210" s="10">
        <v>0.38052010602431158</v>
      </c>
      <c r="Q210" s="10">
        <v>130317700774.51251</v>
      </c>
      <c r="R210" s="10">
        <v>15760787</v>
      </c>
      <c r="S210" s="10">
        <v>8.2799999999999994</v>
      </c>
    </row>
    <row r="211" spans="1:19" x14ac:dyDescent="0.3">
      <c r="A211" s="10" t="s">
        <v>27</v>
      </c>
      <c r="B211" s="10" t="s">
        <v>28</v>
      </c>
      <c r="C211" s="10">
        <v>10</v>
      </c>
      <c r="D211" s="10">
        <v>1999</v>
      </c>
      <c r="E211" s="10">
        <v>0</v>
      </c>
      <c r="F211" s="10">
        <v>45157.230188862202</v>
      </c>
      <c r="G211" s="10">
        <v>678409995711.89343</v>
      </c>
      <c r="H211" s="10">
        <v>7.00511359361565E-2</v>
      </c>
      <c r="I211" s="10">
        <v>30401286</v>
      </c>
      <c r="J211" s="10">
        <v>22315.174289399911</v>
      </c>
      <c r="K211" s="10">
        <v>1.48570481916667</v>
      </c>
      <c r="L211" s="10">
        <v>1.7348429510591801</v>
      </c>
      <c r="M211" s="10">
        <v>283990463352.37561</v>
      </c>
      <c r="N211" s="10">
        <v>0.41861184998367923</v>
      </c>
      <c r="O211" s="10">
        <v>259517903574.05185</v>
      </c>
      <c r="P211" s="10">
        <v>0.38253844314561614</v>
      </c>
      <c r="Q211" s="10">
        <v>136973372755.25836</v>
      </c>
      <c r="R211" s="10">
        <v>16041716</v>
      </c>
      <c r="S211" s="10">
        <v>7.58</v>
      </c>
    </row>
    <row r="212" spans="1:19" x14ac:dyDescent="0.3">
      <c r="A212" s="10" t="s">
        <v>27</v>
      </c>
      <c r="B212" s="10" t="s">
        <v>28</v>
      </c>
      <c r="C212" s="10">
        <v>10</v>
      </c>
      <c r="D212" s="10">
        <v>2000</v>
      </c>
      <c r="E212" s="10">
        <v>0</v>
      </c>
      <c r="F212" s="10">
        <v>46526.339284653797</v>
      </c>
      <c r="G212" s="10">
        <v>744773415931.58704</v>
      </c>
      <c r="H212" s="10">
        <v>9.7821996490565805E-2</v>
      </c>
      <c r="I212" s="10">
        <v>30685730</v>
      </c>
      <c r="J212" s="10">
        <v>24271.002056382138</v>
      </c>
      <c r="K212" s="10">
        <v>1.485394095</v>
      </c>
      <c r="L212" s="10">
        <v>2.7194399569197198</v>
      </c>
      <c r="M212" s="10">
        <v>329258635782.10217</v>
      </c>
      <c r="N212" s="10">
        <v>0.4420923582110603</v>
      </c>
      <c r="O212" s="10">
        <v>287155747087.73816</v>
      </c>
      <c r="P212" s="10">
        <v>0.38556122029215334</v>
      </c>
      <c r="Q212" s="10">
        <v>145970641707.62912</v>
      </c>
      <c r="R212" s="10">
        <v>16308539</v>
      </c>
      <c r="S212" s="10">
        <v>6.83</v>
      </c>
    </row>
    <row r="213" spans="1:19" x14ac:dyDescent="0.3">
      <c r="A213" s="10" t="s">
        <v>27</v>
      </c>
      <c r="B213" s="10" t="s">
        <v>28</v>
      </c>
      <c r="C213" s="10">
        <v>10</v>
      </c>
      <c r="D213" s="10">
        <v>2001</v>
      </c>
      <c r="E213" s="10">
        <v>1</v>
      </c>
      <c r="F213" s="10">
        <v>46335.184986750202</v>
      </c>
      <c r="G213" s="10">
        <v>738962729044.52539</v>
      </c>
      <c r="H213" s="10">
        <v>-7.8019525976144675E-3</v>
      </c>
      <c r="I213" s="10">
        <v>31020902</v>
      </c>
      <c r="J213" s="10">
        <v>23821.445586737787</v>
      </c>
      <c r="K213" s="10">
        <v>1.548839955</v>
      </c>
      <c r="L213" s="10">
        <v>2.5251201397990699</v>
      </c>
      <c r="M213" s="10">
        <v>310659599429.04492</v>
      </c>
      <c r="N213" s="10">
        <v>0.42039955090932124</v>
      </c>
      <c r="O213" s="10">
        <v>268274974866.59296</v>
      </c>
      <c r="P213" s="10">
        <v>0.36304263303437639</v>
      </c>
      <c r="Q213" s="10">
        <v>148914030307.28244</v>
      </c>
      <c r="R213" s="10">
        <v>16585664</v>
      </c>
      <c r="S213" s="10">
        <v>7.22</v>
      </c>
    </row>
    <row r="214" spans="1:19" x14ac:dyDescent="0.3">
      <c r="A214" s="10" t="s">
        <v>27</v>
      </c>
      <c r="B214" s="10" t="s">
        <v>28</v>
      </c>
      <c r="C214" s="10">
        <v>10</v>
      </c>
      <c r="D214" s="10">
        <v>2002</v>
      </c>
      <c r="E214" s="10">
        <v>1</v>
      </c>
      <c r="F214" s="10">
        <v>45961.560423895899</v>
      </c>
      <c r="G214" s="10">
        <v>760649334098.00549</v>
      </c>
      <c r="H214" s="10">
        <v>2.9347359753205359E-2</v>
      </c>
      <c r="I214" s="10">
        <v>31360079</v>
      </c>
      <c r="J214" s="10">
        <v>24255.338581832191</v>
      </c>
      <c r="K214" s="10">
        <v>1.5703428341666701</v>
      </c>
      <c r="L214" s="10">
        <v>2.25839440940856</v>
      </c>
      <c r="M214" s="10">
        <v>304705919836.86993</v>
      </c>
      <c r="N214" s="10">
        <v>0.4005865859308177</v>
      </c>
      <c r="O214" s="10">
        <v>271159115529.21686</v>
      </c>
      <c r="P214" s="10">
        <v>0.35648373484841506</v>
      </c>
      <c r="Q214" s="10">
        <v>151939081118.97025</v>
      </c>
      <c r="R214" s="10">
        <v>17068694</v>
      </c>
      <c r="S214" s="10">
        <v>7.66</v>
      </c>
    </row>
    <row r="215" spans="1:19" x14ac:dyDescent="0.3">
      <c r="A215" s="10" t="s">
        <v>27</v>
      </c>
      <c r="B215" s="10" t="s">
        <v>28</v>
      </c>
      <c r="C215" s="10">
        <v>10</v>
      </c>
      <c r="D215" s="10">
        <v>2003</v>
      </c>
      <c r="E215" s="10">
        <v>1</v>
      </c>
      <c r="F215" s="10">
        <v>45975.750174832698</v>
      </c>
      <c r="G215" s="10">
        <v>895540646634.78699</v>
      </c>
      <c r="H215" s="10">
        <v>0.17733705465835783</v>
      </c>
      <c r="I215" s="10">
        <v>31644028</v>
      </c>
      <c r="J215" s="10">
        <v>28300.463096379102</v>
      </c>
      <c r="K215" s="10">
        <v>1.4010145475</v>
      </c>
      <c r="L215" s="10">
        <v>2.75856321360112</v>
      </c>
      <c r="M215" s="10">
        <v>330149882235.38647</v>
      </c>
      <c r="N215" s="10">
        <v>0.36865985198550777</v>
      </c>
      <c r="O215" s="10">
        <v>295296552708.58612</v>
      </c>
      <c r="P215" s="10">
        <v>0.32974109418509939</v>
      </c>
      <c r="Q215" s="10">
        <v>179219184926.12946</v>
      </c>
      <c r="R215" s="10">
        <v>17463547</v>
      </c>
      <c r="S215" s="10">
        <v>7.57</v>
      </c>
    </row>
    <row r="216" spans="1:19" x14ac:dyDescent="0.3">
      <c r="A216" s="10" t="s">
        <v>27</v>
      </c>
      <c r="B216" s="10" t="s">
        <v>28</v>
      </c>
      <c r="C216" s="10">
        <v>10</v>
      </c>
      <c r="D216" s="10">
        <v>2004</v>
      </c>
      <c r="E216" s="10">
        <v>1</v>
      </c>
      <c r="F216" s="10">
        <v>46969.118174211297</v>
      </c>
      <c r="G216" s="10">
        <v>1026690238278.2476</v>
      </c>
      <c r="H216" s="10">
        <v>0.14644739145709046</v>
      </c>
      <c r="I216" s="10">
        <v>31940655</v>
      </c>
      <c r="J216" s="10">
        <v>32143.681407856151</v>
      </c>
      <c r="K216" s="10">
        <v>1.3012815950000001</v>
      </c>
      <c r="L216" s="10">
        <v>1.8572587185726099</v>
      </c>
      <c r="M216" s="10">
        <v>383240584166.02612</v>
      </c>
      <c r="N216" s="10">
        <v>0.37327771306048252</v>
      </c>
      <c r="O216" s="10">
        <v>337418139892.3905</v>
      </c>
      <c r="P216" s="10">
        <v>0.3286464868490796</v>
      </c>
      <c r="Q216" s="10">
        <v>214317448116.83322</v>
      </c>
      <c r="R216" s="10">
        <v>17673742</v>
      </c>
      <c r="S216" s="10">
        <v>7.19</v>
      </c>
    </row>
    <row r="217" spans="1:19" x14ac:dyDescent="0.3">
      <c r="A217" s="10" t="s">
        <v>27</v>
      </c>
      <c r="B217" s="10" t="s">
        <v>28</v>
      </c>
      <c r="C217" s="10">
        <v>10</v>
      </c>
      <c r="D217" s="10">
        <v>2005</v>
      </c>
      <c r="E217" s="10">
        <v>1</v>
      </c>
      <c r="F217" s="10">
        <v>48325.7446445807</v>
      </c>
      <c r="G217" s="10">
        <v>1173108598778.6763</v>
      </c>
      <c r="H217" s="10">
        <v>0.1426120119209191</v>
      </c>
      <c r="I217" s="10">
        <v>32243753</v>
      </c>
      <c r="J217" s="10">
        <v>36382.507916453651</v>
      </c>
      <c r="K217" s="10">
        <v>1.2114051341666701</v>
      </c>
      <c r="L217" s="10">
        <v>2.2135520343976398</v>
      </c>
      <c r="M217" s="10">
        <v>432369202838.75226</v>
      </c>
      <c r="N217" s="10">
        <v>0.36856707323507132</v>
      </c>
      <c r="O217" s="10">
        <v>385981185014.02875</v>
      </c>
      <c r="P217" s="10">
        <v>0.3290242569322856</v>
      </c>
      <c r="Q217" s="10">
        <v>256176761841.88809</v>
      </c>
      <c r="R217" s="10">
        <v>17819057</v>
      </c>
      <c r="S217" s="10">
        <v>6.76</v>
      </c>
    </row>
    <row r="218" spans="1:19" x14ac:dyDescent="0.3">
      <c r="A218" s="10" t="s">
        <v>27</v>
      </c>
      <c r="B218" s="10" t="s">
        <v>28</v>
      </c>
      <c r="C218" s="10">
        <v>10</v>
      </c>
      <c r="D218" s="10">
        <v>2006</v>
      </c>
      <c r="E218" s="10">
        <v>1</v>
      </c>
      <c r="F218" s="10">
        <v>49797</v>
      </c>
      <c r="G218" s="10">
        <v>1319264809590.9731</v>
      </c>
      <c r="H218" s="10">
        <v>0.12458881553204891</v>
      </c>
      <c r="I218" s="10">
        <v>32571174</v>
      </c>
      <c r="J218" s="10">
        <v>40504.060725320283</v>
      </c>
      <c r="K218" s="10">
        <v>1.1343447258333299</v>
      </c>
      <c r="L218" s="10">
        <v>2.0020253953415601</v>
      </c>
      <c r="M218" s="10">
        <v>467052186177.71509</v>
      </c>
      <c r="N218" s="10">
        <v>0.3540245921685129</v>
      </c>
      <c r="O218" s="10">
        <v>430736071932.29901</v>
      </c>
      <c r="P218" s="10">
        <v>0.3264970526014751</v>
      </c>
      <c r="Q218" s="10">
        <v>301916431593.79407</v>
      </c>
      <c r="R218" s="10">
        <v>18035498</v>
      </c>
      <c r="S218" s="10">
        <v>6.32</v>
      </c>
    </row>
    <row r="219" spans="1:19" x14ac:dyDescent="0.3">
      <c r="A219" s="10" t="s">
        <v>27</v>
      </c>
      <c r="B219" s="10" t="s">
        <v>28</v>
      </c>
      <c r="C219" s="10">
        <v>10</v>
      </c>
      <c r="D219" s="10">
        <v>2007</v>
      </c>
      <c r="E219" s="10">
        <v>1</v>
      </c>
      <c r="F219" s="10">
        <v>51127</v>
      </c>
      <c r="G219" s="10">
        <v>1468820407783.2603</v>
      </c>
      <c r="H219" s="10">
        <v>0.11336283444008148</v>
      </c>
      <c r="I219" s="10">
        <v>32889025</v>
      </c>
      <c r="J219" s="10">
        <v>44659.895140803361</v>
      </c>
      <c r="K219" s="10">
        <v>1.0740456216666701</v>
      </c>
      <c r="L219" s="10">
        <v>2.1383839926684298</v>
      </c>
      <c r="M219" s="10">
        <v>502770691741.92346</v>
      </c>
      <c r="N219" s="10">
        <v>0.34229555163977032</v>
      </c>
      <c r="O219" s="10">
        <v>470813704496.78796</v>
      </c>
      <c r="P219" s="10">
        <v>0.32053864584257696</v>
      </c>
      <c r="Q219" s="10">
        <v>342807932222.32562</v>
      </c>
      <c r="R219" s="10">
        <v>18382598</v>
      </c>
      <c r="S219" s="10">
        <v>6.04</v>
      </c>
    </row>
    <row r="220" spans="1:19" x14ac:dyDescent="0.3">
      <c r="A220" s="10" t="s">
        <v>27</v>
      </c>
      <c r="B220" s="10" t="s">
        <v>28</v>
      </c>
      <c r="C220" s="10">
        <v>10</v>
      </c>
      <c r="D220" s="10">
        <v>2008</v>
      </c>
      <c r="E220" s="10">
        <v>1</v>
      </c>
      <c r="F220" s="10">
        <v>52025</v>
      </c>
      <c r="G220" s="10">
        <v>1552989690721.6497</v>
      </c>
      <c r="H220" s="10">
        <v>5.7303998836329799E-2</v>
      </c>
      <c r="I220" s="10">
        <v>33247118</v>
      </c>
      <c r="J220" s="10">
        <v>46710.505575901334</v>
      </c>
      <c r="K220" s="10">
        <v>1.06708691833333</v>
      </c>
      <c r="L220" s="10">
        <v>2.3702706744429398</v>
      </c>
      <c r="M220" s="10">
        <v>534150890346.76666</v>
      </c>
      <c r="N220" s="10">
        <v>0.34395005552068747</v>
      </c>
      <c r="O220" s="10">
        <v>506718837863.16779</v>
      </c>
      <c r="P220" s="10">
        <v>0.32628602809829571</v>
      </c>
      <c r="Q220" s="10">
        <v>364471415182.75543</v>
      </c>
      <c r="R220" s="10">
        <v>18662575</v>
      </c>
      <c r="S220" s="10">
        <v>6.14</v>
      </c>
    </row>
    <row r="221" spans="1:19" x14ac:dyDescent="0.3">
      <c r="A221" s="10" t="s">
        <v>27</v>
      </c>
      <c r="B221" s="10" t="s">
        <v>28</v>
      </c>
      <c r="C221" s="10">
        <v>10</v>
      </c>
      <c r="D221" s="10">
        <v>2009</v>
      </c>
      <c r="E221" s="10">
        <v>1</v>
      </c>
      <c r="F221" s="10">
        <v>52363</v>
      </c>
      <c r="G221" s="10">
        <v>1374625142157.2915</v>
      </c>
      <c r="H221" s="10">
        <v>-0.11485237128745844</v>
      </c>
      <c r="I221" s="10">
        <v>33628895</v>
      </c>
      <c r="J221" s="10">
        <v>40876.310154029488</v>
      </c>
      <c r="K221" s="10">
        <v>1.1415354059127001</v>
      </c>
      <c r="L221" s="10">
        <v>0.29946680300928402</v>
      </c>
      <c r="M221" s="10">
        <v>391985828011.54755</v>
      </c>
      <c r="N221" s="10">
        <v>0.28515834316574329</v>
      </c>
      <c r="O221" s="10">
        <v>411817863703.96289</v>
      </c>
      <c r="P221" s="10">
        <v>0.29958557505915356</v>
      </c>
      <c r="Q221" s="10">
        <v>306637214591.89923</v>
      </c>
      <c r="R221" s="10">
        <v>18787385</v>
      </c>
      <c r="S221" s="10">
        <v>8.34</v>
      </c>
    </row>
    <row r="222" spans="1:19" x14ac:dyDescent="0.3">
      <c r="A222" s="10" t="s">
        <v>27</v>
      </c>
      <c r="B222" s="10" t="s">
        <v>28</v>
      </c>
      <c r="C222" s="10">
        <v>10</v>
      </c>
      <c r="D222" s="10">
        <v>2010</v>
      </c>
      <c r="E222" s="10">
        <v>1</v>
      </c>
      <c r="F222" s="10">
        <v>52457</v>
      </c>
      <c r="G222" s="10">
        <v>1617343367486.2585</v>
      </c>
      <c r="H222" s="10">
        <v>0.17657048302495984</v>
      </c>
      <c r="I222" s="10">
        <v>34004889</v>
      </c>
      <c r="J222" s="10">
        <v>47562.083425305653</v>
      </c>
      <c r="K222" s="10">
        <v>1.03011273517598</v>
      </c>
      <c r="L222" s="10">
        <v>1.7768715409262901</v>
      </c>
      <c r="M222" s="10">
        <v>471736717163.27606</v>
      </c>
      <c r="N222" s="10">
        <v>0.29167381933031861</v>
      </c>
      <c r="O222" s="10">
        <v>502035342676.98553</v>
      </c>
      <c r="P222" s="10">
        <v>0.31040739571416393</v>
      </c>
      <c r="Q222" s="10">
        <v>379448759977.9306</v>
      </c>
      <c r="R222" s="10">
        <v>18985430</v>
      </c>
      <c r="S222" s="10">
        <v>8.06</v>
      </c>
    </row>
    <row r="223" spans="1:19" x14ac:dyDescent="0.3">
      <c r="A223" s="10" t="s">
        <v>27</v>
      </c>
      <c r="B223" s="10" t="s">
        <v>28</v>
      </c>
      <c r="C223" s="10">
        <v>10</v>
      </c>
      <c r="D223" s="10">
        <v>2011</v>
      </c>
      <c r="E223" s="10">
        <v>1</v>
      </c>
      <c r="F223" s="10">
        <v>53088</v>
      </c>
      <c r="G223" s="10">
        <v>1793326630174.5186</v>
      </c>
      <c r="H223" s="10">
        <v>0.10881008091793175</v>
      </c>
      <c r="I223" s="10">
        <v>34339328</v>
      </c>
      <c r="J223" s="10">
        <v>52223.696112356032</v>
      </c>
      <c r="K223" s="10">
        <v>0.98925815863636402</v>
      </c>
      <c r="L223" s="10">
        <v>2.91213508872355</v>
      </c>
      <c r="M223" s="10">
        <v>550163771962.44019</v>
      </c>
      <c r="N223" s="10">
        <v>0.30678391917310721</v>
      </c>
      <c r="O223" s="10">
        <v>570642753938.11157</v>
      </c>
      <c r="P223" s="10">
        <v>0.31820346853522113</v>
      </c>
      <c r="Q223" s="10">
        <v>421619974885.96521</v>
      </c>
      <c r="R223" s="10">
        <v>19146806</v>
      </c>
      <c r="S223" s="10">
        <v>7.51</v>
      </c>
    </row>
    <row r="224" spans="1:19" x14ac:dyDescent="0.3">
      <c r="A224" s="10" t="s">
        <v>27</v>
      </c>
      <c r="B224" s="10" t="s">
        <v>28</v>
      </c>
      <c r="C224" s="10">
        <v>10</v>
      </c>
      <c r="D224" s="10">
        <v>2012</v>
      </c>
      <c r="E224" s="10">
        <v>1</v>
      </c>
      <c r="F224" s="10">
        <v>53717</v>
      </c>
      <c r="G224" s="10">
        <v>1828366481521.5952</v>
      </c>
      <c r="H224" s="10">
        <v>1.9539023598655163E-2</v>
      </c>
      <c r="I224" s="10">
        <v>35082954</v>
      </c>
      <c r="J224" s="10">
        <v>52115.522584603204</v>
      </c>
      <c r="K224" s="10">
        <v>0.99936474359307403</v>
      </c>
      <c r="L224" s="10">
        <v>1.51567823124521</v>
      </c>
      <c r="M224" s="10">
        <v>554964544782.68994</v>
      </c>
      <c r="N224" s="10">
        <v>0.30353025522587779</v>
      </c>
      <c r="O224" s="10">
        <v>589511490951.5835</v>
      </c>
      <c r="P224" s="10">
        <v>0.32242523416912716</v>
      </c>
      <c r="Q224" s="10">
        <v>447843495449.78461</v>
      </c>
      <c r="R224" s="10">
        <v>19316264</v>
      </c>
      <c r="S224" s="10">
        <v>7.29</v>
      </c>
    </row>
    <row r="225" spans="1:19" x14ac:dyDescent="0.3">
      <c r="A225" s="10" t="s">
        <v>27</v>
      </c>
      <c r="B225" s="10" t="s">
        <v>28</v>
      </c>
      <c r="C225" s="10">
        <v>10</v>
      </c>
      <c r="D225" s="10">
        <v>2013</v>
      </c>
      <c r="E225" s="10">
        <v>1</v>
      </c>
      <c r="F225" s="10">
        <v>54286</v>
      </c>
      <c r="G225" s="10">
        <v>1846597421834.9834</v>
      </c>
      <c r="H225" s="10">
        <v>9.9711630560062065E-3</v>
      </c>
      <c r="I225" s="10">
        <v>34714222</v>
      </c>
      <c r="J225" s="10">
        <v>53194.262047266486</v>
      </c>
      <c r="K225" s="10">
        <v>1.0301373637301601</v>
      </c>
      <c r="L225" s="10">
        <v>0.93829189781521005</v>
      </c>
      <c r="M225" s="10">
        <v>560108797442.9978</v>
      </c>
      <c r="N225" s="10">
        <v>0.30331938668386732</v>
      </c>
      <c r="O225" s="10">
        <v>589048627265.35254</v>
      </c>
      <c r="P225" s="10">
        <v>0.31899136232953723</v>
      </c>
      <c r="Q225" s="10">
        <v>446640434761.01062</v>
      </c>
      <c r="R225" s="10">
        <v>19522293</v>
      </c>
      <c r="S225" s="10">
        <v>7.07</v>
      </c>
    </row>
    <row r="226" spans="1:19" x14ac:dyDescent="0.3">
      <c r="A226" s="10" t="s">
        <v>27</v>
      </c>
      <c r="B226" s="10" t="s">
        <v>28</v>
      </c>
      <c r="C226" s="10">
        <v>10</v>
      </c>
      <c r="D226" s="10">
        <v>2014</v>
      </c>
      <c r="E226" s="10">
        <v>1</v>
      </c>
      <c r="F226" s="10">
        <v>54995</v>
      </c>
      <c r="G226" s="10">
        <v>1805749878439.9412</v>
      </c>
      <c r="H226" s="10">
        <v>-2.2120437791173564E-2</v>
      </c>
      <c r="I226" s="10">
        <v>35437435</v>
      </c>
      <c r="J226" s="10">
        <v>50955.998323240412</v>
      </c>
      <c r="K226" s="10">
        <v>1.10474713237886</v>
      </c>
      <c r="L226" s="10">
        <v>1.90663590717873</v>
      </c>
      <c r="M226" s="10">
        <v>573083180253.85168</v>
      </c>
      <c r="N226" s="10">
        <v>0.31736575873340828</v>
      </c>
      <c r="O226" s="10">
        <v>589434433378.26819</v>
      </c>
      <c r="P226" s="10">
        <v>0.32642086283151461</v>
      </c>
      <c r="Q226" s="10">
        <v>440410285521.47095</v>
      </c>
      <c r="R226" s="10">
        <v>19586757</v>
      </c>
      <c r="S226" s="10">
        <v>6.91</v>
      </c>
    </row>
    <row r="227" spans="1:19" x14ac:dyDescent="0.3">
      <c r="A227" s="10" t="s">
        <v>27</v>
      </c>
      <c r="B227" s="10" t="s">
        <v>28</v>
      </c>
      <c r="C227" s="10">
        <v>10</v>
      </c>
      <c r="D227" s="10">
        <v>2015</v>
      </c>
      <c r="E227" s="10">
        <v>1</v>
      </c>
      <c r="F227" s="10">
        <v>55400</v>
      </c>
      <c r="G227" s="10">
        <v>1556508816217.1401</v>
      </c>
      <c r="H227" s="10">
        <v>-0.13802634860932692</v>
      </c>
      <c r="I227" s="10">
        <v>35702908</v>
      </c>
      <c r="J227" s="10">
        <v>43596.135536554619</v>
      </c>
      <c r="K227" s="10">
        <v>1.27878620362554</v>
      </c>
      <c r="L227" s="10">
        <v>1.12524136094279</v>
      </c>
      <c r="M227" s="10">
        <v>495747450357.72815</v>
      </c>
      <c r="N227" s="10">
        <v>0.31849960963444301</v>
      </c>
      <c r="O227" s="10">
        <v>534115083556.22266</v>
      </c>
      <c r="P227" s="10">
        <v>0.34314941103533791</v>
      </c>
      <c r="Q227" s="10">
        <v>371236410475.86182</v>
      </c>
      <c r="R227" s="10">
        <v>19690129</v>
      </c>
      <c r="S227" s="10">
        <v>6.91</v>
      </c>
    </row>
    <row r="228" spans="1:19" x14ac:dyDescent="0.3">
      <c r="A228" s="10" t="s">
        <v>27</v>
      </c>
      <c r="B228" s="10" t="s">
        <v>28</v>
      </c>
      <c r="C228" s="10">
        <v>10</v>
      </c>
      <c r="D228" s="10">
        <v>2016</v>
      </c>
      <c r="E228" s="10">
        <v>1</v>
      </c>
      <c r="F228" s="10">
        <v>54350</v>
      </c>
      <c r="G228" s="10">
        <v>1527994741907.425</v>
      </c>
      <c r="H228" s="10">
        <v>-1.8319250114505772E-2</v>
      </c>
      <c r="I228" s="10">
        <v>36109487</v>
      </c>
      <c r="J228" s="10">
        <v>42315.603705680587</v>
      </c>
      <c r="K228" s="10">
        <v>1.3256151637482001</v>
      </c>
      <c r="L228" s="10">
        <v>1.4287595470108001</v>
      </c>
      <c r="M228" s="10">
        <v>481357649980.23651</v>
      </c>
      <c r="N228" s="10">
        <v>0.3150257240933621</v>
      </c>
      <c r="O228" s="10">
        <v>517396012626.0899</v>
      </c>
      <c r="P228" s="10">
        <v>0.33861112112219349</v>
      </c>
      <c r="Q228" s="10">
        <v>347960714854.65936</v>
      </c>
      <c r="R228" s="10">
        <v>19877599</v>
      </c>
      <c r="S228" s="10">
        <v>7</v>
      </c>
    </row>
    <row r="229" spans="1:19" x14ac:dyDescent="0.3">
      <c r="A229" s="10" t="s">
        <v>27</v>
      </c>
      <c r="B229" s="10" t="s">
        <v>28</v>
      </c>
      <c r="C229" s="10">
        <v>10</v>
      </c>
      <c r="D229" s="10">
        <v>2017</v>
      </c>
      <c r="E229" s="10">
        <v>1</v>
      </c>
      <c r="F229" s="10">
        <v>55122</v>
      </c>
      <c r="G229" s="10">
        <v>1649265644244.095</v>
      </c>
      <c r="H229" s="10">
        <v>7.9366046891813993E-2</v>
      </c>
      <c r="I229" s="10">
        <v>36545236</v>
      </c>
      <c r="J229" s="10">
        <v>45129.429298092233</v>
      </c>
      <c r="K229" s="10">
        <v>1.2979358464603901</v>
      </c>
      <c r="L229" s="10">
        <v>1.5968841285297</v>
      </c>
      <c r="M229" s="10">
        <v>518766780219.70966</v>
      </c>
      <c r="N229" s="10">
        <v>0.3145441015097814</v>
      </c>
      <c r="O229" s="10">
        <v>554922650425.45032</v>
      </c>
      <c r="P229" s="10">
        <v>0.33646650699486741</v>
      </c>
      <c r="Q229" s="10">
        <v>374322815203.04474</v>
      </c>
      <c r="R229" s="10">
        <v>20144985</v>
      </c>
      <c r="S229" s="10">
        <v>6.34</v>
      </c>
    </row>
    <row r="230" spans="1:19" x14ac:dyDescent="0.3">
      <c r="A230" s="10" t="s">
        <v>27</v>
      </c>
      <c r="B230" s="10" t="s">
        <v>28</v>
      </c>
      <c r="C230" s="10">
        <v>10</v>
      </c>
      <c r="D230" s="10">
        <v>2018</v>
      </c>
      <c r="E230" s="10">
        <v>1</v>
      </c>
      <c r="F230" s="10">
        <v>56083</v>
      </c>
      <c r="G230" s="10">
        <v>1725297938435.7603</v>
      </c>
      <c r="H230" s="10">
        <v>4.6100696062527292E-2</v>
      </c>
      <c r="I230" s="10">
        <v>37065084</v>
      </c>
      <c r="J230" s="10">
        <v>46547.79518200364</v>
      </c>
      <c r="K230" s="10">
        <v>1.2958179281353399</v>
      </c>
      <c r="L230" s="10">
        <v>2.2682256724809999</v>
      </c>
      <c r="M230" s="10">
        <v>557709524084.09619</v>
      </c>
      <c r="N230" s="10">
        <v>0.32325403726485813</v>
      </c>
      <c r="O230" s="10">
        <v>591336933501.63965</v>
      </c>
      <c r="P230" s="10">
        <v>0.34274482124390337</v>
      </c>
      <c r="Q230" s="10">
        <v>391230117281.60852</v>
      </c>
      <c r="R230" s="10">
        <v>20344108</v>
      </c>
      <c r="S230" s="10">
        <v>5.83</v>
      </c>
    </row>
    <row r="231" spans="1:19" x14ac:dyDescent="0.3">
      <c r="A231" s="10" t="s">
        <v>27</v>
      </c>
      <c r="B231" s="10" t="s">
        <v>28</v>
      </c>
      <c r="C231" s="10">
        <v>10</v>
      </c>
      <c r="D231" s="10">
        <v>2019</v>
      </c>
      <c r="E231" s="10">
        <v>1</v>
      </c>
      <c r="F231" s="10">
        <v>56370</v>
      </c>
      <c r="G231" s="10">
        <v>1743725183672.5212</v>
      </c>
      <c r="H231" s="10">
        <v>1.0680616272843883E-2</v>
      </c>
      <c r="I231" s="10">
        <v>37601230</v>
      </c>
      <c r="J231" s="10">
        <v>46374.152751719063</v>
      </c>
      <c r="K231" s="10">
        <v>1.32679336266012</v>
      </c>
      <c r="L231" s="10">
        <v>1.94926902411596</v>
      </c>
      <c r="M231" s="10">
        <v>564142104614.77905</v>
      </c>
      <c r="N231" s="10">
        <v>0.32352695820256461</v>
      </c>
      <c r="O231" s="10">
        <v>589706748631.38391</v>
      </c>
      <c r="P231" s="10">
        <v>0.33818789460239468</v>
      </c>
      <c r="Q231" s="10">
        <v>393732750480.92163</v>
      </c>
      <c r="R231" s="10">
        <v>20758436</v>
      </c>
      <c r="S231" s="10">
        <v>5.66</v>
      </c>
    </row>
    <row r="232" spans="1:19" x14ac:dyDescent="0.3">
      <c r="A232" s="10" t="s">
        <v>29</v>
      </c>
      <c r="B232" s="10" t="s">
        <v>30</v>
      </c>
      <c r="C232" s="10">
        <v>11</v>
      </c>
      <c r="D232" s="10">
        <v>1997</v>
      </c>
      <c r="E232" s="10">
        <v>0</v>
      </c>
      <c r="F232" s="10">
        <v>58645.785688401404</v>
      </c>
      <c r="G232" s="10">
        <v>294785659876.83563</v>
      </c>
      <c r="H232" s="10">
        <v>-0.13324136165074349</v>
      </c>
      <c r="I232" s="10">
        <v>7088906</v>
      </c>
      <c r="J232" s="10">
        <v>41584.083619790646</v>
      </c>
      <c r="K232" s="10">
        <v>1.4513125</v>
      </c>
      <c r="L232" s="10">
        <v>0.52022542273662298</v>
      </c>
      <c r="M232" s="10">
        <v>137059062055.89767</v>
      </c>
      <c r="N232" s="10">
        <v>0.46494480807907113</v>
      </c>
      <c r="O232" s="10">
        <v>123737747728.34933</v>
      </c>
      <c r="P232" s="10">
        <v>0.4197549764803627</v>
      </c>
      <c r="Q232" s="10">
        <v>75696939149.90741</v>
      </c>
      <c r="R232" s="10">
        <v>3936594</v>
      </c>
      <c r="S232" s="10">
        <v>4.13</v>
      </c>
    </row>
    <row r="233" spans="1:19" x14ac:dyDescent="0.3">
      <c r="A233" s="10" t="s">
        <v>29</v>
      </c>
      <c r="B233" s="10" t="s">
        <v>30</v>
      </c>
      <c r="C233" s="10">
        <v>11</v>
      </c>
      <c r="D233" s="10">
        <v>1998</v>
      </c>
      <c r="E233" s="10">
        <v>0</v>
      </c>
      <c r="F233" s="10">
        <v>58814.064386885198</v>
      </c>
      <c r="G233" s="10">
        <v>303456228792.49286</v>
      </c>
      <c r="H233" s="10">
        <v>2.9413129930675311E-2</v>
      </c>
      <c r="I233" s="10">
        <v>7110001</v>
      </c>
      <c r="J233" s="10">
        <v>42680.194952503225</v>
      </c>
      <c r="K233" s="10">
        <v>1.44981330833333</v>
      </c>
      <c r="L233" s="10">
        <v>1.7938437843962599E-2</v>
      </c>
      <c r="M233" s="10">
        <v>139573731208.62256</v>
      </c>
      <c r="N233" s="10">
        <v>0.45994683241142104</v>
      </c>
      <c r="O233" s="10">
        <v>128122052634.16789</v>
      </c>
      <c r="P233" s="10">
        <v>0.42220933524412624</v>
      </c>
      <c r="Q233" s="10">
        <v>81387500253.840347</v>
      </c>
      <c r="R233" s="10">
        <v>3984661</v>
      </c>
      <c r="S233" s="10">
        <v>3.57</v>
      </c>
    </row>
    <row r="234" spans="1:19" x14ac:dyDescent="0.3">
      <c r="A234" s="10" t="s">
        <v>29</v>
      </c>
      <c r="B234" s="10" t="s">
        <v>30</v>
      </c>
      <c r="C234" s="10">
        <v>11</v>
      </c>
      <c r="D234" s="10">
        <v>1999</v>
      </c>
      <c r="E234" s="10">
        <v>0</v>
      </c>
      <c r="F234" s="10">
        <v>59892.0756353912</v>
      </c>
      <c r="G234" s="10">
        <v>297882566712.48975</v>
      </c>
      <c r="H234" s="10">
        <v>-1.8367268657432805E-2</v>
      </c>
      <c r="I234" s="10">
        <v>7143991</v>
      </c>
      <c r="J234" s="10">
        <v>41696.940367434639</v>
      </c>
      <c r="K234" s="10">
        <v>1.5021549999999999</v>
      </c>
      <c r="L234" s="10">
        <v>0.80644438095944404</v>
      </c>
      <c r="M234" s="10">
        <v>139352487592.82498</v>
      </c>
      <c r="N234" s="10">
        <v>0.4678101479074645</v>
      </c>
      <c r="O234" s="10">
        <v>128196739351.13222</v>
      </c>
      <c r="P234" s="10">
        <v>0.43035999308702455</v>
      </c>
      <c r="Q234" s="10">
        <v>81185030839.027939</v>
      </c>
      <c r="R234" s="10">
        <v>3998186</v>
      </c>
      <c r="S234" s="10">
        <v>3.05</v>
      </c>
    </row>
    <row r="235" spans="1:19" x14ac:dyDescent="0.3">
      <c r="A235" s="10" t="s">
        <v>29</v>
      </c>
      <c r="B235" s="10" t="s">
        <v>30</v>
      </c>
      <c r="C235" s="10">
        <v>11</v>
      </c>
      <c r="D235" s="10">
        <v>2000</v>
      </c>
      <c r="E235" s="10">
        <v>0</v>
      </c>
      <c r="F235" s="10">
        <v>60767.707101305197</v>
      </c>
      <c r="G235" s="10">
        <v>279209007352.66907</v>
      </c>
      <c r="H235" s="10">
        <v>-6.2687654285737443E-2</v>
      </c>
      <c r="I235" s="10">
        <v>7184250</v>
      </c>
      <c r="J235" s="10">
        <v>38864.043895002134</v>
      </c>
      <c r="K235" s="10">
        <v>1.6888425</v>
      </c>
      <c r="L235" s="10">
        <v>1.5585291967900601</v>
      </c>
      <c r="M235" s="10">
        <v>143618755449.36844</v>
      </c>
      <c r="N235" s="10">
        <v>0.51437722876885383</v>
      </c>
      <c r="O235" s="10">
        <v>129829768613.71028</v>
      </c>
      <c r="P235" s="10">
        <v>0.46499133335523885</v>
      </c>
      <c r="Q235" s="10">
        <v>76816102152.805847</v>
      </c>
      <c r="R235" s="10">
        <v>3998850</v>
      </c>
      <c r="S235" s="10">
        <v>2.66</v>
      </c>
    </row>
    <row r="236" spans="1:19" x14ac:dyDescent="0.3">
      <c r="A236" s="10" t="s">
        <v>29</v>
      </c>
      <c r="B236" s="10" t="s">
        <v>30</v>
      </c>
      <c r="C236" s="10">
        <v>11</v>
      </c>
      <c r="D236" s="10">
        <v>2001</v>
      </c>
      <c r="E236" s="10">
        <v>1</v>
      </c>
      <c r="F236" s="10">
        <v>64157.519964622901</v>
      </c>
      <c r="G236" s="10">
        <v>286580125206.28223</v>
      </c>
      <c r="H236" s="10">
        <v>2.6400000213111664E-2</v>
      </c>
      <c r="I236" s="10">
        <v>7229854</v>
      </c>
      <c r="J236" s="10">
        <v>39638.43878538657</v>
      </c>
      <c r="K236" s="10">
        <v>1.6876150000000001</v>
      </c>
      <c r="L236" s="10">
        <v>0.98902032983255495</v>
      </c>
      <c r="M236" s="10">
        <v>143870950424.11923</v>
      </c>
      <c r="N236" s="10">
        <v>0.50202696478187381</v>
      </c>
      <c r="O236" s="10">
        <v>131360137235.09212</v>
      </c>
      <c r="P236" s="10">
        <v>0.45837141406975884</v>
      </c>
      <c r="Q236" s="10">
        <v>76991449471.591568</v>
      </c>
      <c r="R236" s="10">
        <v>4062012</v>
      </c>
      <c r="S236" s="10">
        <v>2.4900000000000002</v>
      </c>
    </row>
    <row r="237" spans="1:19" x14ac:dyDescent="0.3">
      <c r="A237" s="10" t="s">
        <v>29</v>
      </c>
      <c r="B237" s="10" t="s">
        <v>30</v>
      </c>
      <c r="C237" s="10">
        <v>11</v>
      </c>
      <c r="D237" s="10">
        <v>2002</v>
      </c>
      <c r="E237" s="10">
        <v>1</v>
      </c>
      <c r="F237" s="10">
        <v>65448.016035735804</v>
      </c>
      <c r="G237" s="10">
        <v>309299934075.76959</v>
      </c>
      <c r="H237" s="10">
        <v>7.9279080686888173E-2</v>
      </c>
      <c r="I237" s="10">
        <v>7284753</v>
      </c>
      <c r="J237" s="10">
        <v>42458.534156994698</v>
      </c>
      <c r="K237" s="10">
        <v>1.5586074999999999</v>
      </c>
      <c r="L237" s="10">
        <v>0.64271150654328002</v>
      </c>
      <c r="M237" s="10">
        <v>150194938109.81918</v>
      </c>
      <c r="N237" s="10">
        <v>0.48559641164690887</v>
      </c>
      <c r="O237" s="10">
        <v>133686266106.12358</v>
      </c>
      <c r="P237" s="10">
        <v>0.43222209699331615</v>
      </c>
      <c r="Q237" s="10">
        <v>83755126290.615189</v>
      </c>
      <c r="R237" s="10">
        <v>4103899</v>
      </c>
      <c r="S237" s="10">
        <v>2.92</v>
      </c>
    </row>
    <row r="238" spans="1:19" x14ac:dyDescent="0.3">
      <c r="A238" s="10" t="s">
        <v>29</v>
      </c>
      <c r="B238" s="10" t="s">
        <v>30</v>
      </c>
      <c r="C238" s="10">
        <v>11</v>
      </c>
      <c r="D238" s="10">
        <v>2003</v>
      </c>
      <c r="E238" s="10">
        <v>1</v>
      </c>
      <c r="F238" s="10">
        <v>65111.635400073101</v>
      </c>
      <c r="G238" s="10">
        <v>362088305988.74707</v>
      </c>
      <c r="H238" s="10">
        <v>0.17067049196346043</v>
      </c>
      <c r="I238" s="10">
        <v>7339001</v>
      </c>
      <c r="J238" s="10">
        <v>49337.546893473249</v>
      </c>
      <c r="K238" s="10">
        <v>1.34665083333333</v>
      </c>
      <c r="L238" s="10">
        <v>0.63827293088721304</v>
      </c>
      <c r="M238" s="10">
        <v>172791140984.95013</v>
      </c>
      <c r="N238" s="10">
        <v>0.47720718434447346</v>
      </c>
      <c r="O238" s="10">
        <v>154303126583.79065</v>
      </c>
      <c r="P238" s="10">
        <v>0.42614777674865328</v>
      </c>
      <c r="Q238" s="10">
        <v>96062262613.236404</v>
      </c>
      <c r="R238" s="10">
        <v>4151688</v>
      </c>
      <c r="S238" s="10">
        <v>4.12</v>
      </c>
    </row>
    <row r="239" spans="1:19" x14ac:dyDescent="0.3">
      <c r="A239" s="10" t="s">
        <v>29</v>
      </c>
      <c r="B239" s="10" t="s">
        <v>30</v>
      </c>
      <c r="C239" s="10">
        <v>11</v>
      </c>
      <c r="D239" s="10">
        <v>2004</v>
      </c>
      <c r="E239" s="10">
        <v>1</v>
      </c>
      <c r="F239" s="10">
        <v>64650.681982941598</v>
      </c>
      <c r="G239" s="10">
        <v>403914244451.96619</v>
      </c>
      <c r="H239" s="10">
        <v>0.11551308830315822</v>
      </c>
      <c r="I239" s="10">
        <v>7389625</v>
      </c>
      <c r="J239" s="10">
        <v>54659.640300010651</v>
      </c>
      <c r="K239" s="10">
        <v>1.2434958333333299</v>
      </c>
      <c r="L239" s="10">
        <v>0.80290873095521598</v>
      </c>
      <c r="M239" s="10">
        <v>207207948022.87961</v>
      </c>
      <c r="N239" s="10">
        <v>0.51299985298617257</v>
      </c>
      <c r="O239" s="10">
        <v>178599202383.06705</v>
      </c>
      <c r="P239" s="10">
        <v>0.44217109160235674</v>
      </c>
      <c r="Q239" s="10">
        <v>110316511179.8394</v>
      </c>
      <c r="R239" s="10">
        <v>4156364</v>
      </c>
      <c r="S239" s="10">
        <v>4.32</v>
      </c>
    </row>
    <row r="240" spans="1:19" x14ac:dyDescent="0.3">
      <c r="A240" s="10" t="s">
        <v>29</v>
      </c>
      <c r="B240" s="10" t="s">
        <v>30</v>
      </c>
      <c r="C240" s="10">
        <v>11</v>
      </c>
      <c r="D240" s="10">
        <v>2005</v>
      </c>
      <c r="E240" s="10">
        <v>1</v>
      </c>
      <c r="F240" s="10">
        <v>65657.746450648905</v>
      </c>
      <c r="G240" s="10">
        <v>418292704114.27454</v>
      </c>
      <c r="H240" s="10">
        <v>3.5597802899516827E-2</v>
      </c>
      <c r="I240" s="10">
        <v>7437115</v>
      </c>
      <c r="J240" s="10">
        <v>56243.947298686995</v>
      </c>
      <c r="K240" s="10">
        <v>1.2451766666666699</v>
      </c>
      <c r="L240" s="10">
        <v>1.1719542033370101</v>
      </c>
      <c r="M240" s="10">
        <v>225268080834.57977</v>
      </c>
      <c r="N240" s="10">
        <v>0.53854174031454816</v>
      </c>
      <c r="O240" s="10">
        <v>202482941376.45743</v>
      </c>
      <c r="P240" s="10">
        <v>0.4840699811038075</v>
      </c>
      <c r="Q240" s="10">
        <v>114039131796.55869</v>
      </c>
      <c r="R240" s="10">
        <v>4176327</v>
      </c>
      <c r="S240" s="10">
        <v>4.4400000000000004</v>
      </c>
    </row>
    <row r="241" spans="1:19" x14ac:dyDescent="0.3">
      <c r="A241" s="10" t="s">
        <v>29</v>
      </c>
      <c r="B241" s="10" t="s">
        <v>30</v>
      </c>
      <c r="C241" s="10">
        <v>11</v>
      </c>
      <c r="D241" s="10">
        <v>2006</v>
      </c>
      <c r="E241" s="10">
        <v>1</v>
      </c>
      <c r="F241" s="10">
        <v>65847</v>
      </c>
      <c r="G241" s="10">
        <v>441619409123.41632</v>
      </c>
      <c r="H241" s="10">
        <v>5.5766463961009219E-2</v>
      </c>
      <c r="I241" s="10">
        <v>7483934</v>
      </c>
      <c r="J241" s="10">
        <v>59008.993014023952</v>
      </c>
      <c r="K241" s="10">
        <v>1.2538433333333301</v>
      </c>
      <c r="L241" s="10">
        <v>1.0595092832480399</v>
      </c>
      <c r="M241" s="10">
        <v>249997149298.2915</v>
      </c>
      <c r="N241" s="10">
        <v>0.56609185224562109</v>
      </c>
      <c r="O241" s="10">
        <v>219202075485.24194</v>
      </c>
      <c r="P241" s="10">
        <v>0.49635969560382942</v>
      </c>
      <c r="Q241" s="10">
        <v>119503339864.36401</v>
      </c>
      <c r="R241" s="10">
        <v>4239193</v>
      </c>
      <c r="S241" s="10">
        <v>3.99</v>
      </c>
    </row>
    <row r="242" spans="1:19" x14ac:dyDescent="0.3">
      <c r="A242" s="10" t="s">
        <v>29</v>
      </c>
      <c r="B242" s="10" t="s">
        <v>30</v>
      </c>
      <c r="C242" s="10">
        <v>11</v>
      </c>
      <c r="D242" s="10">
        <v>2007</v>
      </c>
      <c r="E242" s="10">
        <v>1</v>
      </c>
      <c r="F242" s="10">
        <v>66634</v>
      </c>
      <c r="G242" s="10">
        <v>490754683815.1438</v>
      </c>
      <c r="H242" s="10">
        <v>0.11126158333769244</v>
      </c>
      <c r="I242" s="10">
        <v>7551117</v>
      </c>
      <c r="J242" s="10">
        <v>64991.005147336982</v>
      </c>
      <c r="K242" s="10">
        <v>1.20036583333333</v>
      </c>
      <c r="L242" s="10">
        <v>0.73235060312224098</v>
      </c>
      <c r="M242" s="10">
        <v>302073320425.2323</v>
      </c>
      <c r="N242" s="10">
        <v>0.61552814550215584</v>
      </c>
      <c r="O242" s="10">
        <v>254108079828.44189</v>
      </c>
      <c r="P242" s="10">
        <v>0.51779043218293286</v>
      </c>
      <c r="Q242" s="10">
        <v>133520891339.37677</v>
      </c>
      <c r="R242" s="10">
        <v>4307257</v>
      </c>
      <c r="S242" s="10">
        <v>3.64</v>
      </c>
    </row>
    <row r="243" spans="1:19" x14ac:dyDescent="0.3">
      <c r="A243" s="10" t="s">
        <v>29</v>
      </c>
      <c r="B243" s="10" t="s">
        <v>30</v>
      </c>
      <c r="C243" s="10">
        <v>11</v>
      </c>
      <c r="D243" s="10">
        <v>2008</v>
      </c>
      <c r="E243" s="10">
        <v>1</v>
      </c>
      <c r="F243" s="10">
        <v>66983</v>
      </c>
      <c r="G243" s="10">
        <v>567273005013.43372</v>
      </c>
      <c r="H243" s="10">
        <v>0.1559196961778008</v>
      </c>
      <c r="I243" s="10">
        <v>7647675</v>
      </c>
      <c r="J243" s="10">
        <v>74175.877637770129</v>
      </c>
      <c r="K243" s="10">
        <v>1.0830900000000001</v>
      </c>
      <c r="L243" s="10">
        <v>2.4260411706016201</v>
      </c>
      <c r="M243" s="10">
        <v>358115583192.53247</v>
      </c>
      <c r="N243" s="10">
        <v>0.6312931869269045</v>
      </c>
      <c r="O243" s="10">
        <v>304334487438.71698</v>
      </c>
      <c r="P243" s="10">
        <v>0.53648681454797931</v>
      </c>
      <c r="Q243" s="10">
        <v>151656310186.59573</v>
      </c>
      <c r="R243" s="10">
        <v>4410392</v>
      </c>
      <c r="S243" s="10">
        <v>3.35</v>
      </c>
    </row>
    <row r="244" spans="1:19" x14ac:dyDescent="0.3">
      <c r="A244" s="10" t="s">
        <v>29</v>
      </c>
      <c r="B244" s="10" t="s">
        <v>30</v>
      </c>
      <c r="C244" s="10">
        <v>11</v>
      </c>
      <c r="D244" s="10">
        <v>2009</v>
      </c>
      <c r="E244" s="10">
        <v>1</v>
      </c>
      <c r="F244" s="10">
        <v>68319</v>
      </c>
      <c r="G244" s="10">
        <v>554191679308.88416</v>
      </c>
      <c r="H244" s="10">
        <v>-2.3060017996519647E-2</v>
      </c>
      <c r="I244" s="10">
        <v>7743831</v>
      </c>
      <c r="J244" s="10">
        <v>71565.569975491991</v>
      </c>
      <c r="K244" s="10">
        <v>1.08814169630268</v>
      </c>
      <c r="L244" s="10">
        <v>-0.48048193642332798</v>
      </c>
      <c r="M244" s="10">
        <v>321484759005.77289</v>
      </c>
      <c r="N244" s="10">
        <v>0.58009669038461009</v>
      </c>
      <c r="O244" s="10">
        <v>286884613521.11053</v>
      </c>
      <c r="P244" s="10">
        <v>0.51766315560507103</v>
      </c>
      <c r="Q244" s="10">
        <v>139738609885.69629</v>
      </c>
      <c r="R244" s="10">
        <v>4477719</v>
      </c>
      <c r="S244" s="10">
        <v>4.1100000000000003</v>
      </c>
    </row>
    <row r="245" spans="1:19" x14ac:dyDescent="0.3">
      <c r="A245" s="10" t="s">
        <v>29</v>
      </c>
      <c r="B245" s="10" t="s">
        <v>30</v>
      </c>
      <c r="C245" s="10">
        <v>11</v>
      </c>
      <c r="D245" s="10">
        <v>2010</v>
      </c>
      <c r="E245" s="10">
        <v>1</v>
      </c>
      <c r="F245" s="10">
        <v>67961</v>
      </c>
      <c r="G245" s="10">
        <v>598851028906.58032</v>
      </c>
      <c r="H245" s="10">
        <v>8.0584662789216721E-2</v>
      </c>
      <c r="I245" s="10">
        <v>7824909</v>
      </c>
      <c r="J245" s="10">
        <v>76531.37294076907</v>
      </c>
      <c r="K245" s="10">
        <v>1.04290564573352</v>
      </c>
      <c r="L245" s="10">
        <v>0.68823870722001701</v>
      </c>
      <c r="M245" s="10">
        <v>388280802445.16107</v>
      </c>
      <c r="N245" s="10">
        <v>0.6483762800810553</v>
      </c>
      <c r="O245" s="10">
        <v>330730423611.2392</v>
      </c>
      <c r="P245" s="10">
        <v>0.55227495261235082</v>
      </c>
      <c r="Q245" s="10">
        <v>150842363969.90076</v>
      </c>
      <c r="R245" s="10">
        <v>4447007</v>
      </c>
      <c r="S245" s="10">
        <v>4.8099999999999996</v>
      </c>
    </row>
    <row r="246" spans="1:19" x14ac:dyDescent="0.3">
      <c r="A246" s="10" t="s">
        <v>29</v>
      </c>
      <c r="B246" s="10" t="s">
        <v>30</v>
      </c>
      <c r="C246" s="10">
        <v>11</v>
      </c>
      <c r="D246" s="10">
        <v>2011</v>
      </c>
      <c r="E246" s="10">
        <v>1</v>
      </c>
      <c r="F246" s="10">
        <v>68401</v>
      </c>
      <c r="G246" s="10">
        <v>715888126682.39587</v>
      </c>
      <c r="H246" s="10">
        <v>0.19543608030449444</v>
      </c>
      <c r="I246" s="10">
        <v>7912398</v>
      </c>
      <c r="J246" s="10">
        <v>90476.7589651577</v>
      </c>
      <c r="K246" s="10">
        <v>0.88804202822328104</v>
      </c>
      <c r="L246" s="10">
        <v>0.23134920765089401</v>
      </c>
      <c r="M246" s="10">
        <v>475707113598.2132</v>
      </c>
      <c r="N246" s="10">
        <v>0.66449923649768938</v>
      </c>
      <c r="O246" s="10">
        <v>423135338258.47473</v>
      </c>
      <c r="P246" s="10">
        <v>0.59106349510137768</v>
      </c>
      <c r="Q246" s="10">
        <v>182686409926.54639</v>
      </c>
      <c r="R246" s="10">
        <v>4532128</v>
      </c>
      <c r="S246" s="10">
        <v>4.41</v>
      </c>
    </row>
    <row r="247" spans="1:19" x14ac:dyDescent="0.3">
      <c r="A247" s="10" t="s">
        <v>29</v>
      </c>
      <c r="B247" s="10" t="s">
        <v>30</v>
      </c>
      <c r="C247" s="10">
        <v>11</v>
      </c>
      <c r="D247" s="10">
        <v>2012</v>
      </c>
      <c r="E247" s="10">
        <v>1</v>
      </c>
      <c r="F247" s="10">
        <v>69383</v>
      </c>
      <c r="G247" s="10">
        <v>686420221557.98987</v>
      </c>
      <c r="H247" s="10">
        <v>-4.116272365204271E-2</v>
      </c>
      <c r="I247" s="10">
        <v>8089346</v>
      </c>
      <c r="J247" s="10">
        <v>84854.847543669151</v>
      </c>
      <c r="K247" s="10">
        <v>0.93768448070934896</v>
      </c>
      <c r="L247" s="10">
        <v>-0.69255201810523603</v>
      </c>
      <c r="M247" s="10">
        <v>465237594281.16394</v>
      </c>
      <c r="N247" s="10">
        <v>0.67777373053666645</v>
      </c>
      <c r="O247" s="10">
        <v>402767274887.9212</v>
      </c>
      <c r="P247" s="10">
        <v>0.58676487410838141</v>
      </c>
      <c r="Q247" s="10">
        <v>180315063839.05777</v>
      </c>
      <c r="R247" s="10">
        <v>4589900</v>
      </c>
      <c r="S247" s="10">
        <v>4.49</v>
      </c>
    </row>
    <row r="248" spans="1:19" x14ac:dyDescent="0.3">
      <c r="A248" s="10" t="s">
        <v>29</v>
      </c>
      <c r="B248" s="10" t="s">
        <v>30</v>
      </c>
      <c r="C248" s="10">
        <v>11</v>
      </c>
      <c r="D248" s="10">
        <v>2013</v>
      </c>
      <c r="E248" s="10">
        <v>1</v>
      </c>
      <c r="F248" s="10">
        <v>70280</v>
      </c>
      <c r="G248" s="10">
        <v>706234937370.96753</v>
      </c>
      <c r="H248" s="10">
        <v>2.8866742544390037E-2</v>
      </c>
      <c r="I248" s="10">
        <v>7996861</v>
      </c>
      <c r="J248" s="10">
        <v>88314.019384727028</v>
      </c>
      <c r="K248" s="10">
        <v>0.92690354775828498</v>
      </c>
      <c r="L248" s="10">
        <v>-0.21732315511563899</v>
      </c>
      <c r="M248" s="10">
        <v>508970903327.50122</v>
      </c>
      <c r="N248" s="10">
        <v>0.72068213620554933</v>
      </c>
      <c r="O248" s="10">
        <v>435220774562.40289</v>
      </c>
      <c r="P248" s="10">
        <v>0.61625494793921853</v>
      </c>
      <c r="Q248" s="10">
        <v>185228494825.84192</v>
      </c>
      <c r="R248" s="10">
        <v>4647770</v>
      </c>
      <c r="S248" s="10">
        <v>4.75</v>
      </c>
    </row>
    <row r="249" spans="1:19" x14ac:dyDescent="0.3">
      <c r="A249" s="10" t="s">
        <v>29</v>
      </c>
      <c r="B249" s="10" t="s">
        <v>30</v>
      </c>
      <c r="C249" s="10">
        <v>11</v>
      </c>
      <c r="D249" s="10">
        <v>2014</v>
      </c>
      <c r="E249" s="10">
        <v>1</v>
      </c>
      <c r="F249" s="10">
        <v>70412</v>
      </c>
      <c r="G249" s="10">
        <v>726537808338.00049</v>
      </c>
      <c r="H249" s="10">
        <v>2.8748041045112398E-2</v>
      </c>
      <c r="I249" s="10">
        <v>8188649</v>
      </c>
      <c r="J249" s="10">
        <v>88724.99094026383</v>
      </c>
      <c r="K249" s="10">
        <v>0.91615104728361296</v>
      </c>
      <c r="L249" s="10">
        <v>-1.32025387515987E-2</v>
      </c>
      <c r="M249" s="10">
        <v>474699970370.02667</v>
      </c>
      <c r="N249" s="10">
        <v>0.65337270121692881</v>
      </c>
      <c r="O249" s="10">
        <v>398696001148.51434</v>
      </c>
      <c r="P249" s="10">
        <v>0.54876153253545845</v>
      </c>
      <c r="Q249" s="10">
        <v>191938137844.60355</v>
      </c>
      <c r="R249" s="10">
        <v>4732391</v>
      </c>
      <c r="S249" s="10">
        <v>4.83</v>
      </c>
    </row>
    <row r="250" spans="1:19" x14ac:dyDescent="0.3">
      <c r="A250" s="10" t="s">
        <v>29</v>
      </c>
      <c r="B250" s="10" t="s">
        <v>30</v>
      </c>
      <c r="C250" s="10">
        <v>11</v>
      </c>
      <c r="D250" s="10">
        <v>2015</v>
      </c>
      <c r="E250" s="10">
        <v>1</v>
      </c>
      <c r="F250" s="10">
        <v>70797</v>
      </c>
      <c r="G250" s="10">
        <v>694118186379.62781</v>
      </c>
      <c r="H250" s="10">
        <v>-4.4622071399882876E-2</v>
      </c>
      <c r="I250" s="10">
        <v>8282396</v>
      </c>
      <c r="J250" s="10">
        <v>83806.447600383734</v>
      </c>
      <c r="K250" s="10">
        <v>0.96238132800435405</v>
      </c>
      <c r="L250" s="10">
        <v>-1.1439086722817799</v>
      </c>
      <c r="M250" s="10">
        <v>443048390064.01727</v>
      </c>
      <c r="N250" s="10">
        <v>0.63828955753898775</v>
      </c>
      <c r="O250" s="10">
        <v>370031118266.23975</v>
      </c>
      <c r="P250" s="10">
        <v>0.53309526464973211</v>
      </c>
      <c r="Q250" s="10">
        <v>183324970950.80984</v>
      </c>
      <c r="R250" s="10">
        <v>4804656</v>
      </c>
      <c r="S250" s="10">
        <v>4.8</v>
      </c>
    </row>
    <row r="251" spans="1:19" x14ac:dyDescent="0.3">
      <c r="A251" s="10" t="s">
        <v>29</v>
      </c>
      <c r="B251" s="10" t="s">
        <v>30</v>
      </c>
      <c r="C251" s="10">
        <v>11</v>
      </c>
      <c r="D251" s="10">
        <v>2016</v>
      </c>
      <c r="E251" s="10">
        <v>1</v>
      </c>
      <c r="F251" s="10">
        <v>70468</v>
      </c>
      <c r="G251" s="10">
        <v>687895460902.71326</v>
      </c>
      <c r="H251" s="10">
        <v>-8.9649365180459514E-3</v>
      </c>
      <c r="I251" s="10">
        <v>8373338</v>
      </c>
      <c r="J251" s="10">
        <v>82153.074544788862</v>
      </c>
      <c r="K251" s="10">
        <v>0.98539439424483399</v>
      </c>
      <c r="L251" s="10">
        <v>-0.434618664285843</v>
      </c>
      <c r="M251" s="10">
        <v>459636103721.80121</v>
      </c>
      <c r="N251" s="10">
        <v>0.66817725925772031</v>
      </c>
      <c r="O251" s="10">
        <v>390368282229.56641</v>
      </c>
      <c r="P251" s="10">
        <v>0.56748198587804732</v>
      </c>
      <c r="Q251" s="10">
        <v>182291037019.40582</v>
      </c>
      <c r="R251" s="10">
        <v>4886342</v>
      </c>
      <c r="S251" s="10">
        <v>4.92</v>
      </c>
    </row>
    <row r="252" spans="1:19" x14ac:dyDescent="0.3">
      <c r="A252" s="10" t="s">
        <v>29</v>
      </c>
      <c r="B252" s="10" t="s">
        <v>30</v>
      </c>
      <c r="C252" s="10">
        <v>11</v>
      </c>
      <c r="D252" s="10">
        <v>2017</v>
      </c>
      <c r="E252" s="10">
        <v>1</v>
      </c>
      <c r="F252" s="10">
        <v>70087</v>
      </c>
      <c r="G252" s="10">
        <v>695200833086.4989</v>
      </c>
      <c r="H252" s="10">
        <v>1.0619887176169083E-2</v>
      </c>
      <c r="I252" s="10">
        <v>8451840</v>
      </c>
      <c r="J252" s="10">
        <v>82254.376926976722</v>
      </c>
      <c r="K252" s="10">
        <v>0.98469166666666696</v>
      </c>
      <c r="L252" s="10">
        <v>0.53378783982588596</v>
      </c>
      <c r="M252" s="10">
        <v>461255257229.42023</v>
      </c>
      <c r="N252" s="10">
        <v>0.66348490288996753</v>
      </c>
      <c r="O252" s="10">
        <v>398164579098.36401</v>
      </c>
      <c r="P252" s="10">
        <v>0.57273317313304084</v>
      </c>
      <c r="Q252" s="10">
        <v>188739302150.41928</v>
      </c>
      <c r="R252" s="10">
        <v>4920490</v>
      </c>
      <c r="S252" s="10">
        <v>4.8</v>
      </c>
    </row>
    <row r="253" spans="1:19" x14ac:dyDescent="0.3">
      <c r="A253" s="10" t="s">
        <v>29</v>
      </c>
      <c r="B253" s="10" t="s">
        <v>30</v>
      </c>
      <c r="C253" s="10">
        <v>11</v>
      </c>
      <c r="D253" s="10">
        <v>2018</v>
      </c>
      <c r="E253" s="10">
        <v>1</v>
      </c>
      <c r="F253" s="10">
        <v>69892</v>
      </c>
      <c r="G253" s="10">
        <v>725562534363.89478</v>
      </c>
      <c r="H253" s="10">
        <v>4.3673280917398132E-2</v>
      </c>
      <c r="I253" s="10">
        <v>8514329</v>
      </c>
      <c r="J253" s="10">
        <v>85216.642951416929</v>
      </c>
      <c r="K253" s="10">
        <v>0.97789166666666705</v>
      </c>
      <c r="L253" s="10">
        <v>0.93633546411360502</v>
      </c>
      <c r="M253" s="10">
        <v>489596437233.16296</v>
      </c>
      <c r="N253" s="10">
        <v>0.67478186103199944</v>
      </c>
      <c r="O253" s="10">
        <v>413210172224.25781</v>
      </c>
      <c r="P253" s="10">
        <v>0.56950318222608032</v>
      </c>
      <c r="Q253" s="10">
        <v>193019180379.55798</v>
      </c>
      <c r="R253" s="10">
        <v>4956328</v>
      </c>
      <c r="S253" s="10">
        <v>4.71</v>
      </c>
    </row>
    <row r="254" spans="1:19" x14ac:dyDescent="0.3">
      <c r="A254" s="10" t="s">
        <v>29</v>
      </c>
      <c r="B254" s="10" t="s">
        <v>30</v>
      </c>
      <c r="C254" s="10">
        <v>11</v>
      </c>
      <c r="D254" s="10">
        <v>2019</v>
      </c>
      <c r="E254" s="10">
        <v>1</v>
      </c>
      <c r="F254" s="10">
        <v>71189</v>
      </c>
      <c r="G254" s="10">
        <v>721369112726.72388</v>
      </c>
      <c r="H254" s="10">
        <v>-5.77954544034898E-3</v>
      </c>
      <c r="I254" s="10">
        <v>8575280</v>
      </c>
      <c r="J254" s="10">
        <v>84121.931030441439</v>
      </c>
      <c r="K254" s="10">
        <v>0.99370916666666698</v>
      </c>
      <c r="L254" s="10">
        <v>0.36288617994063499</v>
      </c>
      <c r="M254" s="10">
        <v>483067666222.2334</v>
      </c>
      <c r="N254" s="10">
        <v>0.66965393679841934</v>
      </c>
      <c r="O254" s="10">
        <v>412350588412.87012</v>
      </c>
      <c r="P254" s="10">
        <v>0.5716221850062505</v>
      </c>
      <c r="Q254" s="10">
        <v>192044358129.35526</v>
      </c>
      <c r="R254" s="10">
        <v>4971006</v>
      </c>
      <c r="S254" s="10">
        <v>4.3899999999999997</v>
      </c>
    </row>
    <row r="255" spans="1:19" x14ac:dyDescent="0.3">
      <c r="A255" s="10" t="s">
        <v>31</v>
      </c>
      <c r="B255" s="10" t="s">
        <v>32</v>
      </c>
      <c r="C255" s="10">
        <v>12</v>
      </c>
      <c r="D255" s="10">
        <v>1997</v>
      </c>
      <c r="E255" s="10">
        <v>0</v>
      </c>
      <c r="F255" s="10">
        <v>18600.434254691201</v>
      </c>
      <c r="G255" s="10">
        <v>85728899954.448975</v>
      </c>
      <c r="H255" s="10">
        <v>9.1045210764887655E-2</v>
      </c>
      <c r="I255" s="10">
        <v>14809289</v>
      </c>
      <c r="J255" s="10">
        <v>5788.8599482695608</v>
      </c>
      <c r="K255" s="10">
        <v>419.29500000000002</v>
      </c>
      <c r="L255" s="10">
        <v>6.1338646435792299</v>
      </c>
      <c r="M255" s="10">
        <v>22184928392.358875</v>
      </c>
      <c r="N255" s="10">
        <v>0.25878004271775995</v>
      </c>
      <c r="O255" s="10">
        <v>24193804819.823044</v>
      </c>
      <c r="P255" s="10">
        <v>0.28221293907513256</v>
      </c>
      <c r="Q255" s="10">
        <v>24548333510.290714</v>
      </c>
      <c r="R255" s="10">
        <v>6031946</v>
      </c>
      <c r="S255" s="10">
        <v>7.14</v>
      </c>
    </row>
    <row r="256" spans="1:19" x14ac:dyDescent="0.3">
      <c r="A256" s="10" t="s">
        <v>31</v>
      </c>
      <c r="B256" s="10" t="s">
        <v>32</v>
      </c>
      <c r="C256" s="10">
        <v>12</v>
      </c>
      <c r="D256" s="10">
        <v>1998</v>
      </c>
      <c r="E256" s="10">
        <v>0</v>
      </c>
      <c r="F256" s="10">
        <v>19515.207385843099</v>
      </c>
      <c r="G256" s="10">
        <v>81995749804.41571</v>
      </c>
      <c r="H256" s="10">
        <v>-4.3545993848245208E-2</v>
      </c>
      <c r="I256" s="10">
        <v>14996742</v>
      </c>
      <c r="J256" s="10">
        <v>5467.5708766887974</v>
      </c>
      <c r="K256" s="10">
        <v>460.28750000000002</v>
      </c>
      <c r="L256" s="10">
        <v>5.1102495451756296</v>
      </c>
      <c r="M256" s="10">
        <v>20616668110.691685</v>
      </c>
      <c r="N256" s="10">
        <v>0.25143581417169281</v>
      </c>
      <c r="O256" s="10">
        <v>23526710128.995464</v>
      </c>
      <c r="P256" s="10">
        <v>0.28692597098158962</v>
      </c>
      <c r="Q256" s="10">
        <v>22613273673.736523</v>
      </c>
      <c r="R256" s="10">
        <v>6153951</v>
      </c>
      <c r="S256" s="10">
        <v>7.31</v>
      </c>
    </row>
    <row r="257" spans="1:19" x14ac:dyDescent="0.3">
      <c r="A257" s="10" t="s">
        <v>31</v>
      </c>
      <c r="B257" s="10" t="s">
        <v>32</v>
      </c>
      <c r="C257" s="10">
        <v>12</v>
      </c>
      <c r="D257" s="10">
        <v>1999</v>
      </c>
      <c r="E257" s="10">
        <v>0</v>
      </c>
      <c r="F257" s="10">
        <v>20533.3614952805</v>
      </c>
      <c r="G257" s="10">
        <v>75596598517.358582</v>
      </c>
      <c r="H257" s="10">
        <v>-7.8042475400505643E-2</v>
      </c>
      <c r="I257" s="10">
        <v>15176410</v>
      </c>
      <c r="J257" s="10">
        <v>4981.1911062865711</v>
      </c>
      <c r="K257" s="10">
        <v>508.77666666666698</v>
      </c>
      <c r="L257" s="10">
        <v>3.3368791752601599</v>
      </c>
      <c r="M257" s="10">
        <v>21400727168.043594</v>
      </c>
      <c r="N257" s="10">
        <v>0.28309113885765025</v>
      </c>
      <c r="O257" s="10">
        <v>19947293403.392437</v>
      </c>
      <c r="P257" s="10">
        <v>0.26386495946391181</v>
      </c>
      <c r="Q257" s="10">
        <v>16943060695.328001</v>
      </c>
      <c r="R257" s="10">
        <v>6252432</v>
      </c>
      <c r="S257" s="10">
        <v>11.16</v>
      </c>
    </row>
    <row r="258" spans="1:19" x14ac:dyDescent="0.3">
      <c r="A258" s="10" t="s">
        <v>31</v>
      </c>
      <c r="B258" s="10" t="s">
        <v>32</v>
      </c>
      <c r="C258" s="10">
        <v>12</v>
      </c>
      <c r="D258" s="10">
        <v>2000</v>
      </c>
      <c r="E258" s="10">
        <v>0</v>
      </c>
      <c r="F258" s="10">
        <v>20514.908606905599</v>
      </c>
      <c r="G258" s="10">
        <v>78249883995.625504</v>
      </c>
      <c r="H258" s="10">
        <v>3.509794792761306E-2</v>
      </c>
      <c r="I258" s="10">
        <v>15351799</v>
      </c>
      <c r="J258" s="10">
        <v>5097.1149371891534</v>
      </c>
      <c r="K258" s="10">
        <v>539.58749999999998</v>
      </c>
      <c r="L258" s="10">
        <v>3.8432729570656998</v>
      </c>
      <c r="M258" s="10">
        <v>23571802464.735214</v>
      </c>
      <c r="N258" s="10">
        <v>0.30123753878092618</v>
      </c>
      <c r="O258" s="10">
        <v>22370209242.988747</v>
      </c>
      <c r="P258" s="10">
        <v>0.28588169209604625</v>
      </c>
      <c r="Q258" s="10">
        <v>17248687162.134609</v>
      </c>
      <c r="R258" s="10">
        <v>6281817</v>
      </c>
      <c r="S258" s="10">
        <v>10.49</v>
      </c>
    </row>
    <row r="259" spans="1:19" x14ac:dyDescent="0.3">
      <c r="A259" s="10" t="s">
        <v>31</v>
      </c>
      <c r="B259" s="10" t="s">
        <v>32</v>
      </c>
      <c r="C259" s="10">
        <v>12</v>
      </c>
      <c r="D259" s="10">
        <v>2001</v>
      </c>
      <c r="E259" s="10">
        <v>1</v>
      </c>
      <c r="F259" s="10">
        <v>21090.006011309099</v>
      </c>
      <c r="G259" s="10">
        <v>71517267767.736008</v>
      </c>
      <c r="H259" s="10">
        <v>-8.6039951551440993E-2</v>
      </c>
      <c r="I259" s="10">
        <v>15523978</v>
      </c>
      <c r="J259" s="10">
        <v>4606.8905642442942</v>
      </c>
      <c r="K259" s="10">
        <v>634.93833333333305</v>
      </c>
      <c r="L259" s="10">
        <v>3.5691005300146501</v>
      </c>
      <c r="M259" s="10">
        <v>22776326875.050869</v>
      </c>
      <c r="N259" s="10">
        <v>0.31847311266169598</v>
      </c>
      <c r="O259" s="10">
        <v>21667912521.635967</v>
      </c>
      <c r="P259" s="10">
        <v>0.30297455702594855</v>
      </c>
      <c r="Q259" s="10">
        <v>16082861021.779026</v>
      </c>
      <c r="R259" s="10">
        <v>6292422</v>
      </c>
      <c r="S259" s="10">
        <v>10.39</v>
      </c>
    </row>
    <row r="260" spans="1:19" x14ac:dyDescent="0.3">
      <c r="A260" s="10" t="s">
        <v>31</v>
      </c>
      <c r="B260" s="10" t="s">
        <v>32</v>
      </c>
      <c r="C260" s="10">
        <v>12</v>
      </c>
      <c r="D260" s="10">
        <v>2002</v>
      </c>
      <c r="E260" s="10">
        <v>1</v>
      </c>
      <c r="F260" s="10">
        <v>21378.511750805101</v>
      </c>
      <c r="G260" s="10">
        <v>70295232513.051483</v>
      </c>
      <c r="H260" s="10">
        <v>-1.7087275462665651E-2</v>
      </c>
      <c r="I260" s="10">
        <v>15693790</v>
      </c>
      <c r="J260" s="10">
        <v>4479.1750439537855</v>
      </c>
      <c r="K260" s="10">
        <v>688.93666666666695</v>
      </c>
      <c r="L260" s="10">
        <v>2.4893981665070299</v>
      </c>
      <c r="M260" s="10">
        <v>22675288050.473907</v>
      </c>
      <c r="N260" s="10">
        <v>0.32257220354543764</v>
      </c>
      <c r="O260" s="10">
        <v>21247880926.887321</v>
      </c>
      <c r="P260" s="10">
        <v>0.3022663154708578</v>
      </c>
      <c r="Q260" s="10">
        <v>15657915007.184978</v>
      </c>
      <c r="R260" s="10">
        <v>6348066</v>
      </c>
      <c r="S260" s="10">
        <v>10.17</v>
      </c>
    </row>
    <row r="261" spans="1:19" x14ac:dyDescent="0.3">
      <c r="A261" s="10" t="s">
        <v>31</v>
      </c>
      <c r="B261" s="10" t="s">
        <v>32</v>
      </c>
      <c r="C261" s="10">
        <v>12</v>
      </c>
      <c r="D261" s="10">
        <v>2003</v>
      </c>
      <c r="E261" s="10">
        <v>1</v>
      </c>
      <c r="F261" s="10">
        <v>21710.7019802697</v>
      </c>
      <c r="G261" s="10">
        <v>76507853875.664856</v>
      </c>
      <c r="H261" s="10">
        <v>8.8378985892960754E-2</v>
      </c>
      <c r="I261" s="10">
        <v>15859112</v>
      </c>
      <c r="J261" s="10">
        <v>4824.2205412046305</v>
      </c>
      <c r="K261" s="10">
        <v>691.39750000000004</v>
      </c>
      <c r="L261" s="10">
        <v>2.8101787574361499</v>
      </c>
      <c r="M261" s="10">
        <v>26824399161.408596</v>
      </c>
      <c r="N261" s="10">
        <v>0.35060974530800076</v>
      </c>
      <c r="O261" s="10">
        <v>23436226305.12838</v>
      </c>
      <c r="P261" s="10">
        <v>0.30632445060104907</v>
      </c>
      <c r="Q261" s="10">
        <v>16900299736.981981</v>
      </c>
      <c r="R261" s="10">
        <v>6524560</v>
      </c>
      <c r="S261" s="10">
        <v>9.77</v>
      </c>
    </row>
    <row r="262" spans="1:19" x14ac:dyDescent="0.3">
      <c r="A262" s="10" t="s">
        <v>31</v>
      </c>
      <c r="B262" s="10" t="s">
        <v>32</v>
      </c>
      <c r="C262" s="10">
        <v>12</v>
      </c>
      <c r="D262" s="10">
        <v>2004</v>
      </c>
      <c r="E262" s="10">
        <v>1</v>
      </c>
      <c r="F262" s="10">
        <v>21258.8105437339</v>
      </c>
      <c r="G262" s="10">
        <v>99079365628.333282</v>
      </c>
      <c r="H262" s="10">
        <v>0.29502215274983468</v>
      </c>
      <c r="I262" s="10">
        <v>16017966</v>
      </c>
      <c r="J262" s="10">
        <v>6185.5147918489329</v>
      </c>
      <c r="K262" s="10">
        <v>609.52916666666704</v>
      </c>
      <c r="L262" s="10">
        <v>1.0547387140351601</v>
      </c>
      <c r="M262" s="10">
        <v>39320388861.402565</v>
      </c>
      <c r="N262" s="10">
        <v>0.39685749512064183</v>
      </c>
      <c r="O262" s="10">
        <v>29925545721.055168</v>
      </c>
      <c r="P262" s="10">
        <v>0.30203610541181636</v>
      </c>
      <c r="Q262" s="10">
        <v>21201576604.072803</v>
      </c>
      <c r="R262" s="10">
        <v>6686711</v>
      </c>
      <c r="S262" s="10">
        <v>10.16</v>
      </c>
    </row>
    <row r="263" spans="1:19" x14ac:dyDescent="0.3">
      <c r="A263" s="10" t="s">
        <v>31</v>
      </c>
      <c r="B263" s="10" t="s">
        <v>32</v>
      </c>
      <c r="C263" s="10">
        <v>12</v>
      </c>
      <c r="D263" s="10">
        <v>2005</v>
      </c>
      <c r="E263" s="10">
        <v>1</v>
      </c>
      <c r="F263" s="10">
        <v>21069.0686210518</v>
      </c>
      <c r="G263" s="10">
        <v>122314960843.9218</v>
      </c>
      <c r="H263" s="10">
        <v>0.2345149776468082</v>
      </c>
      <c r="I263" s="10">
        <v>16175311</v>
      </c>
      <c r="J263" s="10">
        <v>7561.830548044597</v>
      </c>
      <c r="K263" s="10">
        <v>559.76750000000004</v>
      </c>
      <c r="L263" s="10">
        <v>3.05257621387848</v>
      </c>
      <c r="M263" s="10">
        <v>49140735173.978477</v>
      </c>
      <c r="N263" s="10">
        <v>0.40175572010920063</v>
      </c>
      <c r="O263" s="10">
        <v>39002525362.404922</v>
      </c>
      <c r="P263" s="10">
        <v>0.31886962227109339</v>
      </c>
      <c r="Q263" s="10">
        <v>28583532721.353058</v>
      </c>
      <c r="R263" s="10">
        <v>6849194</v>
      </c>
      <c r="S263" s="10">
        <v>9.34</v>
      </c>
    </row>
    <row r="264" spans="1:19" x14ac:dyDescent="0.3">
      <c r="A264" s="10" t="s">
        <v>31</v>
      </c>
      <c r="B264" s="10" t="s">
        <v>32</v>
      </c>
      <c r="C264" s="10">
        <v>12</v>
      </c>
      <c r="D264" s="10">
        <v>2006</v>
      </c>
      <c r="E264" s="10">
        <v>1</v>
      </c>
      <c r="F264" s="10">
        <v>21589</v>
      </c>
      <c r="G264" s="10">
        <v>153840051814.05875</v>
      </c>
      <c r="H264" s="10">
        <v>0.25773699924054322</v>
      </c>
      <c r="I264" s="10">
        <v>16334575</v>
      </c>
      <c r="J264" s="10">
        <v>9418.0627175214995</v>
      </c>
      <c r="K264" s="10">
        <v>530.27499999999998</v>
      </c>
      <c r="L264" s="10">
        <v>3.3920173369940398</v>
      </c>
      <c r="M264" s="10">
        <v>67482975919.287163</v>
      </c>
      <c r="N264" s="10">
        <v>0.43865674200923666</v>
      </c>
      <c r="O264" s="10">
        <v>45915041626.703125</v>
      </c>
      <c r="P264" s="10">
        <v>0.29845960843928393</v>
      </c>
      <c r="Q264" s="10">
        <v>32405954655.603226</v>
      </c>
      <c r="R264" s="10">
        <v>7114930</v>
      </c>
      <c r="S264" s="10">
        <v>9.02</v>
      </c>
    </row>
    <row r="265" spans="1:19" x14ac:dyDescent="0.3">
      <c r="A265" s="10" t="s">
        <v>31</v>
      </c>
      <c r="B265" s="10" t="s">
        <v>32</v>
      </c>
      <c r="C265" s="10">
        <v>12</v>
      </c>
      <c r="D265" s="10">
        <v>2007</v>
      </c>
      <c r="E265" s="10">
        <v>1</v>
      </c>
      <c r="F265" s="10">
        <v>22100</v>
      </c>
      <c r="G265" s="10">
        <v>172565861848.89862</v>
      </c>
      <c r="H265" s="10">
        <v>0.12172259313506424</v>
      </c>
      <c r="I265" s="10">
        <v>16495538</v>
      </c>
      <c r="J265" s="10">
        <v>10461.366088750705</v>
      </c>
      <c r="K265" s="10">
        <v>522.46416666666698</v>
      </c>
      <c r="L265" s="10">
        <v>4.4077993839804597</v>
      </c>
      <c r="M265" s="10">
        <v>77878717874.750534</v>
      </c>
      <c r="N265" s="10">
        <v>0.45129851895586603</v>
      </c>
      <c r="O265" s="10">
        <v>54957348248.763435</v>
      </c>
      <c r="P265" s="10">
        <v>0.3184717281850622</v>
      </c>
      <c r="Q265" s="10">
        <v>37929705965.161865</v>
      </c>
      <c r="R265" s="10">
        <v>7297902</v>
      </c>
      <c r="S265" s="10">
        <v>8.43</v>
      </c>
    </row>
    <row r="266" spans="1:19" x14ac:dyDescent="0.3">
      <c r="A266" s="10" t="s">
        <v>31</v>
      </c>
      <c r="B266" s="10" t="s">
        <v>32</v>
      </c>
      <c r="C266" s="10">
        <v>12</v>
      </c>
      <c r="D266" s="10">
        <v>2008</v>
      </c>
      <c r="E266" s="10">
        <v>1</v>
      </c>
      <c r="F266" s="10">
        <v>22505</v>
      </c>
      <c r="G266" s="10">
        <v>179663390874.65265</v>
      </c>
      <c r="H266" s="10">
        <v>4.1129392277881337E-2</v>
      </c>
      <c r="I266" s="10">
        <v>16661462</v>
      </c>
      <c r="J266" s="10">
        <v>10783.17082106316</v>
      </c>
      <c r="K266" s="10">
        <v>522.46103583333297</v>
      </c>
      <c r="L266" s="10">
        <v>8.7162687303961004</v>
      </c>
      <c r="M266" s="10">
        <v>73954052487.706863</v>
      </c>
      <c r="N266" s="10">
        <v>0.411625607908642</v>
      </c>
      <c r="O266" s="10">
        <v>70992309859.508987</v>
      </c>
      <c r="P266" s="10">
        <v>0.39514065449782598</v>
      </c>
      <c r="Q266" s="10">
        <v>48295433418.979889</v>
      </c>
      <c r="R266" s="10">
        <v>7574753</v>
      </c>
      <c r="S266" s="10">
        <v>9.2899999999999991</v>
      </c>
    </row>
    <row r="267" spans="1:19" x14ac:dyDescent="0.3">
      <c r="A267" s="10" t="s">
        <v>31</v>
      </c>
      <c r="B267" s="10" t="s">
        <v>32</v>
      </c>
      <c r="C267" s="10">
        <v>12</v>
      </c>
      <c r="D267" s="10">
        <v>2009</v>
      </c>
      <c r="E267" s="10">
        <v>1</v>
      </c>
      <c r="F267" s="10">
        <v>24588</v>
      </c>
      <c r="G267" s="10">
        <v>171412643623.96301</v>
      </c>
      <c r="H267" s="10">
        <v>-4.5923363744403603E-2</v>
      </c>
      <c r="I267" s="10">
        <v>16833447</v>
      </c>
      <c r="J267" s="10">
        <v>10182.860564681911</v>
      </c>
      <c r="K267" s="10">
        <v>560.85989484127003</v>
      </c>
      <c r="L267" s="10">
        <v>0.35304517836094101</v>
      </c>
      <c r="M267" s="10">
        <v>63620890801.077049</v>
      </c>
      <c r="N267" s="10">
        <v>0.37115634795672114</v>
      </c>
      <c r="O267" s="10">
        <v>50687397800.738823</v>
      </c>
      <c r="P267" s="10">
        <v>0.29570396167469681</v>
      </c>
      <c r="Q267" s="10">
        <v>41345270627.2798</v>
      </c>
      <c r="R267" s="10">
        <v>7672069</v>
      </c>
      <c r="S267" s="10">
        <v>11.31</v>
      </c>
    </row>
    <row r="268" spans="1:19" x14ac:dyDescent="0.3">
      <c r="A268" s="10" t="s">
        <v>31</v>
      </c>
      <c r="B268" s="10" t="s">
        <v>32</v>
      </c>
      <c r="C268" s="10">
        <v>12</v>
      </c>
      <c r="D268" s="10">
        <v>2010</v>
      </c>
      <c r="E268" s="10">
        <v>1</v>
      </c>
      <c r="F268" s="10">
        <v>27871</v>
      </c>
      <c r="G268" s="10">
        <v>217105434199.50043</v>
      </c>
      <c r="H268" s="10">
        <v>0.26656604559332336</v>
      </c>
      <c r="I268" s="10">
        <v>17004162</v>
      </c>
      <c r="J268" s="10">
        <v>12767.782040626314</v>
      </c>
      <c r="K268" s="10">
        <v>510.24916666666701</v>
      </c>
      <c r="L268" s="10">
        <v>1.4107110795431801</v>
      </c>
      <c r="M268" s="10">
        <v>82291631444.11467</v>
      </c>
      <c r="N268" s="10">
        <v>0.37903994318491374</v>
      </c>
      <c r="O268" s="10">
        <v>69069240731.211334</v>
      </c>
      <c r="P268" s="10">
        <v>0.31813685818542387</v>
      </c>
      <c r="Q268" s="10">
        <v>49967815679.071793</v>
      </c>
      <c r="R268" s="10">
        <v>7836109</v>
      </c>
      <c r="S268" s="10">
        <v>8.41</v>
      </c>
    </row>
    <row r="269" spans="1:19" x14ac:dyDescent="0.3">
      <c r="A269" s="10" t="s">
        <v>31</v>
      </c>
      <c r="B269" s="10" t="s">
        <v>32</v>
      </c>
      <c r="C269" s="10">
        <v>12</v>
      </c>
      <c r="D269" s="10">
        <v>2011</v>
      </c>
      <c r="E269" s="10">
        <v>1</v>
      </c>
      <c r="F269" s="10">
        <v>28639</v>
      </c>
      <c r="G269" s="10">
        <v>251224856981.29395</v>
      </c>
      <c r="H269" s="10">
        <v>0.1571560053648442</v>
      </c>
      <c r="I269" s="10">
        <v>17173573</v>
      </c>
      <c r="J269" s="10">
        <v>14628.57245730367</v>
      </c>
      <c r="K269" s="10">
        <v>483.66750000000002</v>
      </c>
      <c r="L269" s="10">
        <v>3.3412169425929901</v>
      </c>
      <c r="M269" s="10">
        <v>94686096591.356659</v>
      </c>
      <c r="N269" s="10">
        <v>0.37689780274571688</v>
      </c>
      <c r="O269" s="10">
        <v>87405806890.063934</v>
      </c>
      <c r="P269" s="10">
        <v>0.34791862533161722</v>
      </c>
      <c r="Q269" s="10">
        <v>62103769983.097893</v>
      </c>
      <c r="R269" s="10">
        <v>8131735</v>
      </c>
      <c r="S269" s="10">
        <v>7.32</v>
      </c>
    </row>
    <row r="270" spans="1:19" x14ac:dyDescent="0.3">
      <c r="A270" s="10" t="s">
        <v>31</v>
      </c>
      <c r="B270" s="10" t="s">
        <v>32</v>
      </c>
      <c r="C270" s="10">
        <v>12</v>
      </c>
      <c r="D270" s="10">
        <v>2012</v>
      </c>
      <c r="E270" s="10">
        <v>1</v>
      </c>
      <c r="F270" s="10">
        <v>29661</v>
      </c>
      <c r="G270" s="10">
        <v>267175870677.6586</v>
      </c>
      <c r="H270" s="10">
        <v>6.3492975528103721E-2</v>
      </c>
      <c r="I270" s="10">
        <v>17509925</v>
      </c>
      <c r="J270" s="10">
        <v>15258.538838839035</v>
      </c>
      <c r="K270" s="10">
        <v>486.47130339105303</v>
      </c>
      <c r="L270" s="10">
        <v>3.0074484021304899</v>
      </c>
      <c r="M270" s="10">
        <v>90427251116.060486</v>
      </c>
      <c r="N270" s="10">
        <v>0.33845590504375611</v>
      </c>
      <c r="O270" s="10">
        <v>91669517074.170273</v>
      </c>
      <c r="P270" s="10">
        <v>0.34310552386958398</v>
      </c>
      <c r="Q270" s="10">
        <v>71476658712.484924</v>
      </c>
      <c r="R270" s="10">
        <v>8209415</v>
      </c>
      <c r="S270" s="10">
        <v>6.64</v>
      </c>
    </row>
    <row r="271" spans="1:19" x14ac:dyDescent="0.3">
      <c r="A271" s="10" t="s">
        <v>31</v>
      </c>
      <c r="B271" s="10" t="s">
        <v>32</v>
      </c>
      <c r="C271" s="10">
        <v>12</v>
      </c>
      <c r="D271" s="10">
        <v>2013</v>
      </c>
      <c r="E271" s="10">
        <v>1</v>
      </c>
      <c r="F271" s="10">
        <v>30530</v>
      </c>
      <c r="G271" s="10">
        <v>277239473853.80658</v>
      </c>
      <c r="H271" s="10">
        <v>3.7666586996134392E-2</v>
      </c>
      <c r="I271" s="10">
        <v>17341771</v>
      </c>
      <c r="J271" s="10">
        <v>15986.802838868451</v>
      </c>
      <c r="K271" s="10">
        <v>495.272877645503</v>
      </c>
      <c r="L271" s="10">
        <v>1.78955553984587</v>
      </c>
      <c r="M271" s="10">
        <v>88959115227.657867</v>
      </c>
      <c r="N271" s="10">
        <v>0.32087463589174037</v>
      </c>
      <c r="O271" s="10">
        <v>91643793542.612381</v>
      </c>
      <c r="P271" s="10">
        <v>0.33055824363213809</v>
      </c>
      <c r="Q271" s="10">
        <v>73048949583.295441</v>
      </c>
      <c r="R271" s="10">
        <v>8324494</v>
      </c>
      <c r="S271" s="10">
        <v>6.2</v>
      </c>
    </row>
    <row r="272" spans="1:19" x14ac:dyDescent="0.3">
      <c r="A272" s="10" t="s">
        <v>31</v>
      </c>
      <c r="B272" s="10" t="s">
        <v>32</v>
      </c>
      <c r="C272" s="10">
        <v>12</v>
      </c>
      <c r="D272" s="10">
        <v>2014</v>
      </c>
      <c r="E272" s="10">
        <v>1</v>
      </c>
      <c r="F272" s="10">
        <v>30657</v>
      </c>
      <c r="G272" s="10">
        <v>259405194672.93539</v>
      </c>
      <c r="H272" s="10">
        <v>-6.4328066032456568E-2</v>
      </c>
      <c r="I272" s="10">
        <v>17687108</v>
      </c>
      <c r="J272" s="10">
        <v>14666.343116858641</v>
      </c>
      <c r="K272" s="10">
        <v>570.34821612743997</v>
      </c>
      <c r="L272" s="10">
        <v>4.7186752785467103</v>
      </c>
      <c r="M272" s="10">
        <v>85613838739.857437</v>
      </c>
      <c r="N272" s="10">
        <v>0.33003902966477416</v>
      </c>
      <c r="O272" s="10">
        <v>84645796112.585266</v>
      </c>
      <c r="P272" s="10">
        <v>0.32630725155411333</v>
      </c>
      <c r="Q272" s="10">
        <v>66079686860.068672</v>
      </c>
      <c r="R272" s="10">
        <v>8468946</v>
      </c>
      <c r="S272" s="10">
        <v>6.65</v>
      </c>
    </row>
    <row r="273" spans="1:19" x14ac:dyDescent="0.3">
      <c r="A273" s="10" t="s">
        <v>31</v>
      </c>
      <c r="B273" s="10" t="s">
        <v>32</v>
      </c>
      <c r="C273" s="10">
        <v>12</v>
      </c>
      <c r="D273" s="10">
        <v>2015</v>
      </c>
      <c r="E273" s="10">
        <v>1</v>
      </c>
      <c r="F273" s="10">
        <v>30615</v>
      </c>
      <c r="G273" s="10">
        <v>242496655711.51532</v>
      </c>
      <c r="H273" s="10">
        <v>-6.5181959762751804E-2</v>
      </c>
      <c r="I273" s="10">
        <v>17870124</v>
      </c>
      <c r="J273" s="10">
        <v>13569.948127473281</v>
      </c>
      <c r="K273" s="10">
        <v>654.12408425419596</v>
      </c>
      <c r="L273" s="10">
        <v>4.3487735321705001</v>
      </c>
      <c r="M273" s="10">
        <v>70787391530.298904</v>
      </c>
      <c r="N273" s="10">
        <v>0.29191079490395405</v>
      </c>
      <c r="O273" s="10">
        <v>73132216572.398956</v>
      </c>
      <c r="P273" s="10">
        <v>0.30158030987198542</v>
      </c>
      <c r="Q273" s="10">
        <v>61764797971.113441</v>
      </c>
      <c r="R273" s="10">
        <v>8566113</v>
      </c>
      <c r="S273" s="10">
        <v>6.49</v>
      </c>
    </row>
    <row r="274" spans="1:19" x14ac:dyDescent="0.3">
      <c r="A274" s="10" t="s">
        <v>31</v>
      </c>
      <c r="B274" s="10" t="s">
        <v>32</v>
      </c>
      <c r="C274" s="10">
        <v>12</v>
      </c>
      <c r="D274" s="10">
        <v>2016</v>
      </c>
      <c r="E274" s="10">
        <v>1</v>
      </c>
      <c r="F274" s="10">
        <v>31834</v>
      </c>
      <c r="G274" s="10">
        <v>249298706449.18231</v>
      </c>
      <c r="H274" s="10">
        <v>2.8050080598880551E-2</v>
      </c>
      <c r="I274" s="10">
        <v>18083879</v>
      </c>
      <c r="J274" s="10">
        <v>13785.687597731787</v>
      </c>
      <c r="K274" s="10">
        <v>676.95773604465705</v>
      </c>
      <c r="L274" s="10">
        <v>3.7861935589311502</v>
      </c>
      <c r="M274" s="10">
        <v>69612071967.505112</v>
      </c>
      <c r="N274" s="10">
        <v>0.27923158109805524</v>
      </c>
      <c r="O274" s="10">
        <v>70139450587.307831</v>
      </c>
      <c r="P274" s="10">
        <v>0.28134702977933518</v>
      </c>
      <c r="Q274" s="10">
        <v>60153777534.959305</v>
      </c>
      <c r="R274" s="10">
        <v>8661001</v>
      </c>
      <c r="S274" s="10">
        <v>6.73</v>
      </c>
    </row>
    <row r="275" spans="1:19" x14ac:dyDescent="0.3">
      <c r="A275" s="10" t="s">
        <v>31</v>
      </c>
      <c r="B275" s="10" t="s">
        <v>32</v>
      </c>
      <c r="C275" s="10">
        <v>12</v>
      </c>
      <c r="D275" s="10">
        <v>2017</v>
      </c>
      <c r="E275" s="10">
        <v>1</v>
      </c>
      <c r="F275" s="10">
        <v>30847</v>
      </c>
      <c r="G275" s="10">
        <v>276364936832.33075</v>
      </c>
      <c r="H275" s="10">
        <v>0.10856947783106803</v>
      </c>
      <c r="I275" s="10">
        <v>18368577</v>
      </c>
      <c r="J275" s="10">
        <v>15045.527850760065</v>
      </c>
      <c r="K275" s="10">
        <v>648.83379259826097</v>
      </c>
      <c r="L275" s="10">
        <v>2.1827184686852301</v>
      </c>
      <c r="M275" s="10">
        <v>78297991691.464447</v>
      </c>
      <c r="N275" s="10">
        <v>0.28331376834163102</v>
      </c>
      <c r="O275" s="10">
        <v>76538667148.843414</v>
      </c>
      <c r="P275" s="10">
        <v>0.27694782133407558</v>
      </c>
      <c r="Q275" s="10">
        <v>61512380801.213791</v>
      </c>
      <c r="R275" s="10">
        <v>8872208</v>
      </c>
      <c r="S275" s="10">
        <v>6.95</v>
      </c>
    </row>
    <row r="276" spans="1:19" x14ac:dyDescent="0.3">
      <c r="A276" s="10" t="s">
        <v>31</v>
      </c>
      <c r="B276" s="10" t="s">
        <v>32</v>
      </c>
      <c r="C276" s="10">
        <v>12</v>
      </c>
      <c r="D276" s="10">
        <v>2018</v>
      </c>
      <c r="E276" s="10">
        <v>1</v>
      </c>
      <c r="F276" s="10">
        <v>32348</v>
      </c>
      <c r="G276" s="10">
        <v>295402646018.15057</v>
      </c>
      <c r="H276" s="10">
        <v>6.8886123558322118E-2</v>
      </c>
      <c r="I276" s="10">
        <v>18701450</v>
      </c>
      <c r="J276" s="10">
        <v>15795.708141248437</v>
      </c>
      <c r="K276" s="10">
        <v>641.27681306639499</v>
      </c>
      <c r="L276" s="10">
        <v>2.4348898135305799</v>
      </c>
      <c r="M276" s="10">
        <v>84275553044.991394</v>
      </c>
      <c r="N276" s="10">
        <v>0.28529044739772985</v>
      </c>
      <c r="O276" s="10">
        <v>87580993901.591537</v>
      </c>
      <c r="P276" s="10">
        <v>0.29648005893694757</v>
      </c>
      <c r="Q276" s="10">
        <v>68089697382.024612</v>
      </c>
      <c r="R276" s="10">
        <v>9059235</v>
      </c>
      <c r="S276" s="10">
        <v>7.21</v>
      </c>
    </row>
    <row r="277" spans="1:19" x14ac:dyDescent="0.3">
      <c r="A277" s="10" t="s">
        <v>31</v>
      </c>
      <c r="B277" s="10" t="s">
        <v>32</v>
      </c>
      <c r="C277" s="10">
        <v>12</v>
      </c>
      <c r="D277" s="10">
        <v>2019</v>
      </c>
      <c r="E277" s="10">
        <v>1</v>
      </c>
      <c r="F277" s="10">
        <v>33190</v>
      </c>
      <c r="G277" s="10">
        <v>278493308134.09631</v>
      </c>
      <c r="H277" s="10">
        <v>-5.7241660194930315E-2</v>
      </c>
      <c r="I277" s="10">
        <v>19039485</v>
      </c>
      <c r="J277" s="10">
        <v>14627.145016480032</v>
      </c>
      <c r="K277" s="10">
        <v>702.89742256152897</v>
      </c>
      <c r="L277" s="10">
        <v>2.5575447570332299</v>
      </c>
      <c r="M277" s="10">
        <v>77541638713.382736</v>
      </c>
      <c r="N277" s="10">
        <v>0.27843268203789634</v>
      </c>
      <c r="O277" s="10">
        <v>82722508550.936066</v>
      </c>
      <c r="P277" s="10">
        <v>0.29703589326859031</v>
      </c>
      <c r="Q277" s="10">
        <v>68292218080.596321</v>
      </c>
      <c r="R277" s="10">
        <v>9214285</v>
      </c>
      <c r="S277" s="10">
        <v>7.27</v>
      </c>
    </row>
    <row r="278" spans="1:19" x14ac:dyDescent="0.3">
      <c r="A278" s="10" t="s">
        <v>33</v>
      </c>
      <c r="B278" s="10" t="s">
        <v>34</v>
      </c>
      <c r="C278" s="10">
        <v>13</v>
      </c>
      <c r="D278" s="10">
        <v>1997</v>
      </c>
      <c r="E278" s="10">
        <v>0</v>
      </c>
      <c r="F278" s="10">
        <v>16856.220238953501</v>
      </c>
      <c r="G278" s="10">
        <v>12614602382.201204</v>
      </c>
      <c r="H278" s="10">
        <v>8.016302835837924E-2</v>
      </c>
      <c r="I278" s="10">
        <v>3739421</v>
      </c>
      <c r="J278" s="10">
        <v>3373.4105847405799</v>
      </c>
      <c r="K278" s="10">
        <v>232.5975</v>
      </c>
      <c r="L278" s="10">
        <v>13.248044079119101</v>
      </c>
      <c r="M278" s="10">
        <v>5248818522.7858982</v>
      </c>
      <c r="N278" s="10">
        <v>0.41609068314287984</v>
      </c>
      <c r="O278" s="10">
        <v>5803238051.5907135</v>
      </c>
      <c r="P278" s="10">
        <v>0.46004129783582354</v>
      </c>
      <c r="Q278" s="10">
        <v>2430788378.7618227</v>
      </c>
      <c r="R278" s="10">
        <v>1460486</v>
      </c>
      <c r="S278" s="10">
        <v>5.68</v>
      </c>
    </row>
    <row r="279" spans="1:19" x14ac:dyDescent="0.3">
      <c r="A279" s="10" t="s">
        <v>33</v>
      </c>
      <c r="B279" s="10" t="s">
        <v>34</v>
      </c>
      <c r="C279" s="10">
        <v>13</v>
      </c>
      <c r="D279" s="10">
        <v>1998</v>
      </c>
      <c r="E279" s="10">
        <v>0</v>
      </c>
      <c r="F279" s="10">
        <v>17093.390480252201</v>
      </c>
      <c r="G279" s="10">
        <v>13684255946.576462</v>
      </c>
      <c r="H279" s="10">
        <v>8.4794869625419517E-2</v>
      </c>
      <c r="I279" s="10">
        <v>3821421</v>
      </c>
      <c r="J279" s="10">
        <v>3580.9338846927521</v>
      </c>
      <c r="K279" s="10">
        <v>257.22916666666703</v>
      </c>
      <c r="L279" s="10">
        <v>11.6592997742233</v>
      </c>
      <c r="M279" s="10">
        <v>6015987690.034605</v>
      </c>
      <c r="N279" s="10">
        <v>0.43962841045367101</v>
      </c>
      <c r="O279" s="10">
        <v>6578730704.1486835</v>
      </c>
      <c r="P279" s="10">
        <v>0.48075180191251504</v>
      </c>
      <c r="Q279" s="10">
        <v>3026690041.9923015</v>
      </c>
      <c r="R279" s="10">
        <v>1546631</v>
      </c>
      <c r="S279" s="10">
        <v>5.33</v>
      </c>
    </row>
    <row r="280" spans="1:19" x14ac:dyDescent="0.3">
      <c r="A280" s="10" t="s">
        <v>33</v>
      </c>
      <c r="B280" s="10" t="s">
        <v>34</v>
      </c>
      <c r="C280" s="10">
        <v>13</v>
      </c>
      <c r="D280" s="10">
        <v>1999</v>
      </c>
      <c r="E280" s="10">
        <v>0</v>
      </c>
      <c r="F280" s="10">
        <v>17857.0431091067</v>
      </c>
      <c r="G280" s="10">
        <v>14254866281.153738</v>
      </c>
      <c r="H280" s="10">
        <v>4.1698309122903537E-2</v>
      </c>
      <c r="I280" s="10">
        <v>3901430</v>
      </c>
      <c r="J280" s="10">
        <v>3653.7542083681465</v>
      </c>
      <c r="K280" s="10">
        <v>285.68469483333303</v>
      </c>
      <c r="L280" s="10">
        <v>10.0452817292494</v>
      </c>
      <c r="M280" s="10">
        <v>6066566857.3228788</v>
      </c>
      <c r="N280" s="10">
        <v>0.42557865767870762</v>
      </c>
      <c r="O280" s="10">
        <v>6411945482.7079248</v>
      </c>
      <c r="P280" s="10">
        <v>0.4498074802136246</v>
      </c>
      <c r="Q280" s="10">
        <v>3005924959.7451692</v>
      </c>
      <c r="R280" s="10">
        <v>1594177</v>
      </c>
      <c r="S280" s="10">
        <v>5.9</v>
      </c>
    </row>
    <row r="281" spans="1:19" x14ac:dyDescent="0.3">
      <c r="A281" s="10" t="s">
        <v>33</v>
      </c>
      <c r="B281" s="10" t="s">
        <v>34</v>
      </c>
      <c r="C281" s="10">
        <v>13</v>
      </c>
      <c r="D281" s="10">
        <v>2000</v>
      </c>
      <c r="E281" s="10">
        <v>0</v>
      </c>
      <c r="F281" s="10">
        <v>18159.5106498901</v>
      </c>
      <c r="G281" s="10">
        <v>15013629658.65213</v>
      </c>
      <c r="H281" s="10">
        <v>5.3228375667160627E-2</v>
      </c>
      <c r="I281" s="10">
        <v>3979193</v>
      </c>
      <c r="J281" s="10">
        <v>3773.0337931967938</v>
      </c>
      <c r="K281" s="10">
        <v>308.18666666666701</v>
      </c>
      <c r="L281" s="10">
        <v>10.9615496593622</v>
      </c>
      <c r="M281" s="10">
        <v>6445399583.3738928</v>
      </c>
      <c r="N281" s="10">
        <v>0.42930322180016645</v>
      </c>
      <c r="O281" s="10">
        <v>6545131998.1180439</v>
      </c>
      <c r="P281" s="10">
        <v>0.4359460135175362</v>
      </c>
      <c r="Q281" s="10">
        <v>2956120931.2437134</v>
      </c>
      <c r="R281" s="10">
        <v>1619332</v>
      </c>
      <c r="S281" s="10">
        <v>5.08</v>
      </c>
    </row>
    <row r="282" spans="1:19" x14ac:dyDescent="0.3">
      <c r="A282" s="10" t="s">
        <v>33</v>
      </c>
      <c r="B282" s="10" t="s">
        <v>34</v>
      </c>
      <c r="C282" s="10">
        <v>13</v>
      </c>
      <c r="D282" s="10">
        <v>2001</v>
      </c>
      <c r="E282" s="10">
        <v>1</v>
      </c>
      <c r="F282" s="10">
        <v>18658.430330947602</v>
      </c>
      <c r="G282" s="10">
        <v>15976174336.972055</v>
      </c>
      <c r="H282" s="10">
        <v>6.4111390796510376E-2</v>
      </c>
      <c r="I282" s="10">
        <v>4053222</v>
      </c>
      <c r="J282" s="10">
        <v>3941.5986434920305</v>
      </c>
      <c r="K282" s="10">
        <v>328.870833333333</v>
      </c>
      <c r="L282" s="10">
        <v>11.255615709117199</v>
      </c>
      <c r="M282" s="10">
        <v>6471720164.5026913</v>
      </c>
      <c r="N282" s="10">
        <v>0.40508572503029333</v>
      </c>
      <c r="O282" s="10">
        <v>6445457524.5537758</v>
      </c>
      <c r="P282" s="10">
        <v>0.40344186215079669</v>
      </c>
      <c r="Q282" s="10">
        <v>3168844732.5691004</v>
      </c>
      <c r="R282" s="10">
        <v>1727162</v>
      </c>
      <c r="S282" s="10">
        <v>5.92</v>
      </c>
    </row>
    <row r="283" spans="1:19" x14ac:dyDescent="0.3">
      <c r="A283" s="10" t="s">
        <v>33</v>
      </c>
      <c r="B283" s="10" t="s">
        <v>34</v>
      </c>
      <c r="C283" s="10">
        <v>13</v>
      </c>
      <c r="D283" s="10">
        <v>2002</v>
      </c>
      <c r="E283" s="10">
        <v>1</v>
      </c>
      <c r="F283" s="10">
        <v>18844.708746241799</v>
      </c>
      <c r="G283" s="10">
        <v>16578820687.28809</v>
      </c>
      <c r="H283" s="10">
        <v>3.7721568230598884E-2</v>
      </c>
      <c r="I283" s="10">
        <v>4122623</v>
      </c>
      <c r="J283" s="10">
        <v>4021.4253613022802</v>
      </c>
      <c r="K283" s="10">
        <v>359.81752688172003</v>
      </c>
      <c r="L283" s="10">
        <v>9.1675204850911491</v>
      </c>
      <c r="M283" s="10">
        <v>6502965357.4009228</v>
      </c>
      <c r="N283" s="10">
        <v>0.39224535207061562</v>
      </c>
      <c r="O283" s="10">
        <v>6828718281.6408205</v>
      </c>
      <c r="P283" s="10">
        <v>0.41189409128942334</v>
      </c>
      <c r="Q283" s="10">
        <v>3279953323.6062474</v>
      </c>
      <c r="R283" s="10">
        <v>1762911</v>
      </c>
      <c r="S283" s="10">
        <v>6.33</v>
      </c>
    </row>
    <row r="284" spans="1:19" x14ac:dyDescent="0.3">
      <c r="A284" s="10" t="s">
        <v>33</v>
      </c>
      <c r="B284" s="10" t="s">
        <v>34</v>
      </c>
      <c r="C284" s="10">
        <v>13</v>
      </c>
      <c r="D284" s="10">
        <v>2003</v>
      </c>
      <c r="E284" s="10">
        <v>1</v>
      </c>
      <c r="F284" s="10">
        <v>18244.2030367978</v>
      </c>
      <c r="G284" s="10">
        <v>17271760506.948277</v>
      </c>
      <c r="H284" s="10">
        <v>4.1796689446765206E-2</v>
      </c>
      <c r="I284" s="10">
        <v>4188610</v>
      </c>
      <c r="J284" s="10">
        <v>4123.5064871039021</v>
      </c>
      <c r="K284" s="10">
        <v>398.662222222222</v>
      </c>
      <c r="L284" s="10">
        <v>9.4475809161697999</v>
      </c>
      <c r="M284" s="10">
        <v>7024720849.3453064</v>
      </c>
      <c r="N284" s="10">
        <v>0.40671712918433089</v>
      </c>
      <c r="O284" s="10">
        <v>7367441232.1276274</v>
      </c>
      <c r="P284" s="10">
        <v>0.42655994617131071</v>
      </c>
      <c r="Q284" s="10">
        <v>3418111720.0120401</v>
      </c>
      <c r="R284" s="10">
        <v>1819682</v>
      </c>
      <c r="S284" s="10">
        <v>6.56</v>
      </c>
    </row>
    <row r="285" spans="1:19" x14ac:dyDescent="0.3">
      <c r="A285" s="10" t="s">
        <v>33</v>
      </c>
      <c r="B285" s="10" t="s">
        <v>34</v>
      </c>
      <c r="C285" s="10">
        <v>13</v>
      </c>
      <c r="D285" s="10">
        <v>2004</v>
      </c>
      <c r="E285" s="10">
        <v>1</v>
      </c>
      <c r="F285" s="10">
        <v>18298.353140879601</v>
      </c>
      <c r="G285" s="10">
        <v>18610594846.208298</v>
      </c>
      <c r="H285" s="10">
        <v>7.7515800356392162E-2</v>
      </c>
      <c r="I285" s="10">
        <v>4252800</v>
      </c>
      <c r="J285" s="10">
        <v>4376.0804284726055</v>
      </c>
      <c r="K285" s="10">
        <v>437.935</v>
      </c>
      <c r="L285" s="10">
        <v>12.3148150178852</v>
      </c>
      <c r="M285" s="10">
        <v>7855095380.0835752</v>
      </c>
      <c r="N285" s="10">
        <v>0.42207653462962597</v>
      </c>
      <c r="O285" s="10">
        <v>8011642171.1232386</v>
      </c>
      <c r="P285" s="10">
        <v>0.43048823733624625</v>
      </c>
      <c r="Q285" s="10">
        <v>3699443159.4090381</v>
      </c>
      <c r="R285" s="10">
        <v>1828417</v>
      </c>
      <c r="S285" s="10">
        <v>6.39</v>
      </c>
    </row>
    <row r="286" spans="1:19" x14ac:dyDescent="0.3">
      <c r="A286" s="10" t="s">
        <v>33</v>
      </c>
      <c r="B286" s="10" t="s">
        <v>34</v>
      </c>
      <c r="C286" s="10">
        <v>13</v>
      </c>
      <c r="D286" s="10">
        <v>2005</v>
      </c>
      <c r="E286" s="10">
        <v>1</v>
      </c>
      <c r="F286" s="10">
        <v>16702.987356344802</v>
      </c>
      <c r="G286" s="10">
        <v>20040642476.98167</v>
      </c>
      <c r="H286" s="10">
        <v>7.6840511686531554E-2</v>
      </c>
      <c r="I286" s="10">
        <v>4315887</v>
      </c>
      <c r="J286" s="10">
        <v>4643.4585699258741</v>
      </c>
      <c r="K286" s="10">
        <v>477.786741487455</v>
      </c>
      <c r="L286" s="10">
        <v>13.798294910898701</v>
      </c>
      <c r="M286" s="10">
        <v>8710569530.6353054</v>
      </c>
      <c r="N286" s="10">
        <v>0.43464522360698327</v>
      </c>
      <c r="O286" s="10">
        <v>9170225548.4640484</v>
      </c>
      <c r="P286" s="10">
        <v>0.45758141531624091</v>
      </c>
      <c r="Q286" s="10">
        <v>3998469393.5716081</v>
      </c>
      <c r="R286" s="10">
        <v>1943857</v>
      </c>
      <c r="S286" s="10">
        <v>6.57</v>
      </c>
    </row>
    <row r="287" spans="1:19" x14ac:dyDescent="0.3">
      <c r="A287" s="10" t="s">
        <v>33</v>
      </c>
      <c r="B287" s="10" t="s">
        <v>34</v>
      </c>
      <c r="C287" s="10">
        <v>13</v>
      </c>
      <c r="D287" s="10">
        <v>2006</v>
      </c>
      <c r="E287" s="10">
        <v>1</v>
      </c>
      <c r="F287" s="10">
        <v>17300</v>
      </c>
      <c r="G287" s="10">
        <v>22715540324.303177</v>
      </c>
      <c r="H287" s="10">
        <v>0.1334736573637221</v>
      </c>
      <c r="I287" s="10">
        <v>4378172</v>
      </c>
      <c r="J287" s="10">
        <v>5188.3617921596451</v>
      </c>
      <c r="K287" s="10">
        <v>511.30181794034797</v>
      </c>
      <c r="L287" s="10">
        <v>11.4705968149052</v>
      </c>
      <c r="M287" s="10">
        <v>9839017111.1980438</v>
      </c>
      <c r="N287" s="10">
        <v>0.43314035108693222</v>
      </c>
      <c r="O287" s="10">
        <v>10562844259.168705</v>
      </c>
      <c r="P287" s="10">
        <v>0.46500519504999849</v>
      </c>
      <c r="Q287" s="10">
        <v>4609679772.3227386</v>
      </c>
      <c r="R287" s="10">
        <v>1977908</v>
      </c>
      <c r="S287" s="10">
        <v>5.74</v>
      </c>
    </row>
    <row r="288" spans="1:19" x14ac:dyDescent="0.3">
      <c r="A288" s="10" t="s">
        <v>33</v>
      </c>
      <c r="B288" s="10" t="s">
        <v>34</v>
      </c>
      <c r="C288" s="10">
        <v>13</v>
      </c>
      <c r="D288" s="10">
        <v>2007</v>
      </c>
      <c r="E288" s="10">
        <v>1</v>
      </c>
      <c r="F288" s="10">
        <v>17069</v>
      </c>
      <c r="G288" s="10">
        <v>26884700345.034168</v>
      </c>
      <c r="H288" s="10">
        <v>0.1835377878407955</v>
      </c>
      <c r="I288" s="10">
        <v>4440019</v>
      </c>
      <c r="J288" s="10">
        <v>6055.0867789156237</v>
      </c>
      <c r="K288" s="10">
        <v>516.61739023297503</v>
      </c>
      <c r="L288" s="10">
        <v>9.3572445641716193</v>
      </c>
      <c r="M288" s="10">
        <v>10910386062.748795</v>
      </c>
      <c r="N288" s="10">
        <v>0.40582137508421345</v>
      </c>
      <c r="O288" s="10">
        <v>12333210658.410366</v>
      </c>
      <c r="P288" s="10">
        <v>0.45874458335513546</v>
      </c>
      <c r="Q288" s="10">
        <v>6012763038.6622162</v>
      </c>
      <c r="R288" s="10">
        <v>2050044</v>
      </c>
      <c r="S288" s="10">
        <v>4.49</v>
      </c>
    </row>
    <row r="289" spans="1:19" x14ac:dyDescent="0.3">
      <c r="A289" s="10" t="s">
        <v>33</v>
      </c>
      <c r="B289" s="10" t="s">
        <v>34</v>
      </c>
      <c r="C289" s="10">
        <v>13</v>
      </c>
      <c r="D289" s="10">
        <v>2008</v>
      </c>
      <c r="E289" s="10">
        <v>1</v>
      </c>
      <c r="F289" s="10">
        <v>17725</v>
      </c>
      <c r="G289" s="10">
        <v>30801744881.000069</v>
      </c>
      <c r="H289" s="10">
        <v>0.14569790571199026</v>
      </c>
      <c r="I289" s="10">
        <v>4501921</v>
      </c>
      <c r="J289" s="10">
        <v>6841.9114597968446</v>
      </c>
      <c r="K289" s="10">
        <v>526.23551344086002</v>
      </c>
      <c r="L289" s="10">
        <v>13.4244635507283</v>
      </c>
      <c r="M289" s="10">
        <v>11953067007.059196</v>
      </c>
      <c r="N289" s="10">
        <v>0.38806460650975644</v>
      </c>
      <c r="O289" s="10">
        <v>14660106511.608109</v>
      </c>
      <c r="P289" s="10">
        <v>0.47595052060349791</v>
      </c>
      <c r="Q289" s="10">
        <v>7313865552.6155968</v>
      </c>
      <c r="R289" s="10">
        <v>2078889</v>
      </c>
      <c r="S289" s="10">
        <v>4.78</v>
      </c>
    </row>
    <row r="290" spans="1:19" x14ac:dyDescent="0.3">
      <c r="A290" s="10" t="s">
        <v>33</v>
      </c>
      <c r="B290" s="10" t="s">
        <v>34</v>
      </c>
      <c r="C290" s="10">
        <v>13</v>
      </c>
      <c r="D290" s="10">
        <v>2009</v>
      </c>
      <c r="E290" s="10">
        <v>1</v>
      </c>
      <c r="F290" s="10">
        <v>20177</v>
      </c>
      <c r="G290" s="10">
        <v>30745714326.94862</v>
      </c>
      <c r="H290" s="10">
        <v>-1.8190707788769149E-3</v>
      </c>
      <c r="I290" s="10">
        <v>4563127</v>
      </c>
      <c r="J290" s="10">
        <v>6737.860753590382</v>
      </c>
      <c r="K290" s="10">
        <v>573.287956733231</v>
      </c>
      <c r="L290" s="10">
        <v>7.8427016770065201</v>
      </c>
      <c r="M290" s="10">
        <v>10647949568.109526</v>
      </c>
      <c r="N290" s="10">
        <v>0.34632305025928761</v>
      </c>
      <c r="O290" s="10">
        <v>10800050976.094582</v>
      </c>
      <c r="P290" s="10">
        <v>0.35127012699224675</v>
      </c>
      <c r="Q290" s="10">
        <v>6457695470.3458261</v>
      </c>
      <c r="R290" s="10">
        <v>2099430</v>
      </c>
      <c r="S290" s="10">
        <v>7.71</v>
      </c>
    </row>
    <row r="291" spans="1:19" x14ac:dyDescent="0.3">
      <c r="A291" s="10" t="s">
        <v>33</v>
      </c>
      <c r="B291" s="10" t="s">
        <v>34</v>
      </c>
      <c r="C291" s="10">
        <v>13</v>
      </c>
      <c r="D291" s="10">
        <v>2010</v>
      </c>
      <c r="E291" s="10">
        <v>1</v>
      </c>
      <c r="F291" s="10">
        <v>21062</v>
      </c>
      <c r="G291" s="10">
        <v>37658614803.277481</v>
      </c>
      <c r="H291" s="10">
        <v>0.22484110802622348</v>
      </c>
      <c r="I291" s="10">
        <v>4622252</v>
      </c>
      <c r="J291" s="10">
        <v>8147.2439848103222</v>
      </c>
      <c r="K291" s="10">
        <v>525.829200716846</v>
      </c>
      <c r="L291" s="10">
        <v>5.6627570842002299</v>
      </c>
      <c r="M291" s="10">
        <v>12363101561.247513</v>
      </c>
      <c r="N291" s="10">
        <v>0.32829411346727322</v>
      </c>
      <c r="O291" s="10">
        <v>13061016238.533592</v>
      </c>
      <c r="P291" s="10">
        <v>0.34682678337379724</v>
      </c>
      <c r="Q291" s="10">
        <v>7327014227.9959564</v>
      </c>
      <c r="R291" s="10">
        <v>2060686</v>
      </c>
      <c r="S291" s="10">
        <v>7.17</v>
      </c>
    </row>
    <row r="292" spans="1:19" x14ac:dyDescent="0.3">
      <c r="A292" s="10" t="s">
        <v>33</v>
      </c>
      <c r="B292" s="10" t="s">
        <v>34</v>
      </c>
      <c r="C292" s="10">
        <v>13</v>
      </c>
      <c r="D292" s="10">
        <v>2011</v>
      </c>
      <c r="E292" s="10">
        <v>1</v>
      </c>
      <c r="F292" s="10">
        <v>22174</v>
      </c>
      <c r="G292" s="10">
        <v>42762613705.783485</v>
      </c>
      <c r="H292" s="10">
        <v>0.13553336810630104</v>
      </c>
      <c r="I292" s="10">
        <v>4679926</v>
      </c>
      <c r="J292" s="10">
        <v>9137.4551020215895</v>
      </c>
      <c r="K292" s="10">
        <v>505.664239919355</v>
      </c>
      <c r="L292" s="10">
        <v>4.8779983097069799</v>
      </c>
      <c r="M292" s="10">
        <v>13886077281.873528</v>
      </c>
      <c r="N292" s="10">
        <v>0.32472470877044374</v>
      </c>
      <c r="O292" s="10">
        <v>15465815790.033403</v>
      </c>
      <c r="P292" s="10">
        <v>0.36166675630357248</v>
      </c>
      <c r="Q292" s="10">
        <v>8309851605.8207874</v>
      </c>
      <c r="R292" s="10">
        <v>2149242</v>
      </c>
      <c r="S292" s="10">
        <v>9.52</v>
      </c>
    </row>
    <row r="293" spans="1:19" x14ac:dyDescent="0.3">
      <c r="A293" s="10" t="s">
        <v>33</v>
      </c>
      <c r="B293" s="10" t="s">
        <v>34</v>
      </c>
      <c r="C293" s="10">
        <v>13</v>
      </c>
      <c r="D293" s="10">
        <v>2012</v>
      </c>
      <c r="E293" s="10">
        <v>1</v>
      </c>
      <c r="F293" s="10">
        <v>22579</v>
      </c>
      <c r="G293" s="10">
        <v>47231655433.466644</v>
      </c>
      <c r="H293" s="10">
        <v>0.10450815187376485</v>
      </c>
      <c r="I293" s="10">
        <v>4791535</v>
      </c>
      <c r="J293" s="10">
        <v>9857.3119957313556</v>
      </c>
      <c r="K293" s="10">
        <v>502.90146198156702</v>
      </c>
      <c r="L293" s="10">
        <v>4.4954531435461096</v>
      </c>
      <c r="M293" s="10">
        <v>14949441144.149155</v>
      </c>
      <c r="N293" s="10">
        <v>0.31651317335696266</v>
      </c>
      <c r="O293" s="10">
        <v>16718693908.883837</v>
      </c>
      <c r="P293" s="10">
        <v>0.35397221959401354</v>
      </c>
      <c r="Q293" s="10">
        <v>9459960207.2232094</v>
      </c>
      <c r="R293" s="10">
        <v>2321866</v>
      </c>
      <c r="S293" s="10">
        <v>9.11</v>
      </c>
    </row>
    <row r="294" spans="1:19" x14ac:dyDescent="0.3">
      <c r="A294" s="10" t="s">
        <v>33</v>
      </c>
      <c r="B294" s="10" t="s">
        <v>34</v>
      </c>
      <c r="C294" s="10">
        <v>13</v>
      </c>
      <c r="D294" s="10">
        <v>2013</v>
      </c>
      <c r="E294" s="10">
        <v>1</v>
      </c>
      <c r="F294" s="10">
        <v>24442</v>
      </c>
      <c r="G294" s="10">
        <v>50949668885.987549</v>
      </c>
      <c r="H294" s="10">
        <v>7.8718677514031291E-2</v>
      </c>
      <c r="I294" s="10">
        <v>4736593</v>
      </c>
      <c r="J294" s="10">
        <v>10756.606887268454</v>
      </c>
      <c r="K294" s="10">
        <v>499.76683256528401</v>
      </c>
      <c r="L294" s="10">
        <v>5.2313361417442303</v>
      </c>
      <c r="M294" s="10">
        <v>15586344056.320427</v>
      </c>
      <c r="N294" s="10">
        <v>0.3059164936125241</v>
      </c>
      <c r="O294" s="10">
        <v>17055280005.37443</v>
      </c>
      <c r="P294" s="10">
        <v>0.33474761226691829</v>
      </c>
      <c r="Q294" s="10">
        <v>10095987724.917486</v>
      </c>
      <c r="R294" s="10">
        <v>2337155</v>
      </c>
      <c r="S294" s="10">
        <v>8.2200000000000006</v>
      </c>
    </row>
    <row r="295" spans="1:19" x14ac:dyDescent="0.3">
      <c r="A295" s="10" t="s">
        <v>33</v>
      </c>
      <c r="B295" s="10" t="s">
        <v>34</v>
      </c>
      <c r="C295" s="10">
        <v>13</v>
      </c>
      <c r="D295" s="10">
        <v>2014</v>
      </c>
      <c r="E295" s="10">
        <v>1</v>
      </c>
      <c r="F295" s="10">
        <v>24510</v>
      </c>
      <c r="G295" s="10">
        <v>52016408923.928871</v>
      </c>
      <c r="H295" s="10">
        <v>2.0937133866922988E-2</v>
      </c>
      <c r="I295" s="10">
        <v>4844288</v>
      </c>
      <c r="J295" s="10">
        <v>10737.678875394871</v>
      </c>
      <c r="K295" s="10">
        <v>538.31720027905806</v>
      </c>
      <c r="L295" s="10">
        <v>4.5192009851695802</v>
      </c>
      <c r="M295" s="10">
        <v>16313862264.381456</v>
      </c>
      <c r="N295" s="10">
        <v>0.31362915283597492</v>
      </c>
      <c r="O295" s="10">
        <v>17596280784.618465</v>
      </c>
      <c r="P295" s="10">
        <v>0.33828326769639278</v>
      </c>
      <c r="Q295" s="10">
        <v>10320029293.546839</v>
      </c>
      <c r="R295" s="10">
        <v>2395003</v>
      </c>
      <c r="S295" s="10">
        <v>8.5</v>
      </c>
    </row>
    <row r="296" spans="1:19" x14ac:dyDescent="0.3">
      <c r="A296" s="10" t="s">
        <v>33</v>
      </c>
      <c r="B296" s="10" t="s">
        <v>34</v>
      </c>
      <c r="C296" s="10">
        <v>13</v>
      </c>
      <c r="D296" s="10">
        <v>2015</v>
      </c>
      <c r="E296" s="10">
        <v>1</v>
      </c>
      <c r="F296" s="10">
        <v>26186</v>
      </c>
      <c r="G296" s="10">
        <v>56441920823.763199</v>
      </c>
      <c r="H296" s="10">
        <v>8.5079150817704369E-2</v>
      </c>
      <c r="I296" s="10">
        <v>4895242</v>
      </c>
      <c r="J296" s="10">
        <v>11529.955173567148</v>
      </c>
      <c r="K296" s="10">
        <v>534.56576996927799</v>
      </c>
      <c r="L296" s="10">
        <v>0.80198200509959205</v>
      </c>
      <c r="M296" s="10">
        <v>16930125462.616373</v>
      </c>
      <c r="N296" s="10">
        <v>0.29995657864798331</v>
      </c>
      <c r="O296" s="10">
        <v>17360351864.904003</v>
      </c>
      <c r="P296" s="10">
        <v>0.3075790407472267</v>
      </c>
      <c r="Q296" s="10">
        <v>10717714718.114611</v>
      </c>
      <c r="R296" s="10">
        <v>2380187</v>
      </c>
      <c r="S296" s="10">
        <v>8.42</v>
      </c>
    </row>
    <row r="297" spans="1:19" x14ac:dyDescent="0.3">
      <c r="A297" s="10" t="s">
        <v>33</v>
      </c>
      <c r="B297" s="10" t="s">
        <v>34</v>
      </c>
      <c r="C297" s="10">
        <v>13</v>
      </c>
      <c r="D297" s="10">
        <v>2016</v>
      </c>
      <c r="E297" s="10">
        <v>1</v>
      </c>
      <c r="F297" s="10">
        <v>27364</v>
      </c>
      <c r="G297" s="10">
        <v>58847019584.914368</v>
      </c>
      <c r="H297" s="10">
        <v>4.2611922593154793E-2</v>
      </c>
      <c r="I297" s="10">
        <v>4945205</v>
      </c>
      <c r="J297" s="10">
        <v>11899.813978371851</v>
      </c>
      <c r="K297" s="10">
        <v>544.73936722901999</v>
      </c>
      <c r="L297" s="10">
        <v>-1.74788505908107E-2</v>
      </c>
      <c r="M297" s="10">
        <v>18395634992.150349</v>
      </c>
      <c r="N297" s="10">
        <v>0.31260096300384482</v>
      </c>
      <c r="O297" s="10">
        <v>18194546238.170235</v>
      </c>
      <c r="P297" s="10">
        <v>0.3091838187644505</v>
      </c>
      <c r="Q297" s="10">
        <v>11077682509.703745</v>
      </c>
      <c r="R297" s="10">
        <v>2223154</v>
      </c>
      <c r="S297" s="10">
        <v>8.09</v>
      </c>
    </row>
    <row r="298" spans="1:19" x14ac:dyDescent="0.3">
      <c r="A298" s="10" t="s">
        <v>33</v>
      </c>
      <c r="B298" s="10" t="s">
        <v>34</v>
      </c>
      <c r="C298" s="10">
        <v>13</v>
      </c>
      <c r="D298" s="10">
        <v>2017</v>
      </c>
      <c r="E298" s="10">
        <v>1</v>
      </c>
      <c r="F298" s="10">
        <v>27020</v>
      </c>
      <c r="G298" s="10">
        <v>60516044623.48761</v>
      </c>
      <c r="H298" s="10">
        <v>2.8362099734972855E-2</v>
      </c>
      <c r="I298" s="10">
        <v>4993842</v>
      </c>
      <c r="J298" s="10">
        <v>12118.133618061527</v>
      </c>
      <c r="K298" s="10">
        <v>567.51309030977995</v>
      </c>
      <c r="L298" s="10">
        <v>1.6259069299172899</v>
      </c>
      <c r="M298" s="10">
        <v>19826679953.687222</v>
      </c>
      <c r="N298" s="10">
        <v>0.3276268314798626</v>
      </c>
      <c r="O298" s="10">
        <v>19552292611.335346</v>
      </c>
      <c r="P298" s="10">
        <v>0.32309270595895273</v>
      </c>
      <c r="Q298" s="10">
        <v>11000461770.480532</v>
      </c>
      <c r="R298" s="10">
        <v>2335223</v>
      </c>
      <c r="S298" s="10">
        <v>7.73</v>
      </c>
    </row>
    <row r="299" spans="1:19" x14ac:dyDescent="0.3">
      <c r="A299" s="10" t="s">
        <v>33</v>
      </c>
      <c r="B299" s="10" t="s">
        <v>34</v>
      </c>
      <c r="C299" s="10">
        <v>13</v>
      </c>
      <c r="D299" s="10">
        <v>2018</v>
      </c>
      <c r="E299" s="10">
        <v>1</v>
      </c>
      <c r="F299" s="10">
        <v>27709</v>
      </c>
      <c r="G299" s="10">
        <v>62420164964.698738</v>
      </c>
      <c r="H299" s="10">
        <v>3.1464719035389457E-2</v>
      </c>
      <c r="I299" s="10">
        <v>5040734</v>
      </c>
      <c r="J299" s="10">
        <v>12383.14994695192</v>
      </c>
      <c r="K299" s="10">
        <v>576.97250124807999</v>
      </c>
      <c r="L299" s="10">
        <v>2.2211146152658401</v>
      </c>
      <c r="M299" s="10">
        <v>21059634083.107761</v>
      </c>
      <c r="N299" s="10">
        <v>0.33738510776153635</v>
      </c>
      <c r="O299" s="10">
        <v>20727758839.858223</v>
      </c>
      <c r="P299" s="10">
        <v>0.33206831240482387</v>
      </c>
      <c r="Q299" s="10">
        <v>11362259459.712536</v>
      </c>
      <c r="R299" s="10">
        <v>2459739</v>
      </c>
      <c r="S299" s="10">
        <v>9.01</v>
      </c>
    </row>
    <row r="300" spans="1:19" x14ac:dyDescent="0.3">
      <c r="A300" s="10" t="s">
        <v>33</v>
      </c>
      <c r="B300" s="10" t="s">
        <v>34</v>
      </c>
      <c r="C300" s="10">
        <v>13</v>
      </c>
      <c r="D300" s="10">
        <v>2019</v>
      </c>
      <c r="E300" s="10">
        <v>1</v>
      </c>
      <c r="F300" s="10">
        <v>28524</v>
      </c>
      <c r="G300" s="10">
        <v>64417670555.782127</v>
      </c>
      <c r="H300" s="10">
        <v>3.2000966229632104E-2</v>
      </c>
      <c r="I300" s="10">
        <v>5084532</v>
      </c>
      <c r="J300" s="10">
        <v>12669.34116173959</v>
      </c>
      <c r="K300" s="10">
        <v>587.29459568612401</v>
      </c>
      <c r="L300" s="10">
        <v>2.0960463532780498</v>
      </c>
      <c r="M300" s="10">
        <v>22111572559.302574</v>
      </c>
      <c r="N300" s="10">
        <v>0.34325321559330807</v>
      </c>
      <c r="O300" s="10">
        <v>20249829023.211266</v>
      </c>
      <c r="P300" s="10">
        <v>0.31435208458331382</v>
      </c>
      <c r="Q300" s="10">
        <v>10470555412.851877</v>
      </c>
      <c r="R300" s="10">
        <v>2573190</v>
      </c>
      <c r="S300" s="10">
        <v>10.81</v>
      </c>
    </row>
    <row r="301" spans="1:19" x14ac:dyDescent="0.3">
      <c r="A301" s="10" t="s">
        <v>101</v>
      </c>
      <c r="B301" s="10" t="s">
        <v>121</v>
      </c>
      <c r="C301" s="10">
        <v>14</v>
      </c>
      <c r="D301" s="10">
        <v>1997</v>
      </c>
      <c r="E301" s="10">
        <v>0</v>
      </c>
      <c r="F301" s="10">
        <v>19971</v>
      </c>
      <c r="G301" s="10">
        <v>11927049249</v>
      </c>
      <c r="H301" s="10">
        <v>-3.288060004054328E-2</v>
      </c>
      <c r="I301" s="10">
        <v>671000</v>
      </c>
      <c r="J301" s="10">
        <f t="shared" ref="J301:J346" si="9">G301/I301</f>
        <v>17775.036138599105</v>
      </c>
      <c r="K301" s="10">
        <v>121.86320000000001</v>
      </c>
      <c r="L301" s="10">
        <v>0.71499999999999997</v>
      </c>
      <c r="M301" s="10">
        <v>1169850310.53175</v>
      </c>
      <c r="N301" s="10">
        <f t="shared" ref="N301:N346" si="10">M301/G301</f>
        <v>9.8083799782233125E-2</v>
      </c>
      <c r="O301" s="10">
        <v>2591005963.8986659</v>
      </c>
      <c r="P301" s="10">
        <f t="shared" ref="P301:P346" si="11">O301/G301</f>
        <v>0.21723780205870313</v>
      </c>
      <c r="Q301" s="10">
        <v>2014184689.596586</v>
      </c>
      <c r="R301" s="10">
        <v>1294847</v>
      </c>
      <c r="S301" s="10">
        <v>4.9000000000000004</v>
      </c>
    </row>
    <row r="302" spans="1:19" x14ac:dyDescent="0.3">
      <c r="A302" s="10" t="s">
        <v>101</v>
      </c>
      <c r="B302" s="10" t="s">
        <v>121</v>
      </c>
      <c r="C302" s="10">
        <v>14</v>
      </c>
      <c r="D302" s="10">
        <v>1998</v>
      </c>
      <c r="E302" s="10">
        <v>0</v>
      </c>
      <c r="F302" s="10">
        <v>20571</v>
      </c>
      <c r="G302" s="10">
        <v>12738031816</v>
      </c>
      <c r="H302" s="10">
        <v>6.7996981638299661E-2</v>
      </c>
      <c r="I302" s="10">
        <v>679000</v>
      </c>
      <c r="J302" s="10">
        <f t="shared" si="9"/>
        <v>18759.987946980855</v>
      </c>
      <c r="K302" s="10">
        <v>578.76300000000003</v>
      </c>
      <c r="L302" s="10">
        <v>0.73099999999999998</v>
      </c>
      <c r="M302" s="10">
        <v>855676348.11755967</v>
      </c>
      <c r="N302" s="10">
        <f t="shared" si="10"/>
        <v>6.717492627414863E-2</v>
      </c>
      <c r="O302" s="10">
        <v>1391414378.7687683</v>
      </c>
      <c r="P302" s="10">
        <f t="shared" si="11"/>
        <v>0.10923307453362137</v>
      </c>
      <c r="Q302" s="10">
        <v>760341932.02826691</v>
      </c>
      <c r="R302" s="10">
        <v>1427991</v>
      </c>
      <c r="S302" s="10">
        <v>4.9000000000000004</v>
      </c>
    </row>
    <row r="303" spans="1:19" x14ac:dyDescent="0.3">
      <c r="A303" s="10" t="s">
        <v>101</v>
      </c>
      <c r="B303" s="10" t="s">
        <v>121</v>
      </c>
      <c r="C303" s="10">
        <v>14</v>
      </c>
      <c r="D303" s="10">
        <v>1999</v>
      </c>
      <c r="E303" s="10">
        <v>0</v>
      </c>
      <c r="F303" s="10">
        <v>20229.300000000003</v>
      </c>
      <c r="G303" s="10">
        <v>13502034733</v>
      </c>
      <c r="H303" s="10">
        <v>5.9978018527241328E-2</v>
      </c>
      <c r="I303" s="10">
        <v>687000</v>
      </c>
      <c r="J303" s="10">
        <f t="shared" si="9"/>
        <v>19653.616787481806</v>
      </c>
      <c r="K303" s="10">
        <v>0.98219999999999996</v>
      </c>
      <c r="L303" s="10">
        <v>0.74299999999999999</v>
      </c>
      <c r="M303" s="10">
        <v>3056572037.1512995</v>
      </c>
      <c r="N303" s="10">
        <f t="shared" si="10"/>
        <v>0.22637862348856241</v>
      </c>
      <c r="O303" s="10">
        <v>4769352010.8008385</v>
      </c>
      <c r="P303" s="10">
        <f t="shared" si="11"/>
        <v>0.35323209465194005</v>
      </c>
      <c r="Q303" s="10">
        <v>3847900413.9914026</v>
      </c>
      <c r="R303" s="10">
        <v>4180410</v>
      </c>
      <c r="S303" s="10">
        <v>5.2</v>
      </c>
    </row>
    <row r="304" spans="1:19" x14ac:dyDescent="0.3">
      <c r="A304" s="10" t="s">
        <v>101</v>
      </c>
      <c r="B304" s="10" t="s">
        <v>121</v>
      </c>
      <c r="C304" s="10">
        <v>14</v>
      </c>
      <c r="D304" s="10">
        <v>2000</v>
      </c>
      <c r="E304" s="10">
        <v>0</v>
      </c>
      <c r="F304" s="10">
        <v>21341.850000000002</v>
      </c>
      <c r="G304" s="10">
        <v>14775035204</v>
      </c>
      <c r="H304" s="10">
        <v>9.4282328543919422E-2</v>
      </c>
      <c r="I304" s="10">
        <v>694000</v>
      </c>
      <c r="J304" s="10">
        <f t="shared" si="9"/>
        <v>21289.676086455333</v>
      </c>
      <c r="K304" s="10">
        <v>1.7329000000000001</v>
      </c>
      <c r="L304" s="10">
        <v>0.77500000000000002</v>
      </c>
      <c r="M304" s="10">
        <v>1749750909.2771325</v>
      </c>
      <c r="N304" s="10">
        <f t="shared" si="10"/>
        <v>0.11842617530978389</v>
      </c>
      <c r="O304" s="10">
        <v>5097761342.6721869</v>
      </c>
      <c r="P304" s="10">
        <f t="shared" si="11"/>
        <v>0.34502532632152955</v>
      </c>
      <c r="Q304" s="10">
        <v>4187789011.5724788</v>
      </c>
      <c r="R304" s="10">
        <v>3322992</v>
      </c>
      <c r="S304" s="10">
        <v>4.9000000000000004</v>
      </c>
    </row>
    <row r="305" spans="1:19" x14ac:dyDescent="0.3">
      <c r="A305" s="10" t="s">
        <v>101</v>
      </c>
      <c r="B305" s="10" t="s">
        <v>121</v>
      </c>
      <c r="C305" s="10">
        <v>14</v>
      </c>
      <c r="D305" s="10">
        <v>2001</v>
      </c>
      <c r="E305" s="10">
        <v>1</v>
      </c>
      <c r="F305" s="10">
        <v>20528.287499999999</v>
      </c>
      <c r="G305" s="10">
        <v>16039028937</v>
      </c>
      <c r="H305" s="10">
        <v>8.5549915397631141E-2</v>
      </c>
      <c r="I305" s="10">
        <v>702000</v>
      </c>
      <c r="J305" s="10">
        <f t="shared" si="9"/>
        <v>22847.619568376067</v>
      </c>
      <c r="K305" s="10">
        <v>1.7264999999999999</v>
      </c>
      <c r="L305" s="10">
        <v>0.79</v>
      </c>
      <c r="M305" s="10">
        <v>7277450147.6980419</v>
      </c>
      <c r="N305" s="10">
        <f t="shared" si="10"/>
        <v>0.45373383739647044</v>
      </c>
      <c r="O305" s="10">
        <v>9430005934.8550873</v>
      </c>
      <c r="P305" s="10">
        <f t="shared" si="11"/>
        <v>0.58794120092278546</v>
      </c>
      <c r="Q305" s="10">
        <v>2307825943.9846263</v>
      </c>
      <c r="R305" s="10">
        <v>1479854</v>
      </c>
      <c r="S305" s="10">
        <v>3.9</v>
      </c>
    </row>
    <row r="306" spans="1:19" x14ac:dyDescent="0.3">
      <c r="A306" s="10" t="s">
        <v>101</v>
      </c>
      <c r="B306" s="10" t="s">
        <v>121</v>
      </c>
      <c r="C306" s="10">
        <v>14</v>
      </c>
      <c r="D306" s="10">
        <v>2002</v>
      </c>
      <c r="E306" s="10">
        <v>1</v>
      </c>
      <c r="F306" s="10">
        <v>21171</v>
      </c>
      <c r="G306" s="10">
        <v>16716004843</v>
      </c>
      <c r="H306" s="10">
        <v>4.2209614065714822E-2</v>
      </c>
      <c r="I306" s="10">
        <v>710000</v>
      </c>
      <c r="J306" s="10">
        <f t="shared" si="9"/>
        <v>23543.668792957746</v>
      </c>
      <c r="K306" s="10">
        <v>0.88580000000000003</v>
      </c>
      <c r="L306" s="10">
        <v>0.81200000000000006</v>
      </c>
      <c r="M306" s="10">
        <v>12530633784.728703</v>
      </c>
      <c r="N306" s="10">
        <f t="shared" si="10"/>
        <v>0.74961893720532358</v>
      </c>
      <c r="O306" s="10">
        <v>16185609617.089319</v>
      </c>
      <c r="P306" s="10">
        <f t="shared" si="11"/>
        <v>0.96827021582655326</v>
      </c>
      <c r="Q306" s="10">
        <v>2951107587.7689695</v>
      </c>
      <c r="R306" s="10">
        <v>499598</v>
      </c>
      <c r="S306" s="10">
        <v>3.6</v>
      </c>
    </row>
    <row r="307" spans="1:19" x14ac:dyDescent="0.3">
      <c r="A307" s="10" t="s">
        <v>101</v>
      </c>
      <c r="B307" s="10" t="s">
        <v>121</v>
      </c>
      <c r="C307" s="10">
        <v>14</v>
      </c>
      <c r="D307" s="10">
        <v>2003</v>
      </c>
      <c r="E307" s="10">
        <v>1</v>
      </c>
      <c r="F307" s="10">
        <v>19887.599999999999</v>
      </c>
      <c r="G307" s="10">
        <v>17440002859</v>
      </c>
      <c r="H307" s="10">
        <v>4.3311797080641298E-2</v>
      </c>
      <c r="I307" s="10">
        <v>718000</v>
      </c>
      <c r="J307" s="10">
        <f t="shared" si="9"/>
        <v>24289.697575208913</v>
      </c>
      <c r="K307" s="10">
        <v>0.88580000000000003</v>
      </c>
      <c r="L307" s="10">
        <v>0.84599999999999997</v>
      </c>
      <c r="M307" s="10">
        <v>8402847112.1177807</v>
      </c>
      <c r="N307" s="10">
        <f t="shared" si="10"/>
        <v>0.48181454900286613</v>
      </c>
      <c r="O307" s="10">
        <v>8181782559.456399</v>
      </c>
      <c r="P307" s="10">
        <f t="shared" si="11"/>
        <v>0.46913883131814682</v>
      </c>
      <c r="Q307" s="10">
        <v>29417490871.707611</v>
      </c>
      <c r="R307" s="10">
        <v>5111710</v>
      </c>
      <c r="S307" s="10">
        <v>4.3</v>
      </c>
    </row>
    <row r="308" spans="1:19" x14ac:dyDescent="0.3">
      <c r="A308" s="10" t="s">
        <v>101</v>
      </c>
      <c r="B308" s="10" t="s">
        <v>121</v>
      </c>
      <c r="C308" s="10">
        <v>14</v>
      </c>
      <c r="D308" s="10">
        <v>2004</v>
      </c>
      <c r="E308" s="10">
        <v>1</v>
      </c>
      <c r="F308" s="10">
        <v>22454.400000000001</v>
      </c>
      <c r="G308" s="10">
        <v>18887026274</v>
      </c>
      <c r="H308" s="10">
        <v>8.2970183486238538E-2</v>
      </c>
      <c r="I308" s="10">
        <v>728000</v>
      </c>
      <c r="J308" s="10">
        <f t="shared" si="9"/>
        <v>25943.717409340661</v>
      </c>
      <c r="K308" s="10">
        <v>28.201899999999998</v>
      </c>
      <c r="L308" s="10">
        <v>0.86599999999999999</v>
      </c>
      <c r="M308" s="10">
        <v>46770321528.590164</v>
      </c>
      <c r="N308" s="10">
        <f t="shared" si="10"/>
        <v>2.4763200331316573</v>
      </c>
      <c r="O308" s="10">
        <v>48289127583.39537</v>
      </c>
      <c r="P308" s="10">
        <f t="shared" si="11"/>
        <v>2.5567353421787997</v>
      </c>
      <c r="Q308" s="10">
        <v>1091743760.6319764</v>
      </c>
      <c r="R308" s="10">
        <v>2046867</v>
      </c>
      <c r="S308" s="10">
        <v>4.7</v>
      </c>
    </row>
    <row r="309" spans="1:19" x14ac:dyDescent="0.3">
      <c r="A309" s="10" t="s">
        <v>101</v>
      </c>
      <c r="B309" s="10" t="s">
        <v>121</v>
      </c>
      <c r="C309" s="10">
        <v>14</v>
      </c>
      <c r="D309" s="10">
        <v>2005</v>
      </c>
      <c r="E309" s="10">
        <v>1</v>
      </c>
      <c r="F309" s="10">
        <v>23280</v>
      </c>
      <c r="G309" s="10">
        <v>20504014657</v>
      </c>
      <c r="H309" s="10">
        <v>8.5614443797320902E-2</v>
      </c>
      <c r="I309" s="10">
        <v>739000</v>
      </c>
      <c r="J309" s="10">
        <f t="shared" si="9"/>
        <v>27745.62199864682</v>
      </c>
      <c r="K309" s="10">
        <v>2.1456</v>
      </c>
      <c r="L309" s="10">
        <v>0.88800000000000001</v>
      </c>
      <c r="M309" s="10">
        <v>1255516976.2076762</v>
      </c>
      <c r="N309" s="10">
        <f t="shared" si="10"/>
        <v>6.1232738915305396E-2</v>
      </c>
      <c r="O309" s="10">
        <v>1843124461.1190083</v>
      </c>
      <c r="P309" s="10">
        <f t="shared" si="11"/>
        <v>8.9890906339640753E-2</v>
      </c>
      <c r="Q309" s="10">
        <v>9009836792.9681854</v>
      </c>
      <c r="R309" s="10">
        <v>1808041</v>
      </c>
      <c r="S309" s="10">
        <v>5.3</v>
      </c>
    </row>
    <row r="310" spans="1:19" x14ac:dyDescent="0.3">
      <c r="A310" s="10" t="s">
        <v>101</v>
      </c>
      <c r="B310" s="10" t="s">
        <v>121</v>
      </c>
      <c r="C310" s="10">
        <v>14</v>
      </c>
      <c r="D310" s="10">
        <v>2006</v>
      </c>
      <c r="E310" s="10">
        <v>1</v>
      </c>
      <c r="F310" s="10">
        <v>24631.199999999997</v>
      </c>
      <c r="G310" s="10">
        <v>22541014683</v>
      </c>
      <c r="H310" s="10">
        <v>9.934646898166212E-2</v>
      </c>
      <c r="I310" s="10">
        <v>751000</v>
      </c>
      <c r="J310" s="10">
        <f t="shared" si="9"/>
        <v>30014.666688415447</v>
      </c>
      <c r="K310" s="10">
        <v>149.57579999999999</v>
      </c>
      <c r="L310" s="10">
        <v>0.90799999999999992</v>
      </c>
      <c r="M310" s="10">
        <v>14928755870.767925</v>
      </c>
      <c r="N310" s="10">
        <f t="shared" si="10"/>
        <v>0.66229298373275569</v>
      </c>
      <c r="O310" s="10">
        <v>13272767102.528847</v>
      </c>
      <c r="P310" s="10">
        <f t="shared" si="11"/>
        <v>0.58882740148068458</v>
      </c>
      <c r="Q310" s="10">
        <v>7104474541.8990526</v>
      </c>
      <c r="R310" s="10">
        <v>7751505</v>
      </c>
      <c r="S310" s="10">
        <v>4.5999999999999996</v>
      </c>
    </row>
    <row r="311" spans="1:19" x14ac:dyDescent="0.3">
      <c r="A311" s="10" t="s">
        <v>101</v>
      </c>
      <c r="B311" s="10" t="s">
        <v>121</v>
      </c>
      <c r="C311" s="10">
        <v>14</v>
      </c>
      <c r="D311" s="10">
        <v>2007</v>
      </c>
      <c r="E311" s="10">
        <v>1</v>
      </c>
      <c r="F311" s="10">
        <v>27906</v>
      </c>
      <c r="G311" s="10">
        <v>25224043051</v>
      </c>
      <c r="H311" s="10">
        <v>0.1190275497981456</v>
      </c>
      <c r="I311" s="10">
        <v>767000</v>
      </c>
      <c r="J311" s="10">
        <f t="shared" si="9"/>
        <v>32886.627185136895</v>
      </c>
      <c r="K311" s="10">
        <v>43.648400000000002</v>
      </c>
      <c r="L311" s="10">
        <v>0.93</v>
      </c>
      <c r="M311" s="10">
        <v>742293893.68868065</v>
      </c>
      <c r="N311" s="10">
        <f t="shared" si="10"/>
        <v>2.9428029923190789E-2</v>
      </c>
      <c r="O311" s="10">
        <v>868382998.97495985</v>
      </c>
      <c r="P311" s="10">
        <f t="shared" si="11"/>
        <v>3.4426796577344605E-2</v>
      </c>
      <c r="Q311" s="10">
        <v>261575175.72118905</v>
      </c>
      <c r="R311" s="10">
        <v>2146654</v>
      </c>
      <c r="S311" s="10">
        <v>3.9</v>
      </c>
    </row>
    <row r="312" spans="1:19" x14ac:dyDescent="0.3">
      <c r="A312" s="10" t="s">
        <v>101</v>
      </c>
      <c r="B312" s="10" t="s">
        <v>121</v>
      </c>
      <c r="C312" s="10">
        <v>14</v>
      </c>
      <c r="D312" s="10">
        <v>2008</v>
      </c>
      <c r="E312" s="10">
        <v>1</v>
      </c>
      <c r="F312" s="10">
        <v>31616.399999999998</v>
      </c>
      <c r="G312" s="10">
        <v>27398028728</v>
      </c>
      <c r="H312" s="10">
        <v>8.6187757691087857E-2</v>
      </c>
      <c r="I312" s="10">
        <v>787000</v>
      </c>
      <c r="J312" s="10">
        <f t="shared" si="9"/>
        <v>34813.251242693776</v>
      </c>
      <c r="K312" s="10">
        <v>0.88580000000000003</v>
      </c>
      <c r="L312" s="10">
        <v>0.97299999999999998</v>
      </c>
      <c r="M312" s="10">
        <v>5902241948.3327637</v>
      </c>
      <c r="N312" s="10">
        <f t="shared" si="10"/>
        <v>0.21542578872840007</v>
      </c>
      <c r="O312" s="10">
        <v>6058609309.2067823</v>
      </c>
      <c r="P312" s="10">
        <f t="shared" si="11"/>
        <v>0.22113303732012871</v>
      </c>
      <c r="Q312" s="10">
        <v>367741669.41603428</v>
      </c>
      <c r="R312" s="10">
        <v>1194366</v>
      </c>
      <c r="S312" s="10">
        <v>3.7</v>
      </c>
    </row>
    <row r="313" spans="1:19" x14ac:dyDescent="0.3">
      <c r="A313" s="10" t="s">
        <v>101</v>
      </c>
      <c r="B313" s="10" t="s">
        <v>121</v>
      </c>
      <c r="C313" s="10">
        <v>14</v>
      </c>
      <c r="D313" s="10">
        <v>2009</v>
      </c>
      <c r="E313" s="10">
        <v>1</v>
      </c>
      <c r="F313" s="10">
        <v>31184.399999999998</v>
      </c>
      <c r="G313" s="10">
        <v>27380020981</v>
      </c>
      <c r="H313" s="10">
        <v>-6.5698226147894003E-4</v>
      </c>
      <c r="I313" s="10">
        <v>808000</v>
      </c>
      <c r="J313" s="10">
        <f t="shared" si="9"/>
        <v>33886.164580445547</v>
      </c>
      <c r="K313" s="10">
        <v>0.88580000000000003</v>
      </c>
      <c r="L313" s="10">
        <v>0.97599999999999998</v>
      </c>
      <c r="M313" s="10">
        <v>522751328.73459232</v>
      </c>
      <c r="N313" s="10">
        <f t="shared" si="10"/>
        <v>1.909243711308142E-2</v>
      </c>
      <c r="O313" s="10">
        <v>802404161.48365939</v>
      </c>
      <c r="P313" s="10">
        <f t="shared" si="11"/>
        <v>2.9306192352463026E-2</v>
      </c>
      <c r="Q313" s="10">
        <v>998798681.51038826</v>
      </c>
      <c r="R313" s="10">
        <v>866336</v>
      </c>
      <c r="S313" s="10">
        <v>5.4</v>
      </c>
    </row>
    <row r="314" spans="1:19" x14ac:dyDescent="0.3">
      <c r="A314" s="10" t="s">
        <v>101</v>
      </c>
      <c r="B314" s="10" t="s">
        <v>121</v>
      </c>
      <c r="C314" s="10">
        <v>14</v>
      </c>
      <c r="D314" s="10">
        <v>2010</v>
      </c>
      <c r="E314" s="10">
        <v>1</v>
      </c>
      <c r="F314" s="10">
        <v>30426</v>
      </c>
      <c r="G314" s="10">
        <v>27793027207</v>
      </c>
      <c r="H314" s="10">
        <v>1.5084002921840759E-2</v>
      </c>
      <c r="I314" s="10">
        <v>829000</v>
      </c>
      <c r="J314" s="10">
        <f t="shared" si="9"/>
        <v>33525.967680337759</v>
      </c>
      <c r="K314" s="10">
        <v>54.267600000000002</v>
      </c>
      <c r="L314" s="10">
        <v>1</v>
      </c>
      <c r="M314" s="10">
        <v>1367965955.0236552</v>
      </c>
      <c r="N314" s="10">
        <f t="shared" si="10"/>
        <v>4.9219753747411756E-2</v>
      </c>
      <c r="O314" s="10">
        <v>2147333405.8430021</v>
      </c>
      <c r="P314" s="10">
        <f t="shared" si="11"/>
        <v>7.7261587586334279E-2</v>
      </c>
      <c r="Q314" s="10">
        <v>1159440081.9392283</v>
      </c>
      <c r="R314" s="10">
        <v>160990</v>
      </c>
      <c r="S314" s="10">
        <v>6.3</v>
      </c>
    </row>
    <row r="315" spans="1:19" x14ac:dyDescent="0.3">
      <c r="A315" s="10" t="s">
        <v>101</v>
      </c>
      <c r="B315" s="10" t="s">
        <v>121</v>
      </c>
      <c r="C315" s="10">
        <v>14</v>
      </c>
      <c r="D315" s="10">
        <v>2011</v>
      </c>
      <c r="E315" s="10">
        <v>1</v>
      </c>
      <c r="F315" s="10">
        <v>32836.800000000003</v>
      </c>
      <c r="G315" s="10">
        <v>28412043750</v>
      </c>
      <c r="H315" s="10">
        <v>2.2271795056309142E-2</v>
      </c>
      <c r="I315" s="10">
        <v>851000</v>
      </c>
      <c r="J315" s="10">
        <f t="shared" si="9"/>
        <v>33386.655405405407</v>
      </c>
      <c r="K315" s="10">
        <v>13.944900000000001</v>
      </c>
      <c r="L315" s="10">
        <v>1.0329999999999999</v>
      </c>
      <c r="M315" s="10">
        <v>1056084948.2879807</v>
      </c>
      <c r="N315" s="10">
        <f t="shared" si="10"/>
        <v>3.7170326695980138E-2</v>
      </c>
      <c r="O315" s="10">
        <v>1718305265.8758049</v>
      </c>
      <c r="P315" s="10">
        <f t="shared" si="11"/>
        <v>6.0478059269347878E-2</v>
      </c>
      <c r="Q315" s="10">
        <v>227106185.68359154</v>
      </c>
      <c r="R315" s="10">
        <v>239439</v>
      </c>
      <c r="S315" s="10">
        <v>7.9</v>
      </c>
    </row>
    <row r="316" spans="1:19" x14ac:dyDescent="0.3">
      <c r="A316" s="10" t="s">
        <v>101</v>
      </c>
      <c r="B316" s="10" t="s">
        <v>121</v>
      </c>
      <c r="C316" s="10">
        <v>14</v>
      </c>
      <c r="D316" s="10">
        <v>2012</v>
      </c>
      <c r="E316" s="10">
        <v>1</v>
      </c>
      <c r="F316" s="10">
        <v>30694.800000000003</v>
      </c>
      <c r="G316" s="10">
        <v>27567020376</v>
      </c>
      <c r="H316" s="10">
        <v>-2.9740954526256511E-2</v>
      </c>
      <c r="I316" s="10">
        <v>864000</v>
      </c>
      <c r="J316" s="10">
        <f t="shared" si="9"/>
        <v>31906.273583333332</v>
      </c>
      <c r="K316" s="10">
        <v>3.3205</v>
      </c>
      <c r="L316" s="10">
        <v>1.0580000000000001</v>
      </c>
      <c r="M316" s="10">
        <v>13996506282.55438</v>
      </c>
      <c r="N316" s="10">
        <f t="shared" si="10"/>
        <v>0.50772648228387485</v>
      </c>
      <c r="O316" s="10">
        <v>18478846116.919701</v>
      </c>
      <c r="P316" s="10">
        <f t="shared" si="11"/>
        <v>0.6703243899731538</v>
      </c>
      <c r="Q316" s="10">
        <v>13145243038.512608</v>
      </c>
      <c r="R316" s="10">
        <v>10032640</v>
      </c>
      <c r="S316" s="10">
        <v>11.9</v>
      </c>
    </row>
    <row r="317" spans="1:19" x14ac:dyDescent="0.3">
      <c r="A317" s="10" t="s">
        <v>101</v>
      </c>
      <c r="B317" s="10" t="s">
        <v>121</v>
      </c>
      <c r="C317" s="10">
        <v>14</v>
      </c>
      <c r="D317" s="10">
        <v>2013</v>
      </c>
      <c r="E317" s="10">
        <v>1</v>
      </c>
      <c r="F317" s="10">
        <v>31029.600000000002</v>
      </c>
      <c r="G317" s="10">
        <v>26255046449</v>
      </c>
      <c r="H317" s="10">
        <v>-4.7593136721442303E-2</v>
      </c>
      <c r="I317" s="10">
        <v>862000</v>
      </c>
      <c r="J317" s="10">
        <f t="shared" si="9"/>
        <v>30458.290544083527</v>
      </c>
      <c r="K317" s="10">
        <v>30.692</v>
      </c>
      <c r="L317" s="10">
        <v>1.0529999999999999</v>
      </c>
      <c r="M317" s="10">
        <v>151697387187.71408</v>
      </c>
      <c r="N317" s="10">
        <f t="shared" si="10"/>
        <v>5.7778373190991603</v>
      </c>
      <c r="O317" s="10">
        <v>102759593086.47768</v>
      </c>
      <c r="P317" s="10">
        <f t="shared" si="11"/>
        <v>3.9138987350902812</v>
      </c>
      <c r="Q317" s="10">
        <v>79248599595.497528</v>
      </c>
      <c r="R317" s="10">
        <v>72859792</v>
      </c>
      <c r="S317" s="10">
        <v>15.9</v>
      </c>
    </row>
    <row r="318" spans="1:19" x14ac:dyDescent="0.3">
      <c r="A318" s="10" t="s">
        <v>101</v>
      </c>
      <c r="B318" s="10" t="s">
        <v>121</v>
      </c>
      <c r="C318" s="10">
        <v>14</v>
      </c>
      <c r="D318" s="10">
        <v>2014</v>
      </c>
      <c r="E318" s="10">
        <v>1</v>
      </c>
      <c r="F318" s="10">
        <v>30138</v>
      </c>
      <c r="G318" s="10">
        <v>25725015225</v>
      </c>
      <c r="H318" s="10">
        <v>-2.0186631117882308E-2</v>
      </c>
      <c r="I318" s="10">
        <v>852000</v>
      </c>
      <c r="J318" s="10">
        <f t="shared" si="9"/>
        <v>30193.679841549296</v>
      </c>
      <c r="K318" s="10">
        <v>57.59</v>
      </c>
      <c r="L318" s="10">
        <v>1.0390000000000001</v>
      </c>
      <c r="M318" s="10">
        <v>5203770400.1361456</v>
      </c>
      <c r="N318" s="10">
        <f t="shared" si="10"/>
        <v>0.20228444393996062</v>
      </c>
      <c r="O318" s="10">
        <v>8548771042.6601191</v>
      </c>
      <c r="P318" s="10">
        <f t="shared" si="11"/>
        <v>0.33231354647954808</v>
      </c>
      <c r="Q318" s="10">
        <v>3855128209.5809007</v>
      </c>
      <c r="R318" s="10">
        <v>3440681</v>
      </c>
      <c r="S318" s="10">
        <v>16.100000000000001</v>
      </c>
    </row>
    <row r="319" spans="1:19" x14ac:dyDescent="0.3">
      <c r="A319" s="10" t="s">
        <v>101</v>
      </c>
      <c r="B319" s="10" t="s">
        <v>121</v>
      </c>
      <c r="C319" s="10">
        <v>14</v>
      </c>
      <c r="D319" s="10">
        <v>2015</v>
      </c>
      <c r="E319" s="10">
        <v>1</v>
      </c>
      <c r="F319" s="10">
        <v>25057.199999999997</v>
      </c>
      <c r="G319" s="10">
        <v>27060033877</v>
      </c>
      <c r="H319" s="10">
        <v>5.1895043731778424E-2</v>
      </c>
      <c r="I319" s="10">
        <v>848000</v>
      </c>
      <c r="J319" s="10">
        <f t="shared" si="9"/>
        <v>31910.41730778302</v>
      </c>
      <c r="K319" s="10">
        <v>3.0613999999999999</v>
      </c>
      <c r="L319" s="10">
        <v>1.0170000000000001</v>
      </c>
      <c r="M319" s="10">
        <v>994327152.3611449</v>
      </c>
      <c r="N319" s="10">
        <f t="shared" si="10"/>
        <v>3.6745229399224262E-2</v>
      </c>
      <c r="O319" s="10">
        <v>1146873400.7687187</v>
      </c>
      <c r="P319" s="10">
        <f t="shared" si="11"/>
        <v>4.2382555985767539E-2</v>
      </c>
      <c r="Q319" s="10">
        <v>125009527.33528586</v>
      </c>
      <c r="R319" s="10">
        <v>1783044</v>
      </c>
      <c r="S319" s="10">
        <v>15</v>
      </c>
    </row>
    <row r="320" spans="1:19" x14ac:dyDescent="0.3">
      <c r="A320" s="10" t="s">
        <v>101</v>
      </c>
      <c r="B320" s="10" t="s">
        <v>121</v>
      </c>
      <c r="C320" s="10">
        <v>14</v>
      </c>
      <c r="D320" s="10">
        <v>2016</v>
      </c>
      <c r="E320" s="10">
        <v>1</v>
      </c>
      <c r="F320" s="10">
        <v>24931.199999999997</v>
      </c>
      <c r="G320" s="10">
        <v>30562010469</v>
      </c>
      <c r="H320" s="10">
        <v>0.12941611234294162</v>
      </c>
      <c r="I320" s="10">
        <v>852000</v>
      </c>
      <c r="J320" s="10">
        <f t="shared" si="9"/>
        <v>35870.90430633803</v>
      </c>
      <c r="K320" s="10">
        <v>1.5036</v>
      </c>
      <c r="L320" s="10">
        <v>1.0029999999999999</v>
      </c>
      <c r="M320" s="10">
        <v>72376406922.241226</v>
      </c>
      <c r="N320" s="10">
        <f t="shared" si="10"/>
        <v>2.3681821258341258</v>
      </c>
      <c r="O320" s="10">
        <v>73045683222.823975</v>
      </c>
      <c r="P320" s="10">
        <f t="shared" si="11"/>
        <v>2.3900810876600049</v>
      </c>
      <c r="Q320" s="10">
        <v>1519389829.1441104</v>
      </c>
      <c r="R320" s="10">
        <v>1651467</v>
      </c>
      <c r="S320" s="10">
        <v>13</v>
      </c>
    </row>
    <row r="321" spans="1:19" x14ac:dyDescent="0.3">
      <c r="A321" s="10" t="s">
        <v>101</v>
      </c>
      <c r="B321" s="10" t="s">
        <v>121</v>
      </c>
      <c r="C321" s="10">
        <v>14</v>
      </c>
      <c r="D321" s="10">
        <v>2017</v>
      </c>
      <c r="E321" s="10">
        <v>1</v>
      </c>
      <c r="F321" s="10">
        <v>25578</v>
      </c>
      <c r="G321" s="10">
        <v>33025010797</v>
      </c>
      <c r="H321" s="10">
        <v>8.0590275505529746E-2</v>
      </c>
      <c r="I321" s="10">
        <v>860000</v>
      </c>
      <c r="J321" s="10">
        <f t="shared" si="9"/>
        <v>38401.175345348835</v>
      </c>
      <c r="K321" s="10">
        <v>1.04</v>
      </c>
      <c r="L321" s="10">
        <v>1.008</v>
      </c>
      <c r="M321" s="10">
        <v>1949045098.7100279</v>
      </c>
      <c r="N321" s="10">
        <f t="shared" si="10"/>
        <v>5.9017243345975821E-2</v>
      </c>
      <c r="O321" s="10">
        <v>1828801996.3373649</v>
      </c>
      <c r="P321" s="10">
        <f t="shared" si="11"/>
        <v>5.5376272473573081E-2</v>
      </c>
      <c r="Q321" s="10">
        <v>65052504109.996483</v>
      </c>
      <c r="R321" s="10">
        <v>22701681</v>
      </c>
      <c r="S321" s="10">
        <v>11.1</v>
      </c>
    </row>
    <row r="322" spans="1:19" x14ac:dyDescent="0.3">
      <c r="A322" s="10" t="s">
        <v>101</v>
      </c>
      <c r="B322" s="10" t="s">
        <v>121</v>
      </c>
      <c r="C322" s="10">
        <v>14</v>
      </c>
      <c r="D322" s="10">
        <v>2018</v>
      </c>
      <c r="E322" s="10">
        <v>1</v>
      </c>
      <c r="F322" s="10">
        <v>27448.800000000003</v>
      </c>
      <c r="G322" s="10">
        <v>35383046637</v>
      </c>
      <c r="H322" s="10">
        <v>7.1400454201362609E-2</v>
      </c>
      <c r="I322" s="10">
        <v>870000</v>
      </c>
      <c r="J322" s="10">
        <f t="shared" si="9"/>
        <v>40670.168548275862</v>
      </c>
      <c r="K322" s="10">
        <v>5.3327</v>
      </c>
      <c r="L322" s="10">
        <v>1.022</v>
      </c>
      <c r="M322" s="10">
        <v>27327867463.971443</v>
      </c>
      <c r="N322" s="10">
        <f t="shared" si="10"/>
        <v>0.77234353910594944</v>
      </c>
      <c r="O322" s="10">
        <v>26029647960.550247</v>
      </c>
      <c r="P322" s="10">
        <f t="shared" si="11"/>
        <v>0.73565310041253151</v>
      </c>
      <c r="Q322" s="10">
        <v>10704357058.18173</v>
      </c>
      <c r="R322" s="10">
        <v>22824874</v>
      </c>
      <c r="S322" s="10">
        <v>8.4</v>
      </c>
    </row>
    <row r="323" spans="1:19" x14ac:dyDescent="0.3">
      <c r="A323" s="10" t="s">
        <v>101</v>
      </c>
      <c r="B323" s="10" t="s">
        <v>121</v>
      </c>
      <c r="C323" s="10">
        <v>14</v>
      </c>
      <c r="D323" s="10">
        <v>2019</v>
      </c>
      <c r="E323" s="10">
        <v>1</v>
      </c>
      <c r="F323" s="10">
        <v>26584.800000000003</v>
      </c>
      <c r="G323" s="10">
        <v>37670031788</v>
      </c>
      <c r="H323" s="10">
        <v>6.4635559449453123E-2</v>
      </c>
      <c r="I323" s="10">
        <v>882000</v>
      </c>
      <c r="J323" s="10">
        <f t="shared" si="9"/>
        <v>42709.78660770975</v>
      </c>
      <c r="K323" s="10">
        <v>971.35069999999996</v>
      </c>
      <c r="L323" s="10">
        <v>1.0249999999999999</v>
      </c>
      <c r="M323" s="10">
        <v>3875170383.1819959</v>
      </c>
      <c r="N323" s="10">
        <f t="shared" si="10"/>
        <v>0.102871439158606</v>
      </c>
      <c r="O323" s="10">
        <v>3265492000.7412438</v>
      </c>
      <c r="P323" s="10">
        <f t="shared" si="11"/>
        <v>8.6686733345987907E-2</v>
      </c>
      <c r="Q323" s="10">
        <v>2036465089.4640393</v>
      </c>
      <c r="R323" s="10">
        <v>10306689</v>
      </c>
      <c r="S323" s="10">
        <v>7.1</v>
      </c>
    </row>
    <row r="324" spans="1:19" x14ac:dyDescent="0.3">
      <c r="A324" s="10" t="s">
        <v>102</v>
      </c>
      <c r="B324" s="10" t="s">
        <v>122</v>
      </c>
      <c r="C324" s="10">
        <v>15</v>
      </c>
      <c r="D324" s="10">
        <v>1997</v>
      </c>
      <c r="E324" s="10">
        <v>0</v>
      </c>
      <c r="F324" s="10">
        <v>4442.3999999999996</v>
      </c>
      <c r="G324" s="10">
        <v>152755013492</v>
      </c>
      <c r="H324" s="10">
        <v>-4.6621337651209845E-3</v>
      </c>
      <c r="I324" s="10">
        <v>10304000</v>
      </c>
      <c r="J324" s="10">
        <f t="shared" si="9"/>
        <v>14824.826619953416</v>
      </c>
      <c r="K324" s="10">
        <v>102.78</v>
      </c>
      <c r="L324" s="10">
        <v>0.66299999999999992</v>
      </c>
      <c r="M324" s="10">
        <v>1596261928.9260998</v>
      </c>
      <c r="N324" s="10">
        <f t="shared" si="10"/>
        <v>1.0449816948297401E-2</v>
      </c>
      <c r="O324" s="10">
        <v>3220867804.4152856</v>
      </c>
      <c r="P324" s="10">
        <f t="shared" si="11"/>
        <v>2.1085185558141876E-2</v>
      </c>
      <c r="Q324" s="10">
        <v>2715501613.8992081</v>
      </c>
      <c r="R324" s="10">
        <v>1281167</v>
      </c>
      <c r="S324" s="10">
        <v>4.8</v>
      </c>
    </row>
    <row r="325" spans="1:19" x14ac:dyDescent="0.3">
      <c r="A325" s="10" t="s">
        <v>102</v>
      </c>
      <c r="B325" s="10" t="s">
        <v>122</v>
      </c>
      <c r="C325" s="10">
        <v>15</v>
      </c>
      <c r="D325" s="10">
        <v>1998</v>
      </c>
      <c r="E325" s="10">
        <v>0</v>
      </c>
      <c r="F325" s="10">
        <v>4729.2000000000007</v>
      </c>
      <c r="G325" s="10">
        <v>154186003549</v>
      </c>
      <c r="H325" s="10">
        <v>9.3679421295538613E-3</v>
      </c>
      <c r="I325" s="10">
        <v>10295000</v>
      </c>
      <c r="J325" s="10">
        <f t="shared" si="9"/>
        <v>14976.785191743566</v>
      </c>
      <c r="K325" s="10">
        <v>533.45079999999996</v>
      </c>
      <c r="L325" s="10">
        <v>0.73299999999999998</v>
      </c>
      <c r="M325" s="10">
        <v>1008274439.9662573</v>
      </c>
      <c r="N325" s="10">
        <f t="shared" si="10"/>
        <v>6.5393383105998319E-3</v>
      </c>
      <c r="O325" s="10">
        <v>1605180991.6580746</v>
      </c>
      <c r="P325" s="10">
        <f t="shared" si="11"/>
        <v>1.0410679015673115E-2</v>
      </c>
      <c r="Q325" s="10">
        <v>1005308838.6915362</v>
      </c>
      <c r="R325" s="10">
        <v>1427518</v>
      </c>
      <c r="S325" s="10">
        <v>6.5</v>
      </c>
    </row>
    <row r="326" spans="1:19" x14ac:dyDescent="0.3">
      <c r="A326" s="10" t="s">
        <v>102</v>
      </c>
      <c r="B326" s="10" t="s">
        <v>122</v>
      </c>
      <c r="C326" s="10">
        <v>15</v>
      </c>
      <c r="D326" s="10">
        <v>1999</v>
      </c>
      <c r="E326" s="10">
        <v>0</v>
      </c>
      <c r="F326" s="10">
        <v>4675.2000000000007</v>
      </c>
      <c r="G326" s="10">
        <v>158334016550</v>
      </c>
      <c r="H326" s="10">
        <v>2.6902572217970502E-2</v>
      </c>
      <c r="I326" s="10">
        <v>10283000</v>
      </c>
      <c r="J326" s="10">
        <f t="shared" si="9"/>
        <v>15397.648210638919</v>
      </c>
      <c r="K326" s="10">
        <v>0.98270000000000002</v>
      </c>
      <c r="L326" s="10">
        <v>0.74900000000000011</v>
      </c>
      <c r="M326" s="10">
        <v>4235086046.4915123</v>
      </c>
      <c r="N326" s="10">
        <f t="shared" si="10"/>
        <v>2.6747796454428492E-2</v>
      </c>
      <c r="O326" s="10">
        <v>6312229983.7538681</v>
      </c>
      <c r="P326" s="10">
        <f t="shared" si="11"/>
        <v>3.98665436606324E-2</v>
      </c>
      <c r="Q326" s="10">
        <v>5009486661.9415674</v>
      </c>
      <c r="R326" s="10">
        <v>4114099</v>
      </c>
      <c r="S326" s="10">
        <v>8.8000000000000007</v>
      </c>
    </row>
    <row r="327" spans="1:19" x14ac:dyDescent="0.3">
      <c r="A327" s="10" t="s">
        <v>102</v>
      </c>
      <c r="B327" s="10" t="s">
        <v>122</v>
      </c>
      <c r="C327" s="10">
        <v>15</v>
      </c>
      <c r="D327" s="10">
        <v>2000</v>
      </c>
      <c r="E327" s="10">
        <v>0</v>
      </c>
      <c r="F327" s="10">
        <v>4502.3999999999996</v>
      </c>
      <c r="G327" s="10">
        <v>166496011715</v>
      </c>
      <c r="H327" s="10">
        <v>5.1549256634708905E-2</v>
      </c>
      <c r="I327" s="10">
        <v>10272000</v>
      </c>
      <c r="J327" s="10">
        <f t="shared" si="9"/>
        <v>16208.723881911994</v>
      </c>
      <c r="K327" s="10">
        <v>1.5751999999999999</v>
      </c>
      <c r="L327" s="10">
        <v>0.77800000000000002</v>
      </c>
      <c r="M327" s="10">
        <v>2288902779.865859</v>
      </c>
      <c r="N327" s="10">
        <f t="shared" si="10"/>
        <v>1.3747493145865227E-2</v>
      </c>
      <c r="O327" s="10">
        <v>6020436268.7203922</v>
      </c>
      <c r="P327" s="10">
        <f t="shared" si="11"/>
        <v>3.615964254462678E-2</v>
      </c>
      <c r="Q327" s="10">
        <v>5480234991.156949</v>
      </c>
      <c r="R327" s="10">
        <v>3353786</v>
      </c>
      <c r="S327" s="10">
        <v>8.8000000000000007</v>
      </c>
    </row>
    <row r="328" spans="1:19" x14ac:dyDescent="0.3">
      <c r="A328" s="10" t="s">
        <v>102</v>
      </c>
      <c r="B328" s="10" t="s">
        <v>122</v>
      </c>
      <c r="C328" s="10">
        <v>15</v>
      </c>
      <c r="D328" s="10">
        <v>2001</v>
      </c>
      <c r="E328" s="10">
        <v>1</v>
      </c>
      <c r="F328" s="10">
        <v>4972.7999999999993</v>
      </c>
      <c r="G328" s="10">
        <v>180027046256</v>
      </c>
      <c r="H328" s="10">
        <v>8.1269219680953297E-2</v>
      </c>
      <c r="I328" s="10">
        <v>10224000</v>
      </c>
      <c r="J328" s="10">
        <f t="shared" si="9"/>
        <v>17608.279172143975</v>
      </c>
      <c r="K328" s="10">
        <v>1.5725</v>
      </c>
      <c r="L328" s="10">
        <v>0.81400000000000006</v>
      </c>
      <c r="M328" s="10">
        <v>10713333421.863344</v>
      </c>
      <c r="N328" s="10">
        <f t="shared" si="10"/>
        <v>5.9509577281120815E-2</v>
      </c>
      <c r="O328" s="10">
        <v>13630083464.598476</v>
      </c>
      <c r="P328" s="10">
        <f t="shared" si="11"/>
        <v>7.5711309761847562E-2</v>
      </c>
      <c r="Q328" s="10">
        <v>2670507844.8429618</v>
      </c>
      <c r="R328" s="10">
        <v>1479078</v>
      </c>
      <c r="S328" s="10">
        <v>8.1999999999999993</v>
      </c>
    </row>
    <row r="329" spans="1:19" x14ac:dyDescent="0.3">
      <c r="A329" s="10" t="s">
        <v>102</v>
      </c>
      <c r="B329" s="10" t="s">
        <v>122</v>
      </c>
      <c r="C329" s="10">
        <v>15</v>
      </c>
      <c r="D329" s="10">
        <v>2002</v>
      </c>
      <c r="E329" s="10">
        <v>1</v>
      </c>
      <c r="F329" s="10">
        <v>6210</v>
      </c>
      <c r="G329" s="10">
        <v>186120008983</v>
      </c>
      <c r="H329" s="10">
        <v>3.384492326151077E-2</v>
      </c>
      <c r="I329" s="10">
        <v>10201000</v>
      </c>
      <c r="J329" s="10">
        <f t="shared" si="9"/>
        <v>18245.270952161554</v>
      </c>
      <c r="K329" s="10">
        <v>0.80510000000000004</v>
      </c>
      <c r="L329" s="10">
        <v>0.83</v>
      </c>
      <c r="M329" s="10">
        <v>15289897244.218718</v>
      </c>
      <c r="N329" s="10">
        <f t="shared" si="10"/>
        <v>8.2150744177189886E-2</v>
      </c>
      <c r="O329" s="10">
        <v>18856070340.338467</v>
      </c>
      <c r="P329" s="10">
        <f t="shared" si="11"/>
        <v>0.10131135520233485</v>
      </c>
      <c r="Q329" s="10">
        <v>3575942500</v>
      </c>
      <c r="R329" s="10">
        <v>510737</v>
      </c>
      <c r="S329" s="10">
        <v>7.3</v>
      </c>
    </row>
    <row r="330" spans="1:19" x14ac:dyDescent="0.3">
      <c r="A330" s="10" t="s">
        <v>102</v>
      </c>
      <c r="B330" s="10" t="s">
        <v>122</v>
      </c>
      <c r="C330" s="10">
        <v>15</v>
      </c>
      <c r="D330" s="10">
        <v>2003</v>
      </c>
      <c r="E330" s="10">
        <v>1</v>
      </c>
      <c r="F330" s="10">
        <v>7766.4000000000005</v>
      </c>
      <c r="G330" s="10">
        <v>199171029379</v>
      </c>
      <c r="H330" s="10">
        <v>7.0121427036320655E-2</v>
      </c>
      <c r="I330" s="10">
        <v>10202000</v>
      </c>
      <c r="J330" s="10">
        <f t="shared" si="9"/>
        <v>19522.74351881984</v>
      </c>
      <c r="K330" s="10">
        <v>0.80510000000000004</v>
      </c>
      <c r="L330" s="10">
        <v>0.83099999999999996</v>
      </c>
      <c r="M330" s="10">
        <v>9853627500</v>
      </c>
      <c r="N330" s="10">
        <f t="shared" si="10"/>
        <v>4.9473196632677227E-2</v>
      </c>
      <c r="O330" s="10">
        <v>9875106250</v>
      </c>
      <c r="P330" s="10">
        <f t="shared" si="11"/>
        <v>4.9581037366678397E-2</v>
      </c>
      <c r="Q330" s="10">
        <v>34470257492.777168</v>
      </c>
      <c r="R330" s="10">
        <v>5110793</v>
      </c>
      <c r="S330" s="10">
        <v>7.8</v>
      </c>
    </row>
    <row r="331" spans="1:19" x14ac:dyDescent="0.3">
      <c r="A331" s="10" t="s">
        <v>102</v>
      </c>
      <c r="B331" s="10" t="s">
        <v>122</v>
      </c>
      <c r="C331" s="10">
        <v>15</v>
      </c>
      <c r="D331" s="10">
        <v>2004</v>
      </c>
      <c r="E331" s="10">
        <v>1</v>
      </c>
      <c r="F331" s="10">
        <v>9225.5999999999985</v>
      </c>
      <c r="G331" s="10">
        <v>213447029254</v>
      </c>
      <c r="H331" s="10">
        <v>7.1677101586074279E-2</v>
      </c>
      <c r="I331" s="10">
        <v>10207000</v>
      </c>
      <c r="J331" s="10">
        <f t="shared" si="9"/>
        <v>20911.828084059958</v>
      </c>
      <c r="K331" s="10">
        <v>25.6953</v>
      </c>
      <c r="L331" s="10">
        <v>0.85400000000000009</v>
      </c>
      <c r="M331" s="10">
        <v>68363661125.108215</v>
      </c>
      <c r="N331" s="10">
        <f t="shared" si="10"/>
        <v>0.32028396630320904</v>
      </c>
      <c r="O331" s="10">
        <v>67612758878.977417</v>
      </c>
      <c r="P331" s="10">
        <f t="shared" si="11"/>
        <v>0.31676598693026953</v>
      </c>
      <c r="Q331" s="10">
        <v>1443395242.0701168</v>
      </c>
      <c r="R331" s="10">
        <v>2011427</v>
      </c>
      <c r="S331" s="10">
        <v>8.3000000000000007</v>
      </c>
    </row>
    <row r="332" spans="1:19" x14ac:dyDescent="0.3">
      <c r="A332" s="10" t="s">
        <v>102</v>
      </c>
      <c r="B332" s="10" t="s">
        <v>122</v>
      </c>
      <c r="C332" s="10">
        <v>15</v>
      </c>
      <c r="D332" s="10">
        <v>2005</v>
      </c>
      <c r="E332" s="10">
        <v>1</v>
      </c>
      <c r="F332" s="10">
        <v>10299.599999999999</v>
      </c>
      <c r="G332" s="10">
        <v>225621028021</v>
      </c>
      <c r="H332" s="10">
        <v>5.7035235913364908E-2</v>
      </c>
      <c r="I332" s="10">
        <v>10234000</v>
      </c>
      <c r="J332" s="10">
        <f t="shared" si="9"/>
        <v>22046.221225425055</v>
      </c>
      <c r="K332" s="10">
        <v>1.9166000000000001</v>
      </c>
      <c r="L332" s="10">
        <v>0.87</v>
      </c>
      <c r="M332" s="10">
        <v>1595471619.3656094</v>
      </c>
      <c r="N332" s="10">
        <f t="shared" si="10"/>
        <v>7.0714668457990916E-3</v>
      </c>
      <c r="O332" s="10">
        <v>2455655258.7646074</v>
      </c>
      <c r="P332" s="10">
        <f t="shared" si="11"/>
        <v>1.0883982225876764E-2</v>
      </c>
      <c r="Q332" s="10">
        <v>10640686651.046728</v>
      </c>
      <c r="R332" s="10">
        <v>1844858</v>
      </c>
      <c r="S332" s="10">
        <v>7.9</v>
      </c>
    </row>
    <row r="333" spans="1:19" x14ac:dyDescent="0.3">
      <c r="A333" s="10" t="s">
        <v>102</v>
      </c>
      <c r="B333" s="10" t="s">
        <v>122</v>
      </c>
      <c r="C333" s="10">
        <v>15</v>
      </c>
      <c r="D333" s="10">
        <v>2006</v>
      </c>
      <c r="E333" s="10">
        <v>1</v>
      </c>
      <c r="F333" s="10">
        <v>11560.8</v>
      </c>
      <c r="G333" s="10">
        <v>244953006053</v>
      </c>
      <c r="H333" s="10">
        <v>8.5683513502732456E-2</v>
      </c>
      <c r="I333" s="10">
        <v>10267000</v>
      </c>
      <c r="J333" s="10">
        <f t="shared" si="9"/>
        <v>23858.284411512614</v>
      </c>
      <c r="K333" s="10">
        <v>136.035</v>
      </c>
      <c r="L333" s="10">
        <v>0.89200000000000002</v>
      </c>
      <c r="M333" s="10">
        <v>22654791781.526814</v>
      </c>
      <c r="N333" s="10">
        <f t="shared" si="10"/>
        <v>9.2486277864355093E-2</v>
      </c>
      <c r="O333" s="10">
        <v>18947365751.461021</v>
      </c>
      <c r="P333" s="10">
        <f t="shared" si="11"/>
        <v>7.7351023597405519E-2</v>
      </c>
      <c r="Q333" s="10">
        <v>10823862976.439888</v>
      </c>
      <c r="R333" s="10">
        <v>7852764</v>
      </c>
      <c r="S333" s="10">
        <v>7.2</v>
      </c>
    </row>
    <row r="334" spans="1:19" x14ac:dyDescent="0.3">
      <c r="A334" s="10" t="s">
        <v>102</v>
      </c>
      <c r="B334" s="10" t="s">
        <v>122</v>
      </c>
      <c r="C334" s="10">
        <v>15</v>
      </c>
      <c r="D334" s="10">
        <v>2007</v>
      </c>
      <c r="E334" s="10">
        <v>1</v>
      </c>
      <c r="F334" s="10">
        <v>13645.199999999999</v>
      </c>
      <c r="G334" s="10">
        <v>270678015674</v>
      </c>
      <c r="H334" s="10">
        <v>0.10502014672202423</v>
      </c>
      <c r="I334" s="10">
        <v>10323000</v>
      </c>
      <c r="J334" s="10">
        <f t="shared" si="9"/>
        <v>26220.867545674708</v>
      </c>
      <c r="K334" s="10">
        <v>42.649900000000002</v>
      </c>
      <c r="L334" s="10">
        <v>0.91700000000000004</v>
      </c>
      <c r="M334" s="10">
        <v>941138691.60631001</v>
      </c>
      <c r="N334" s="10">
        <f t="shared" si="10"/>
        <v>3.4769676039734291E-3</v>
      </c>
      <c r="O334" s="10">
        <v>1133628671.2139325</v>
      </c>
      <c r="P334" s="10">
        <f t="shared" si="11"/>
        <v>4.1881076613893E-3</v>
      </c>
      <c r="Q334" s="10">
        <v>322037831.37613392</v>
      </c>
      <c r="R334" s="10">
        <v>2185852</v>
      </c>
      <c r="S334" s="10">
        <v>5.3</v>
      </c>
    </row>
    <row r="335" spans="1:19" x14ac:dyDescent="0.3">
      <c r="A335" s="10" t="s">
        <v>102</v>
      </c>
      <c r="B335" s="10" t="s">
        <v>122</v>
      </c>
      <c r="C335" s="10">
        <v>15</v>
      </c>
      <c r="D335" s="10">
        <v>2008</v>
      </c>
      <c r="E335" s="10">
        <v>1</v>
      </c>
      <c r="F335" s="10">
        <v>17064</v>
      </c>
      <c r="G335" s="10">
        <v>290504046794</v>
      </c>
      <c r="H335" s="10">
        <v>7.3245701534664809E-2</v>
      </c>
      <c r="I335" s="10">
        <v>10430000</v>
      </c>
      <c r="J335" s="10">
        <f t="shared" si="9"/>
        <v>27852.736988878234</v>
      </c>
      <c r="K335" s="10">
        <v>0.80510000000000004</v>
      </c>
      <c r="L335" s="10">
        <v>0.97599999999999998</v>
      </c>
      <c r="M335" s="10">
        <v>6307922272.0478325</v>
      </c>
      <c r="N335" s="10">
        <f t="shared" si="10"/>
        <v>2.1713715666483842E-2</v>
      </c>
      <c r="O335" s="10">
        <v>6698928749.3771801</v>
      </c>
      <c r="P335" s="10">
        <f t="shared" si="11"/>
        <v>2.3059674463424853E-2</v>
      </c>
      <c r="Q335" s="10">
        <v>550509640.42082036</v>
      </c>
      <c r="R335" s="10">
        <v>1155038</v>
      </c>
      <c r="S335" s="10">
        <v>4.4000000000000004</v>
      </c>
    </row>
    <row r="336" spans="1:19" x14ac:dyDescent="0.3">
      <c r="A336" s="10" t="s">
        <v>102</v>
      </c>
      <c r="B336" s="10" t="s">
        <v>122</v>
      </c>
      <c r="C336" s="10">
        <v>15</v>
      </c>
      <c r="D336" s="10">
        <v>2009</v>
      </c>
      <c r="E336" s="10">
        <v>1</v>
      </c>
      <c r="F336" s="10">
        <v>15350.400000000001</v>
      </c>
      <c r="G336" s="10">
        <v>289939002836</v>
      </c>
      <c r="H336" s="10">
        <v>-1.9448957673560434E-3</v>
      </c>
      <c r="I336" s="10">
        <v>10491000</v>
      </c>
      <c r="J336" s="10">
        <f t="shared" si="9"/>
        <v>27636.927160041942</v>
      </c>
      <c r="K336" s="10">
        <v>0.80510000000000004</v>
      </c>
      <c r="L336" s="10">
        <v>0.98599999999999999</v>
      </c>
      <c r="M336" s="10">
        <v>871215545.07077229</v>
      </c>
      <c r="N336" s="10">
        <f t="shared" si="10"/>
        <v>3.0048235544341832E-3</v>
      </c>
      <c r="O336" s="10">
        <v>1204292277.1293766</v>
      </c>
      <c r="P336" s="10">
        <f t="shared" si="11"/>
        <v>4.1536056389438851E-3</v>
      </c>
      <c r="Q336" s="10">
        <v>1211962776.7156141</v>
      </c>
      <c r="R336" s="10">
        <v>870793</v>
      </c>
      <c r="S336" s="10">
        <v>6.7</v>
      </c>
    </row>
    <row r="337" spans="1:19" x14ac:dyDescent="0.3">
      <c r="A337" s="10" t="s">
        <v>102</v>
      </c>
      <c r="B337" s="10" t="s">
        <v>122</v>
      </c>
      <c r="C337" s="10">
        <v>15</v>
      </c>
      <c r="D337" s="10">
        <v>2010</v>
      </c>
      <c r="E337" s="10">
        <v>1</v>
      </c>
      <c r="F337" s="10">
        <v>15871.199999999999</v>
      </c>
      <c r="G337" s="10">
        <v>292047016910</v>
      </c>
      <c r="H337" s="10">
        <v>7.2704948282224886E-3</v>
      </c>
      <c r="I337" s="10">
        <v>10517000</v>
      </c>
      <c r="J337" s="10">
        <f t="shared" si="9"/>
        <v>27769.042208804793</v>
      </c>
      <c r="K337" s="10">
        <v>49.3812</v>
      </c>
      <c r="L337" s="10">
        <v>1</v>
      </c>
      <c r="M337" s="10">
        <v>1744851575.05441</v>
      </c>
      <c r="N337" s="10">
        <f t="shared" si="10"/>
        <v>5.974557088498254E-3</v>
      </c>
      <c r="O337" s="10">
        <v>2850843757.4630761</v>
      </c>
      <c r="P337" s="10">
        <f t="shared" si="11"/>
        <v>9.761591772538528E-3</v>
      </c>
      <c r="Q337" s="10">
        <v>1286248131.5396113</v>
      </c>
      <c r="R337" s="10">
        <v>158551</v>
      </c>
      <c r="S337" s="10">
        <v>7.3</v>
      </c>
    </row>
    <row r="338" spans="1:19" x14ac:dyDescent="0.3">
      <c r="A338" s="10" t="s">
        <v>102</v>
      </c>
      <c r="B338" s="10" t="s">
        <v>122</v>
      </c>
      <c r="C338" s="10">
        <v>15</v>
      </c>
      <c r="D338" s="10">
        <v>2011</v>
      </c>
      <c r="E338" s="10">
        <v>1</v>
      </c>
      <c r="F338" s="10">
        <v>17570.400000000001</v>
      </c>
      <c r="G338" s="10">
        <v>304401014320</v>
      </c>
      <c r="H338" s="10">
        <v>4.2301410389423623E-2</v>
      </c>
      <c r="I338" s="10">
        <v>10497000</v>
      </c>
      <c r="J338" s="10">
        <f t="shared" si="9"/>
        <v>28998.858180432504</v>
      </c>
      <c r="K338" s="10">
        <v>12.329700000000001</v>
      </c>
      <c r="L338" s="10">
        <v>1.0190000000000001</v>
      </c>
      <c r="M338" s="10">
        <v>1330145599.9610653</v>
      </c>
      <c r="N338" s="10">
        <f t="shared" si="10"/>
        <v>4.369714742680708E-3</v>
      </c>
      <c r="O338" s="10">
        <v>2117707388.6910603</v>
      </c>
      <c r="P338" s="10">
        <f t="shared" si="11"/>
        <v>6.9569656113722123E-3</v>
      </c>
      <c r="Q338" s="10">
        <v>355192450.9560467</v>
      </c>
      <c r="R338" s="10">
        <v>240041</v>
      </c>
      <c r="S338" s="10">
        <v>6.7</v>
      </c>
    </row>
    <row r="339" spans="1:19" x14ac:dyDescent="0.3">
      <c r="A339" s="10" t="s">
        <v>102</v>
      </c>
      <c r="B339" s="10" t="s">
        <v>122</v>
      </c>
      <c r="C339" s="10">
        <v>15</v>
      </c>
      <c r="D339" s="10">
        <v>2012</v>
      </c>
      <c r="E339" s="10">
        <v>1</v>
      </c>
      <c r="F339" s="10">
        <v>16256.400000000001</v>
      </c>
      <c r="G339" s="10">
        <v>307490046945</v>
      </c>
      <c r="H339" s="10">
        <v>1.0147798463211356E-2</v>
      </c>
      <c r="I339" s="10">
        <v>10509000</v>
      </c>
      <c r="J339" s="10">
        <f t="shared" si="9"/>
        <v>29259.686644304882</v>
      </c>
      <c r="K339" s="10">
        <v>3.2639999999999998</v>
      </c>
      <c r="L339" s="10">
        <v>1.0529999999999999</v>
      </c>
      <c r="M339" s="10">
        <v>19301171421.157913</v>
      </c>
      <c r="N339" s="10">
        <f t="shared" si="10"/>
        <v>6.2770068862132197E-2</v>
      </c>
      <c r="O339" s="10">
        <v>26152718977.143303</v>
      </c>
      <c r="P339" s="10">
        <f t="shared" si="11"/>
        <v>8.5052245550637853E-2</v>
      </c>
      <c r="Q339" s="10">
        <v>16715605465.260075</v>
      </c>
      <c r="R339" s="10">
        <v>9978945</v>
      </c>
      <c r="S339" s="10">
        <v>7</v>
      </c>
    </row>
    <row r="340" spans="1:19" x14ac:dyDescent="0.3">
      <c r="A340" s="10" t="s">
        <v>102</v>
      </c>
      <c r="B340" s="10" t="s">
        <v>122</v>
      </c>
      <c r="C340" s="10">
        <v>15</v>
      </c>
      <c r="D340" s="10">
        <v>2013</v>
      </c>
      <c r="E340" s="10">
        <v>1</v>
      </c>
      <c r="F340" s="10">
        <v>16270.800000000001</v>
      </c>
      <c r="G340" s="10">
        <v>324030017938</v>
      </c>
      <c r="H340" s="10">
        <v>5.3790367166411918E-2</v>
      </c>
      <c r="I340" s="10">
        <v>10511000</v>
      </c>
      <c r="J340" s="10">
        <f t="shared" si="9"/>
        <v>30827.706016363809</v>
      </c>
      <c r="K340" s="10">
        <v>28.813700000000001</v>
      </c>
      <c r="L340" s="10">
        <v>1.0680000000000001</v>
      </c>
      <c r="M340" s="10">
        <v>203415480735.85562</v>
      </c>
      <c r="N340" s="10">
        <f t="shared" si="10"/>
        <v>0.62776739646009339</v>
      </c>
      <c r="O340" s="10">
        <v>130992710864.28323</v>
      </c>
      <c r="P340" s="10">
        <f t="shared" si="11"/>
        <v>0.40426103636283295</v>
      </c>
      <c r="Q340" s="10">
        <v>108660187434.91844</v>
      </c>
      <c r="R340" s="10">
        <v>73624057</v>
      </c>
      <c r="S340" s="10">
        <v>7</v>
      </c>
    </row>
    <row r="341" spans="1:19" x14ac:dyDescent="0.3">
      <c r="A341" s="10" t="s">
        <v>102</v>
      </c>
      <c r="B341" s="10" t="s">
        <v>122</v>
      </c>
      <c r="C341" s="10">
        <v>15</v>
      </c>
      <c r="D341" s="10">
        <v>2014</v>
      </c>
      <c r="E341" s="10">
        <v>1</v>
      </c>
      <c r="F341" s="10">
        <v>15796.800000000001</v>
      </c>
      <c r="G341" s="10">
        <v>342100015146</v>
      </c>
      <c r="H341" s="10">
        <v>5.5766441378884674E-2</v>
      </c>
      <c r="I341" s="10">
        <v>10525000</v>
      </c>
      <c r="J341" s="10">
        <f t="shared" si="9"/>
        <v>32503.564384418052</v>
      </c>
      <c r="K341" s="10">
        <v>58.375700000000002</v>
      </c>
      <c r="L341" s="10">
        <v>1.0720000000000001</v>
      </c>
      <c r="M341" s="10">
        <v>6571202472.0201979</v>
      </c>
      <c r="N341" s="10">
        <f t="shared" si="10"/>
        <v>1.9208424966645404E-2</v>
      </c>
      <c r="O341" s="10">
        <v>12833921420.178345</v>
      </c>
      <c r="P341" s="10">
        <f t="shared" si="11"/>
        <v>3.7515115030617982E-2</v>
      </c>
      <c r="Q341" s="10">
        <v>5108462626.7955208</v>
      </c>
      <c r="R341" s="10">
        <v>3409090</v>
      </c>
      <c r="S341" s="10">
        <v>6.1</v>
      </c>
    </row>
    <row r="342" spans="1:19" x14ac:dyDescent="0.3">
      <c r="A342" s="10" t="s">
        <v>102</v>
      </c>
      <c r="B342" s="10" t="s">
        <v>122</v>
      </c>
      <c r="C342" s="10">
        <v>15</v>
      </c>
      <c r="D342" s="10">
        <v>2015</v>
      </c>
      <c r="E342" s="10">
        <v>1</v>
      </c>
      <c r="F342" s="10">
        <v>13725.599999999999</v>
      </c>
      <c r="G342" s="10">
        <v>357504007216</v>
      </c>
      <c r="H342" s="10">
        <v>4.5027769657994737E-2</v>
      </c>
      <c r="I342" s="10">
        <v>10543000</v>
      </c>
      <c r="J342" s="10">
        <f t="shared" si="9"/>
        <v>33909.134707009391</v>
      </c>
      <c r="K342" s="10">
        <v>2.9704999999999999</v>
      </c>
      <c r="L342" s="10">
        <v>1.075</v>
      </c>
      <c r="M342" s="10">
        <v>1219656568.3202384</v>
      </c>
      <c r="N342" s="10">
        <f t="shared" si="10"/>
        <v>3.4115885240506836E-3</v>
      </c>
      <c r="O342" s="10">
        <v>1444870546.8480439</v>
      </c>
      <c r="P342" s="10">
        <f t="shared" si="11"/>
        <v>4.0415506335151905E-3</v>
      </c>
      <c r="Q342" s="10">
        <v>215451339.69775119</v>
      </c>
      <c r="R342" s="10">
        <v>1851391</v>
      </c>
      <c r="S342" s="10">
        <v>5.0999999999999996</v>
      </c>
    </row>
    <row r="343" spans="1:19" x14ac:dyDescent="0.3">
      <c r="A343" s="10" t="s">
        <v>102</v>
      </c>
      <c r="B343" s="10" t="s">
        <v>122</v>
      </c>
      <c r="C343" s="10">
        <v>15</v>
      </c>
      <c r="D343" s="10">
        <v>2016</v>
      </c>
      <c r="E343" s="10">
        <v>1</v>
      </c>
      <c r="F343" s="10">
        <v>14365.199999999999</v>
      </c>
      <c r="G343" s="10">
        <v>381420010017</v>
      </c>
      <c r="H343" s="10">
        <v>6.6897153598281411E-2</v>
      </c>
      <c r="I343" s="10">
        <v>10565000</v>
      </c>
      <c r="J343" s="10">
        <f t="shared" si="9"/>
        <v>36102.225273734024</v>
      </c>
      <c r="K343" s="10">
        <v>1.4288000000000001</v>
      </c>
      <c r="L343" s="10">
        <v>1.0820000000000001</v>
      </c>
      <c r="M343" s="10">
        <v>96593431914.879807</v>
      </c>
      <c r="N343" s="10">
        <f t="shared" si="10"/>
        <v>0.25324689155813984</v>
      </c>
      <c r="O343" s="10">
        <v>103038506289.47086</v>
      </c>
      <c r="P343" s="10">
        <f t="shared" si="11"/>
        <v>0.27014446957011617</v>
      </c>
      <c r="Q343" s="10">
        <v>1576487447.8925431</v>
      </c>
      <c r="R343" s="10">
        <v>1685141</v>
      </c>
      <c r="S343" s="10">
        <v>4</v>
      </c>
    </row>
    <row r="344" spans="1:19" x14ac:dyDescent="0.3">
      <c r="A344" s="10" t="s">
        <v>102</v>
      </c>
      <c r="B344" s="10" t="s">
        <v>122</v>
      </c>
      <c r="C344" s="10">
        <v>15</v>
      </c>
      <c r="D344" s="10">
        <v>2017</v>
      </c>
      <c r="E344" s="10">
        <v>1</v>
      </c>
      <c r="F344" s="10">
        <v>16152</v>
      </c>
      <c r="G344" s="10">
        <v>411328009237</v>
      </c>
      <c r="H344" s="10">
        <v>7.8412248964396206E-2</v>
      </c>
      <c r="I344" s="10">
        <v>10590000</v>
      </c>
      <c r="J344" s="10">
        <f t="shared" si="9"/>
        <v>38841.171788196414</v>
      </c>
      <c r="K344" s="10">
        <v>1.04</v>
      </c>
      <c r="L344" s="10">
        <v>1.109</v>
      </c>
      <c r="M344" s="10">
        <v>2030569708.19824</v>
      </c>
      <c r="N344" s="10">
        <f t="shared" si="10"/>
        <v>4.9366191034859999E-3</v>
      </c>
      <c r="O344" s="10">
        <v>2025937934.2288098</v>
      </c>
      <c r="P344" s="10">
        <f t="shared" si="11"/>
        <v>4.9253585672098003E-3</v>
      </c>
      <c r="Q344" s="10">
        <v>102944699971.88779</v>
      </c>
      <c r="R344" s="10">
        <v>22213390</v>
      </c>
      <c r="S344" s="10">
        <v>2.9</v>
      </c>
    </row>
    <row r="345" spans="1:19" x14ac:dyDescent="0.3">
      <c r="A345" s="10" t="s">
        <v>102</v>
      </c>
      <c r="B345" s="10" t="s">
        <v>122</v>
      </c>
      <c r="C345" s="10">
        <v>15</v>
      </c>
      <c r="D345" s="10">
        <v>2018</v>
      </c>
      <c r="E345" s="10">
        <v>1</v>
      </c>
      <c r="F345" s="10">
        <v>18768</v>
      </c>
      <c r="G345" s="10">
        <v>437356047492</v>
      </c>
      <c r="H345" s="10">
        <v>6.3277967947720559E-2</v>
      </c>
      <c r="I345" s="10">
        <v>10626000</v>
      </c>
      <c r="J345" s="10">
        <f t="shared" si="9"/>
        <v>41159.04832411067</v>
      </c>
      <c r="K345" s="10">
        <v>5.3192000000000004</v>
      </c>
      <c r="L345" s="10">
        <v>1.1320000000000001</v>
      </c>
      <c r="M345" s="10">
        <v>39456100770.821587</v>
      </c>
      <c r="N345" s="10">
        <f t="shared" si="10"/>
        <v>9.0215057038952468E-2</v>
      </c>
      <c r="O345" s="10">
        <v>34473773265.651436</v>
      </c>
      <c r="P345" s="10">
        <f t="shared" si="11"/>
        <v>7.8823131550003367E-2</v>
      </c>
      <c r="Q345" s="10">
        <v>15073698063.54578</v>
      </c>
      <c r="R345" s="10">
        <v>22682516</v>
      </c>
      <c r="S345" s="10">
        <v>2.2000000000000002</v>
      </c>
    </row>
    <row r="346" spans="1:19" x14ac:dyDescent="0.3">
      <c r="A346" s="10" t="s">
        <v>102</v>
      </c>
      <c r="B346" s="10" t="s">
        <v>122</v>
      </c>
      <c r="C346" s="10">
        <v>15</v>
      </c>
      <c r="D346" s="10">
        <v>2019</v>
      </c>
      <c r="E346" s="10">
        <v>1</v>
      </c>
      <c r="F346" s="10">
        <v>18864</v>
      </c>
      <c r="G346" s="10">
        <v>457348041508</v>
      </c>
      <c r="H346" s="10">
        <v>4.5711045464107043E-2</v>
      </c>
      <c r="I346" s="10">
        <v>10669000</v>
      </c>
      <c r="J346" s="10">
        <f t="shared" si="9"/>
        <v>42867.001734745521</v>
      </c>
      <c r="K346" s="10">
        <v>1019.9403</v>
      </c>
      <c r="L346" s="10">
        <v>1.165</v>
      </c>
      <c r="M346" s="10">
        <v>5027333202.5117741</v>
      </c>
      <c r="N346" s="10">
        <f t="shared" si="10"/>
        <v>1.0992357561946256E-2</v>
      </c>
      <c r="O346" s="10">
        <v>4187143838.3045526</v>
      </c>
      <c r="P346" s="10">
        <f t="shared" si="11"/>
        <v>9.1552678885393462E-3</v>
      </c>
      <c r="Q346" s="10">
        <v>2579474097.3312402</v>
      </c>
      <c r="R346" s="10">
        <v>10481912</v>
      </c>
      <c r="S346" s="10">
        <v>2</v>
      </c>
    </row>
    <row r="347" spans="1:19" x14ac:dyDescent="0.3">
      <c r="A347" s="10" t="s">
        <v>35</v>
      </c>
      <c r="B347" s="10" t="s">
        <v>36</v>
      </c>
      <c r="C347" s="10">
        <v>16</v>
      </c>
      <c r="D347" s="10">
        <v>1997</v>
      </c>
      <c r="E347" s="10">
        <v>0</v>
      </c>
      <c r="F347" s="10">
        <v>49770.365979571201</v>
      </c>
      <c r="G347" s="10">
        <v>2211989623279.9458</v>
      </c>
      <c r="H347" s="10">
        <v>-0.11422789029156639</v>
      </c>
      <c r="I347" s="10">
        <v>82034771</v>
      </c>
      <c r="J347" s="10">
        <v>26964.049467267312</v>
      </c>
      <c r="K347" s="10">
        <v>1.73405583333333</v>
      </c>
      <c r="L347" s="10">
        <v>1.93937198922729</v>
      </c>
      <c r="M347" s="10">
        <v>560966614031.13013</v>
      </c>
      <c r="N347" s="10">
        <v>0.25360273309027864</v>
      </c>
      <c r="O347" s="10">
        <v>537123843898.03741</v>
      </c>
      <c r="P347" s="10">
        <v>0.24282385335134996</v>
      </c>
      <c r="Q347" s="10">
        <v>501029776674.93793</v>
      </c>
      <c r="R347" s="10">
        <v>39749960</v>
      </c>
      <c r="S347" s="10">
        <v>9.86</v>
      </c>
    </row>
    <row r="348" spans="1:19" x14ac:dyDescent="0.3">
      <c r="A348" s="10" t="s">
        <v>35</v>
      </c>
      <c r="B348" s="10" t="s">
        <v>36</v>
      </c>
      <c r="C348" s="10">
        <v>16</v>
      </c>
      <c r="D348" s="10">
        <v>1998</v>
      </c>
      <c r="E348" s="10">
        <v>0</v>
      </c>
      <c r="F348" s="10">
        <v>50379.969320123397</v>
      </c>
      <c r="G348" s="10">
        <v>2238990774702.6787</v>
      </c>
      <c r="H348" s="10">
        <v>1.2206726079797567E-2</v>
      </c>
      <c r="I348" s="10">
        <v>82047195</v>
      </c>
      <c r="J348" s="10">
        <v>27289.059360319126</v>
      </c>
      <c r="K348" s="10">
        <v>1.7596676</v>
      </c>
      <c r="L348" s="10">
        <v>0.91118353501441696</v>
      </c>
      <c r="M348" s="10">
        <v>591248193842.39185</v>
      </c>
      <c r="N348" s="10">
        <v>0.26406906206252911</v>
      </c>
      <c r="O348" s="10">
        <v>563734578192.73083</v>
      </c>
      <c r="P348" s="10">
        <v>0.25178066143108185</v>
      </c>
      <c r="Q348" s="10">
        <v>510450150050.01666</v>
      </c>
      <c r="R348" s="10">
        <v>39817898</v>
      </c>
      <c r="S348" s="10">
        <v>9.7899999999999991</v>
      </c>
    </row>
    <row r="349" spans="1:19" x14ac:dyDescent="0.3">
      <c r="A349" s="10" t="s">
        <v>35</v>
      </c>
      <c r="B349" s="10" t="s">
        <v>36</v>
      </c>
      <c r="C349" s="10">
        <v>16</v>
      </c>
      <c r="D349" s="10">
        <v>1999</v>
      </c>
      <c r="E349" s="10">
        <v>0</v>
      </c>
      <c r="F349" s="10">
        <v>51050.104792148399</v>
      </c>
      <c r="G349" s="10">
        <v>2194945278872.5918</v>
      </c>
      <c r="H349" s="10">
        <v>-1.9672030955972041E-2</v>
      </c>
      <c r="I349" s="10">
        <v>82100243</v>
      </c>
      <c r="J349" s="10">
        <v>26734.942536925155</v>
      </c>
      <c r="K349" s="10">
        <v>0.938283072395239</v>
      </c>
      <c r="L349" s="10">
        <v>0.585433064230794</v>
      </c>
      <c r="M349" s="10">
        <v>591740399389.96265</v>
      </c>
      <c r="N349" s="10">
        <v>0.2695923242760308</v>
      </c>
      <c r="O349" s="10">
        <v>579610797636.68079</v>
      </c>
      <c r="P349" s="10">
        <v>0.26406617204342842</v>
      </c>
      <c r="Q349" s="10">
        <v>505686411659.07446</v>
      </c>
      <c r="R349" s="10">
        <v>40025495</v>
      </c>
      <c r="S349" s="10">
        <v>8.85</v>
      </c>
    </row>
    <row r="350" spans="1:19" x14ac:dyDescent="0.3">
      <c r="A350" s="10" t="s">
        <v>35</v>
      </c>
      <c r="B350" s="10" t="s">
        <v>36</v>
      </c>
      <c r="C350" s="10">
        <v>16</v>
      </c>
      <c r="D350" s="10">
        <v>2000</v>
      </c>
      <c r="E350" s="10">
        <v>0</v>
      </c>
      <c r="F350" s="10">
        <v>51344.101189233901</v>
      </c>
      <c r="G350" s="10">
        <v>1947981991011.7688</v>
      </c>
      <c r="H350" s="10">
        <v>-0.11251455343236294</v>
      </c>
      <c r="I350" s="10">
        <v>82211508</v>
      </c>
      <c r="J350" s="10">
        <v>23694.760483067272</v>
      </c>
      <c r="K350" s="10">
        <v>1.08270508132601</v>
      </c>
      <c r="L350" s="10">
        <v>1.4402683871973601</v>
      </c>
      <c r="M350" s="10">
        <v>600907866067.45227</v>
      </c>
      <c r="N350" s="10">
        <v>0.30847711572289471</v>
      </c>
      <c r="O350" s="10">
        <v>597608722042.35425</v>
      </c>
      <c r="P350" s="10">
        <v>0.30678349430323032</v>
      </c>
      <c r="Q350" s="10">
        <v>450262964872.15784</v>
      </c>
      <c r="R350" s="10">
        <v>39865801</v>
      </c>
      <c r="S350" s="10">
        <v>7.92</v>
      </c>
    </row>
    <row r="351" spans="1:19" x14ac:dyDescent="0.3">
      <c r="A351" s="10" t="s">
        <v>35</v>
      </c>
      <c r="B351" s="10" t="s">
        <v>36</v>
      </c>
      <c r="C351" s="10">
        <v>16</v>
      </c>
      <c r="D351" s="10">
        <v>2001</v>
      </c>
      <c r="E351" s="10">
        <v>1</v>
      </c>
      <c r="F351" s="10">
        <v>51718.797180095797</v>
      </c>
      <c r="G351" s="10">
        <v>1945790973803.1519</v>
      </c>
      <c r="H351" s="10">
        <v>-1.1247625587539152E-3</v>
      </c>
      <c r="I351" s="10">
        <v>82349925</v>
      </c>
      <c r="J351" s="10">
        <v>23628.327212236705</v>
      </c>
      <c r="K351" s="10">
        <v>1.11653308564468</v>
      </c>
      <c r="L351" s="10">
        <v>1.9838573133447599</v>
      </c>
      <c r="M351" s="10">
        <v>619631436716.92993</v>
      </c>
      <c r="N351" s="10">
        <v>0.31844707117015109</v>
      </c>
      <c r="O351" s="10">
        <v>587981680472.04797</v>
      </c>
      <c r="P351" s="10">
        <v>0.30218131772027212</v>
      </c>
      <c r="Q351" s="10">
        <v>423758154669.29187</v>
      </c>
      <c r="R351" s="10">
        <v>40029198</v>
      </c>
      <c r="S351" s="10">
        <v>7.77</v>
      </c>
    </row>
    <row r="352" spans="1:19" x14ac:dyDescent="0.3">
      <c r="A352" s="10" t="s">
        <v>35</v>
      </c>
      <c r="B352" s="10" t="s">
        <v>36</v>
      </c>
      <c r="C352" s="10">
        <v>16</v>
      </c>
      <c r="D352" s="10">
        <v>2002</v>
      </c>
      <c r="E352" s="10">
        <v>1</v>
      </c>
      <c r="F352" s="10">
        <v>52022.683233487202</v>
      </c>
      <c r="G352" s="10">
        <v>2078484517474.5134</v>
      </c>
      <c r="H352" s="10">
        <v>6.8195168678372983E-2</v>
      </c>
      <c r="I352" s="10">
        <v>82488495</v>
      </c>
      <c r="J352" s="10">
        <v>25197.265600184772</v>
      </c>
      <c r="K352" s="10">
        <v>1.0575589962396501</v>
      </c>
      <c r="L352" s="10">
        <v>1.4208061555152101</v>
      </c>
      <c r="M352" s="10">
        <v>677431710710.58948</v>
      </c>
      <c r="N352" s="10">
        <v>0.32592579113060255</v>
      </c>
      <c r="O352" s="10">
        <v>589090539832.94226</v>
      </c>
      <c r="P352" s="10">
        <v>0.28342310701872514</v>
      </c>
      <c r="Q352" s="10">
        <v>418228204358.03998</v>
      </c>
      <c r="R352" s="10">
        <v>40056637</v>
      </c>
      <c r="S352" s="10">
        <v>8.48</v>
      </c>
    </row>
    <row r="353" spans="1:19" x14ac:dyDescent="0.3">
      <c r="A353" s="10" t="s">
        <v>35</v>
      </c>
      <c r="B353" s="10" t="s">
        <v>36</v>
      </c>
      <c r="C353" s="10">
        <v>16</v>
      </c>
      <c r="D353" s="10">
        <v>2003</v>
      </c>
      <c r="E353" s="10">
        <v>1</v>
      </c>
      <c r="F353" s="10">
        <v>52195.610029744901</v>
      </c>
      <c r="G353" s="10">
        <v>2501640388482.3477</v>
      </c>
      <c r="H353" s="10">
        <v>0.20358865675939442</v>
      </c>
      <c r="I353" s="10">
        <v>82534176</v>
      </c>
      <c r="J353" s="10">
        <v>30310.35759637738</v>
      </c>
      <c r="K353" s="10">
        <v>0.88404792718496095</v>
      </c>
      <c r="L353" s="10">
        <v>1.03422218628564</v>
      </c>
      <c r="M353" s="10">
        <v>820831063210.19434</v>
      </c>
      <c r="N353" s="10">
        <v>0.32811712946006683</v>
      </c>
      <c r="O353" s="10">
        <v>726416498758.03772</v>
      </c>
      <c r="P353" s="10">
        <v>0.29037606768042612</v>
      </c>
      <c r="Q353" s="10">
        <v>488403384842.35193</v>
      </c>
      <c r="R353" s="10">
        <v>40236914</v>
      </c>
      <c r="S353" s="10">
        <v>9.7799999999999994</v>
      </c>
    </row>
    <row r="354" spans="1:19" x14ac:dyDescent="0.3">
      <c r="A354" s="10" t="s">
        <v>35</v>
      </c>
      <c r="B354" s="10" t="s">
        <v>36</v>
      </c>
      <c r="C354" s="10">
        <v>16</v>
      </c>
      <c r="D354" s="10">
        <v>2004</v>
      </c>
      <c r="E354" s="10">
        <v>1</v>
      </c>
      <c r="F354" s="10">
        <v>52188.859012358298</v>
      </c>
      <c r="G354" s="10">
        <v>2814353869359.0806</v>
      </c>
      <c r="H354" s="10">
        <v>0.12500337071486303</v>
      </c>
      <c r="I354" s="10">
        <v>82516260</v>
      </c>
      <c r="J354" s="10">
        <v>34106.658122400127</v>
      </c>
      <c r="K354" s="10">
        <v>0.80392164774760499</v>
      </c>
      <c r="L354" s="10">
        <v>1.66573696655992</v>
      </c>
      <c r="M354" s="10">
        <v>1005100437665.6396</v>
      </c>
      <c r="N354" s="10">
        <v>0.35713363859766983</v>
      </c>
      <c r="O354" s="10">
        <v>858739159387.26099</v>
      </c>
      <c r="P354" s="10">
        <v>0.3051283524565529</v>
      </c>
      <c r="Q354" s="10">
        <v>537288678828.57281</v>
      </c>
      <c r="R354" s="10">
        <v>40039826</v>
      </c>
      <c r="S354" s="10">
        <v>10.73</v>
      </c>
    </row>
    <row r="355" spans="1:19" x14ac:dyDescent="0.3">
      <c r="A355" s="10" t="s">
        <v>35</v>
      </c>
      <c r="B355" s="10" t="s">
        <v>36</v>
      </c>
      <c r="C355" s="10">
        <v>16</v>
      </c>
      <c r="D355" s="10">
        <v>2005</v>
      </c>
      <c r="E355" s="10">
        <v>1</v>
      </c>
      <c r="F355" s="10">
        <v>52377.652669087503</v>
      </c>
      <c r="G355" s="10">
        <v>2846864211175.0962</v>
      </c>
      <c r="H355" s="10">
        <v>1.1551618355448415E-2</v>
      </c>
      <c r="I355" s="10">
        <v>82469422</v>
      </c>
      <c r="J355" s="10">
        <v>34520.23964924959</v>
      </c>
      <c r="K355" s="10">
        <v>0.80380019216141596</v>
      </c>
      <c r="L355" s="10">
        <v>1.54691114751329</v>
      </c>
      <c r="M355" s="10">
        <v>1083504344105.8361</v>
      </c>
      <c r="N355" s="10">
        <v>0.38059572348152126</v>
      </c>
      <c r="O355" s="10">
        <v>935455113512.84009</v>
      </c>
      <c r="P355" s="10">
        <v>0.32859140588469221</v>
      </c>
      <c r="Q355" s="10">
        <v>543087702960.31104</v>
      </c>
      <c r="R355" s="10">
        <v>41239999</v>
      </c>
      <c r="S355" s="10">
        <v>11.17</v>
      </c>
    </row>
    <row r="356" spans="1:19" x14ac:dyDescent="0.3">
      <c r="A356" s="10" t="s">
        <v>35</v>
      </c>
      <c r="B356" s="10" t="s">
        <v>36</v>
      </c>
      <c r="C356" s="10">
        <v>16</v>
      </c>
      <c r="D356" s="10">
        <v>2006</v>
      </c>
      <c r="E356" s="10">
        <v>1</v>
      </c>
      <c r="F356" s="10">
        <v>52367</v>
      </c>
      <c r="G356" s="10">
        <v>2994703642023.5254</v>
      </c>
      <c r="H356" s="10">
        <v>5.1930622566436255E-2</v>
      </c>
      <c r="I356" s="10">
        <v>82376451</v>
      </c>
      <c r="J356" s="10">
        <v>36353.880334363101</v>
      </c>
      <c r="K356" s="10">
        <v>0.79643273094909595</v>
      </c>
      <c r="L356" s="10">
        <v>1.57742642840567</v>
      </c>
      <c r="M356" s="10">
        <v>1240792802202.3513</v>
      </c>
      <c r="N356" s="10">
        <v>0.41432907910845757</v>
      </c>
      <c r="O356" s="10">
        <v>1078597057376.4691</v>
      </c>
      <c r="P356" s="10">
        <v>0.36016821238700586</v>
      </c>
      <c r="Q356" s="10">
        <v>593038158335.29333</v>
      </c>
      <c r="R356" s="10">
        <v>41693116</v>
      </c>
      <c r="S356" s="10">
        <v>10.25</v>
      </c>
    </row>
    <row r="357" spans="1:19" x14ac:dyDescent="0.3">
      <c r="A357" s="10" t="s">
        <v>35</v>
      </c>
      <c r="B357" s="10" t="s">
        <v>36</v>
      </c>
      <c r="C357" s="10">
        <v>16</v>
      </c>
      <c r="D357" s="10">
        <v>2007</v>
      </c>
      <c r="E357" s="10">
        <v>1</v>
      </c>
      <c r="F357" s="10">
        <v>52208</v>
      </c>
      <c r="G357" s="10">
        <v>3425578382921.5796</v>
      </c>
      <c r="H357" s="10">
        <v>0.14387892506348693</v>
      </c>
      <c r="I357" s="10">
        <v>82266372</v>
      </c>
      <c r="J357" s="10">
        <v>41640.080869514699</v>
      </c>
      <c r="K357" s="10">
        <v>0.72967239998408795</v>
      </c>
      <c r="L357" s="10">
        <v>2.2983440070094701</v>
      </c>
      <c r="M357" s="10">
        <v>1484055036237.6519</v>
      </c>
      <c r="N357" s="10">
        <v>0.43322758096457364</v>
      </c>
      <c r="O357" s="10">
        <v>1252105739534.5139</v>
      </c>
      <c r="P357" s="10">
        <v>0.36551659298673767</v>
      </c>
      <c r="Q357" s="10">
        <v>687052162053.72766</v>
      </c>
      <c r="R357" s="10">
        <v>41861246</v>
      </c>
      <c r="S357" s="10">
        <v>8.66</v>
      </c>
    </row>
    <row r="358" spans="1:19" x14ac:dyDescent="0.3">
      <c r="A358" s="10" t="s">
        <v>35</v>
      </c>
      <c r="B358" s="10" t="s">
        <v>36</v>
      </c>
      <c r="C358" s="10">
        <v>16</v>
      </c>
      <c r="D358" s="10">
        <v>2008</v>
      </c>
      <c r="E358" s="10">
        <v>1</v>
      </c>
      <c r="F358" s="10">
        <v>52442</v>
      </c>
      <c r="G358" s="10">
        <v>3745264093617.1865</v>
      </c>
      <c r="H358" s="10">
        <v>9.3323134069685468E-2</v>
      </c>
      <c r="I358" s="10">
        <v>82110097</v>
      </c>
      <c r="J358" s="10">
        <v>45612.71062214415</v>
      </c>
      <c r="K358" s="10">
        <v>0.67992268004272904</v>
      </c>
      <c r="L358" s="10">
        <v>2.6283798163721901</v>
      </c>
      <c r="M358" s="10">
        <v>1640395346026.562</v>
      </c>
      <c r="N358" s="10">
        <v>0.43799190257962922</v>
      </c>
      <c r="O358" s="10">
        <v>1412923892963.281</v>
      </c>
      <c r="P358" s="10">
        <v>0.37725614473255348</v>
      </c>
      <c r="Q358" s="10">
        <v>760399697164.84363</v>
      </c>
      <c r="R358" s="10">
        <v>41917490</v>
      </c>
      <c r="S358" s="10">
        <v>7.52</v>
      </c>
    </row>
    <row r="359" spans="1:19" x14ac:dyDescent="0.3">
      <c r="A359" s="10" t="s">
        <v>35</v>
      </c>
      <c r="B359" s="10" t="s">
        <v>36</v>
      </c>
      <c r="C359" s="10">
        <v>16</v>
      </c>
      <c r="D359" s="10">
        <v>2009</v>
      </c>
      <c r="E359" s="10">
        <v>1</v>
      </c>
      <c r="F359" s="10">
        <v>52453</v>
      </c>
      <c r="G359" s="10">
        <v>3411261212652.3413</v>
      </c>
      <c r="H359" s="10">
        <v>-8.9180061169535391E-2</v>
      </c>
      <c r="I359" s="10">
        <v>81902307</v>
      </c>
      <c r="J359" s="10">
        <v>41650.367829716219</v>
      </c>
      <c r="K359" s="10">
        <v>0.71695770201613596</v>
      </c>
      <c r="L359" s="10">
        <v>0.312739007368458</v>
      </c>
      <c r="M359" s="10">
        <v>1300369599738.2803</v>
      </c>
      <c r="N359" s="10">
        <v>0.38119906939850268</v>
      </c>
      <c r="O359" s="10">
        <v>1129427855678.1243</v>
      </c>
      <c r="P359" s="10">
        <v>0.33108805959774795</v>
      </c>
      <c r="Q359" s="10">
        <v>657266110224.99951</v>
      </c>
      <c r="R359" s="10">
        <v>41978630</v>
      </c>
      <c r="S359" s="10">
        <v>7.74</v>
      </c>
    </row>
    <row r="360" spans="1:19" x14ac:dyDescent="0.3">
      <c r="A360" s="10" t="s">
        <v>35</v>
      </c>
      <c r="B360" s="10" t="s">
        <v>36</v>
      </c>
      <c r="C360" s="10">
        <v>16</v>
      </c>
      <c r="D360" s="10">
        <v>2010</v>
      </c>
      <c r="E360" s="10">
        <v>1</v>
      </c>
      <c r="F360" s="10">
        <v>52912</v>
      </c>
      <c r="G360" s="10">
        <v>3399667820000.0874</v>
      </c>
      <c r="H360" s="10">
        <v>-3.3985649088536822E-3</v>
      </c>
      <c r="I360" s="10">
        <v>81776930</v>
      </c>
      <c r="J360" s="10">
        <v>41572.455948151728</v>
      </c>
      <c r="K360" s="10">
        <v>0.75430899010597896</v>
      </c>
      <c r="L360" s="10">
        <v>1.10381037789263</v>
      </c>
      <c r="M360" s="10">
        <v>1447084701783.3706</v>
      </c>
      <c r="N360" s="10">
        <v>0.42565473405085014</v>
      </c>
      <c r="O360" s="10">
        <v>1268183214766.6995</v>
      </c>
      <c r="P360" s="10">
        <v>0.37303150834503201</v>
      </c>
      <c r="Q360" s="10">
        <v>664380256066.68384</v>
      </c>
      <c r="R360" s="10">
        <v>41949335</v>
      </c>
      <c r="S360" s="10">
        <v>6.97</v>
      </c>
    </row>
    <row r="361" spans="1:19" x14ac:dyDescent="0.3">
      <c r="A361" s="10" t="s">
        <v>35</v>
      </c>
      <c r="B361" s="10" t="s">
        <v>36</v>
      </c>
      <c r="C361" s="10">
        <v>16</v>
      </c>
      <c r="D361" s="10">
        <v>2011</v>
      </c>
      <c r="E361" s="10">
        <v>1</v>
      </c>
      <c r="F361" s="10">
        <v>53980</v>
      </c>
      <c r="G361" s="10">
        <v>3749314991050.6172</v>
      </c>
      <c r="H361" s="10">
        <v>0.10284745144615946</v>
      </c>
      <c r="I361" s="10">
        <v>80274983</v>
      </c>
      <c r="J361" s="10">
        <v>46705.895796335666</v>
      </c>
      <c r="K361" s="10">
        <v>0.71841389865332195</v>
      </c>
      <c r="L361" s="10">
        <v>2.0751728373587199</v>
      </c>
      <c r="M361" s="10">
        <v>1689333965107.019</v>
      </c>
      <c r="N361" s="10">
        <v>0.45057136280610049</v>
      </c>
      <c r="O361" s="10">
        <v>1505311912850.208</v>
      </c>
      <c r="P361" s="10">
        <v>0.40148984986412034</v>
      </c>
      <c r="Q361" s="10">
        <v>763767239231.52429</v>
      </c>
      <c r="R361" s="10">
        <v>41729225</v>
      </c>
      <c r="S361" s="10">
        <v>5.82</v>
      </c>
    </row>
    <row r="362" spans="1:19" x14ac:dyDescent="0.3">
      <c r="A362" s="10" t="s">
        <v>35</v>
      </c>
      <c r="B362" s="10" t="s">
        <v>36</v>
      </c>
      <c r="C362" s="10">
        <v>16</v>
      </c>
      <c r="D362" s="10">
        <v>2012</v>
      </c>
      <c r="E362" s="10">
        <v>1</v>
      </c>
      <c r="F362" s="10">
        <v>54699</v>
      </c>
      <c r="G362" s="10">
        <v>3527143188785.1572</v>
      </c>
      <c r="H362" s="10">
        <v>-5.9256638291466657E-2</v>
      </c>
      <c r="I362" s="10">
        <v>80645605</v>
      </c>
      <c r="J362" s="10">
        <v>43736.334903621311</v>
      </c>
      <c r="K362" s="10">
        <v>0.77833812041681205</v>
      </c>
      <c r="L362" s="10">
        <v>2.00848884782951</v>
      </c>
      <c r="M362" s="10">
        <v>1633318434049.219</v>
      </c>
      <c r="N362" s="10">
        <v>0.46307120143080377</v>
      </c>
      <c r="O362" s="10">
        <v>1418156159958.9846</v>
      </c>
      <c r="P362" s="10">
        <v>0.40206934735967881</v>
      </c>
      <c r="Q362" s="10">
        <v>716754049899.6095</v>
      </c>
      <c r="R362" s="10">
        <v>41853628</v>
      </c>
      <c r="S362" s="10">
        <v>5.38</v>
      </c>
    </row>
    <row r="363" spans="1:19" x14ac:dyDescent="0.3">
      <c r="A363" s="10" t="s">
        <v>35</v>
      </c>
      <c r="B363" s="10" t="s">
        <v>36</v>
      </c>
      <c r="C363" s="10">
        <v>16</v>
      </c>
      <c r="D363" s="10">
        <v>2013</v>
      </c>
      <c r="E363" s="10">
        <v>1</v>
      </c>
      <c r="F363" s="10">
        <v>55215</v>
      </c>
      <c r="G363" s="10">
        <v>3733804649549.0601</v>
      </c>
      <c r="H363" s="10">
        <v>5.8591741163500251E-2</v>
      </c>
      <c r="I363" s="10">
        <v>80425823</v>
      </c>
      <c r="J363" s="10">
        <v>46425.445339229664</v>
      </c>
      <c r="K363" s="10">
        <v>0.75294512270200198</v>
      </c>
      <c r="L363" s="10">
        <v>1.50472330251883</v>
      </c>
      <c r="M363" s="10">
        <v>1695844705677.6653</v>
      </c>
      <c r="N363" s="10">
        <v>0.45418677859391393</v>
      </c>
      <c r="O363" s="10">
        <v>1480834348190.9963</v>
      </c>
      <c r="P363" s="10">
        <v>0.39660198836857735</v>
      </c>
      <c r="Q363" s="10">
        <v>743082042941.18445</v>
      </c>
      <c r="R363" s="10">
        <v>42212988</v>
      </c>
      <c r="S363" s="10">
        <v>5.23</v>
      </c>
    </row>
    <row r="364" spans="1:19" x14ac:dyDescent="0.3">
      <c r="A364" s="10" t="s">
        <v>35</v>
      </c>
      <c r="B364" s="10" t="s">
        <v>36</v>
      </c>
      <c r="C364" s="10">
        <v>16</v>
      </c>
      <c r="D364" s="10">
        <v>2014</v>
      </c>
      <c r="E364" s="10">
        <v>1</v>
      </c>
      <c r="F364" s="10">
        <v>56141</v>
      </c>
      <c r="G364" s="10">
        <v>3889093051023.4536</v>
      </c>
      <c r="H364" s="10">
        <v>4.1589857009029139E-2</v>
      </c>
      <c r="I364" s="10">
        <v>80982500</v>
      </c>
      <c r="J364" s="10">
        <v>48023.869984545468</v>
      </c>
      <c r="K364" s="10">
        <v>0.75272819693259096</v>
      </c>
      <c r="L364" s="10">
        <v>0.90679400043420999</v>
      </c>
      <c r="M364" s="10">
        <v>1774175599428.9851</v>
      </c>
      <c r="N364" s="10">
        <v>0.456192633128717</v>
      </c>
      <c r="O364" s="10">
        <v>1516778572468.2058</v>
      </c>
      <c r="P364" s="10">
        <v>0.39000830079626159</v>
      </c>
      <c r="Q364" s="10">
        <v>779384912629.39661</v>
      </c>
      <c r="R364" s="10">
        <v>42458390</v>
      </c>
      <c r="S364" s="10">
        <v>4.9800000000000004</v>
      </c>
    </row>
    <row r="365" spans="1:19" x14ac:dyDescent="0.3">
      <c r="A365" s="10" t="s">
        <v>35</v>
      </c>
      <c r="B365" s="10" t="s">
        <v>36</v>
      </c>
      <c r="C365" s="10">
        <v>16</v>
      </c>
      <c r="D365" s="10">
        <v>2015</v>
      </c>
      <c r="E365" s="10">
        <v>1</v>
      </c>
      <c r="F365" s="10">
        <v>57431</v>
      </c>
      <c r="G365" s="10">
        <v>3357585719351.5605</v>
      </c>
      <c r="H365" s="10">
        <v>-0.1366661390454573</v>
      </c>
      <c r="I365" s="10">
        <v>81686611</v>
      </c>
      <c r="J365" s="10">
        <v>41103.256436376832</v>
      </c>
      <c r="K365" s="10">
        <v>0.90129642336709603</v>
      </c>
      <c r="L365" s="10">
        <v>0.51442613712547602</v>
      </c>
      <c r="M365" s="10">
        <v>1575404010475.7805</v>
      </c>
      <c r="N365" s="10">
        <v>0.46920738356608005</v>
      </c>
      <c r="O365" s="10">
        <v>1320386910617.1868</v>
      </c>
      <c r="P365" s="10">
        <v>0.39325486256600733</v>
      </c>
      <c r="Q365" s="10">
        <v>672182851604.68713</v>
      </c>
      <c r="R365" s="10">
        <v>42660629</v>
      </c>
      <c r="S365" s="10">
        <v>4.62</v>
      </c>
    </row>
    <row r="366" spans="1:19" x14ac:dyDescent="0.3">
      <c r="A366" s="10" t="s">
        <v>35</v>
      </c>
      <c r="B366" s="10" t="s">
        <v>36</v>
      </c>
      <c r="C366" s="10">
        <v>16</v>
      </c>
      <c r="D366" s="10">
        <v>2016</v>
      </c>
      <c r="E366" s="10">
        <v>1</v>
      </c>
      <c r="F366" s="10">
        <v>58311</v>
      </c>
      <c r="G366" s="10">
        <v>3469853463945.6299</v>
      </c>
      <c r="H366" s="10">
        <v>3.3437044941849237E-2</v>
      </c>
      <c r="I366" s="10">
        <v>82348669</v>
      </c>
      <c r="J366" s="10">
        <v>42136.120790800269</v>
      </c>
      <c r="K366" s="10">
        <v>0.90342143625728799</v>
      </c>
      <c r="L366" s="10">
        <v>0.491747008445241</v>
      </c>
      <c r="M366" s="10">
        <v>1598674707103.9392</v>
      </c>
      <c r="N366" s="10">
        <v>0.46073262854335606</v>
      </c>
      <c r="O366" s="10">
        <v>1342707789872.0249</v>
      </c>
      <c r="P366" s="10">
        <v>0.38696383113113048</v>
      </c>
      <c r="Q366" s="10">
        <v>704321343797.29749</v>
      </c>
      <c r="R366" s="10">
        <v>43567225</v>
      </c>
      <c r="S366" s="10">
        <v>4.12</v>
      </c>
    </row>
    <row r="367" spans="1:19" x14ac:dyDescent="0.3">
      <c r="A367" s="10" t="s">
        <v>35</v>
      </c>
      <c r="B367" s="10" t="s">
        <v>36</v>
      </c>
      <c r="C367" s="10">
        <v>16</v>
      </c>
      <c r="D367" s="10">
        <v>2017</v>
      </c>
      <c r="E367" s="10">
        <v>1</v>
      </c>
      <c r="F367" s="10">
        <v>58924</v>
      </c>
      <c r="G367" s="10">
        <v>3690849152517.6865</v>
      </c>
      <c r="H367" s="10">
        <v>6.3690207920411329E-2</v>
      </c>
      <c r="I367" s="10">
        <v>82657002</v>
      </c>
      <c r="J367" s="10">
        <v>44652.589172272259</v>
      </c>
      <c r="K367" s="10">
        <v>0.88520550826938005</v>
      </c>
      <c r="L367" s="10">
        <v>1.5094948510962201</v>
      </c>
      <c r="M367" s="10">
        <v>1740716687374.1365</v>
      </c>
      <c r="N367" s="10">
        <v>0.47163040683651863</v>
      </c>
      <c r="O367" s="10">
        <v>1479076878497.6631</v>
      </c>
      <c r="P367" s="10">
        <v>0.40074162269371572</v>
      </c>
      <c r="Q367" s="10">
        <v>753357264240.00806</v>
      </c>
      <c r="R367" s="10">
        <v>43819028</v>
      </c>
      <c r="S367" s="10">
        <v>3.75</v>
      </c>
    </row>
    <row r="368" spans="1:19" x14ac:dyDescent="0.3">
      <c r="A368" s="10" t="s">
        <v>35</v>
      </c>
      <c r="B368" s="10" t="s">
        <v>36</v>
      </c>
      <c r="C368" s="10">
        <v>16</v>
      </c>
      <c r="D368" s="10">
        <v>2018</v>
      </c>
      <c r="E368" s="10">
        <v>1</v>
      </c>
      <c r="F368" s="10">
        <v>59750</v>
      </c>
      <c r="G368" s="10">
        <v>3974443355019.5342</v>
      </c>
      <c r="H368" s="10">
        <v>7.6837115466611761E-2</v>
      </c>
      <c r="I368" s="10">
        <v>82905782</v>
      </c>
      <c r="J368" s="10">
        <v>47939.278288449583</v>
      </c>
      <c r="K368" s="10">
        <v>0.84677266710809596</v>
      </c>
      <c r="L368" s="10">
        <v>1.73216879766946</v>
      </c>
      <c r="M368" s="10">
        <v>1880263808511.3376</v>
      </c>
      <c r="N368" s="10">
        <v>0.47308859142165238</v>
      </c>
      <c r="O368" s="10">
        <v>1637908324009.3813</v>
      </c>
      <c r="P368" s="10">
        <v>0.41211011900340222</v>
      </c>
      <c r="Q368" s="10">
        <v>837224709225.86682</v>
      </c>
      <c r="R368" s="10">
        <v>43935038</v>
      </c>
      <c r="S368" s="10">
        <v>3.38</v>
      </c>
    </row>
    <row r="369" spans="1:19" x14ac:dyDescent="0.3">
      <c r="A369" s="10" t="s">
        <v>35</v>
      </c>
      <c r="B369" s="10" t="s">
        <v>36</v>
      </c>
      <c r="C369" s="10">
        <v>16</v>
      </c>
      <c r="D369" s="10">
        <v>2019</v>
      </c>
      <c r="E369" s="10">
        <v>1</v>
      </c>
      <c r="F369" s="10">
        <v>60732</v>
      </c>
      <c r="G369" s="10">
        <v>3888226035921.4927</v>
      </c>
      <c r="H369" s="10">
        <v>-2.1692929398315138E-2</v>
      </c>
      <c r="I369" s="10">
        <v>83092962</v>
      </c>
      <c r="J369" s="10">
        <v>46793.686761599529</v>
      </c>
      <c r="K369" s="10">
        <v>0.893276257067393</v>
      </c>
      <c r="L369" s="10">
        <v>1.4456597688825099</v>
      </c>
      <c r="M369" s="10">
        <v>1814620042988.2</v>
      </c>
      <c r="N369" s="10">
        <v>0.46669612986070724</v>
      </c>
      <c r="O369" s="10">
        <v>1594825776156.8315</v>
      </c>
      <c r="P369" s="10">
        <v>0.41016796899742602</v>
      </c>
      <c r="Q369" s="10">
        <v>831054216572.53284</v>
      </c>
      <c r="R369" s="10">
        <v>44433744</v>
      </c>
      <c r="S369" s="10">
        <v>3.14</v>
      </c>
    </row>
    <row r="370" spans="1:19" x14ac:dyDescent="0.3">
      <c r="A370" s="10" t="s">
        <v>37</v>
      </c>
      <c r="B370" s="10" t="s">
        <v>38</v>
      </c>
      <c r="C370" s="10">
        <v>17</v>
      </c>
      <c r="D370" s="10">
        <v>1997</v>
      </c>
      <c r="E370" s="10">
        <v>0</v>
      </c>
      <c r="F370" s="10">
        <v>50577.447070028204</v>
      </c>
      <c r="G370" s="10">
        <v>173538719988.5531</v>
      </c>
      <c r="H370" s="10">
        <v>-7.5117508294446036E-2</v>
      </c>
      <c r="I370" s="10">
        <v>5284991</v>
      </c>
      <c r="J370" s="10">
        <v>32836.142954368908</v>
      </c>
      <c r="K370" s="10">
        <v>6.6044591666666701</v>
      </c>
      <c r="L370" s="10">
        <v>2.1821667790711698</v>
      </c>
      <c r="M370" s="10">
        <v>65533185697.390526</v>
      </c>
      <c r="N370" s="10">
        <v>0.37762861050094876</v>
      </c>
      <c r="O370" s="10">
        <v>57971652990.511055</v>
      </c>
      <c r="P370" s="10">
        <v>0.33405601351868308</v>
      </c>
      <c r="Q370" s="10">
        <v>36122201527.730423</v>
      </c>
      <c r="R370" s="10">
        <v>2841305</v>
      </c>
      <c r="S370" s="10">
        <v>5.4</v>
      </c>
    </row>
    <row r="371" spans="1:19" x14ac:dyDescent="0.3">
      <c r="A371" s="10" t="s">
        <v>37</v>
      </c>
      <c r="B371" s="10" t="s">
        <v>38</v>
      </c>
      <c r="C371" s="10">
        <v>17</v>
      </c>
      <c r="D371" s="10">
        <v>1998</v>
      </c>
      <c r="E371" s="10">
        <v>0</v>
      </c>
      <c r="F371" s="10">
        <v>51462.335369843298</v>
      </c>
      <c r="G371" s="10">
        <v>176991230634.23013</v>
      </c>
      <c r="H371" s="10">
        <v>1.9894756892898401E-2</v>
      </c>
      <c r="I371" s="10">
        <v>5304219</v>
      </c>
      <c r="J371" s="10">
        <v>33368.009622949226</v>
      </c>
      <c r="K371" s="10">
        <v>6.7008266666666696</v>
      </c>
      <c r="L371" s="10">
        <v>1.8456512200789099</v>
      </c>
      <c r="M371" s="10">
        <v>65816951092.601479</v>
      </c>
      <c r="N371" s="10">
        <v>0.37186560518706552</v>
      </c>
      <c r="O371" s="10">
        <v>60376236563.846825</v>
      </c>
      <c r="P371" s="10">
        <v>0.34112558202739596</v>
      </c>
      <c r="Q371" s="10">
        <v>38170241333.4076</v>
      </c>
      <c r="R371" s="10">
        <v>2832388</v>
      </c>
      <c r="S371" s="10">
        <v>5.04</v>
      </c>
    </row>
    <row r="372" spans="1:19" x14ac:dyDescent="0.3">
      <c r="A372" s="10" t="s">
        <v>37</v>
      </c>
      <c r="B372" s="10" t="s">
        <v>38</v>
      </c>
      <c r="C372" s="10">
        <v>17</v>
      </c>
      <c r="D372" s="10">
        <v>1999</v>
      </c>
      <c r="E372" s="10">
        <v>0</v>
      </c>
      <c r="F372" s="10">
        <v>52066.954669347899</v>
      </c>
      <c r="G372" s="10">
        <v>177964167947.20364</v>
      </c>
      <c r="H372" s="10">
        <v>5.4970933276585997E-3</v>
      </c>
      <c r="I372" s="10">
        <v>5321799</v>
      </c>
      <c r="J372" s="10">
        <v>33440.603064340394</v>
      </c>
      <c r="K372" s="10">
        <v>6.9762399999999998</v>
      </c>
      <c r="L372" s="10">
        <v>2.4977954440452801</v>
      </c>
      <c r="M372" s="10">
        <v>70026117937.456284</v>
      </c>
      <c r="N372" s="10">
        <v>0.39348436679810073</v>
      </c>
      <c r="O372" s="10">
        <v>59348845509.902184</v>
      </c>
      <c r="P372" s="10">
        <v>0.3334876126721707</v>
      </c>
      <c r="Q372" s="10">
        <v>37230024196.41526</v>
      </c>
      <c r="R372" s="10">
        <v>2861273</v>
      </c>
      <c r="S372" s="10">
        <v>5.14</v>
      </c>
    </row>
    <row r="373" spans="1:19" x14ac:dyDescent="0.3">
      <c r="A373" s="10" t="s">
        <v>37</v>
      </c>
      <c r="B373" s="10" t="s">
        <v>38</v>
      </c>
      <c r="C373" s="10">
        <v>17</v>
      </c>
      <c r="D373" s="10">
        <v>2000</v>
      </c>
      <c r="E373" s="10">
        <v>0</v>
      </c>
      <c r="F373" s="10">
        <v>52018.880052251203</v>
      </c>
      <c r="G373" s="10">
        <v>164157842126.82083</v>
      </c>
      <c r="H373" s="10">
        <v>-7.7579245190968524E-2</v>
      </c>
      <c r="I373" s="10">
        <v>5339616</v>
      </c>
      <c r="J373" s="10">
        <v>30743.379697495257</v>
      </c>
      <c r="K373" s="10">
        <v>8.0831441666666706</v>
      </c>
      <c r="L373" s="10">
        <v>2.9032820323645701</v>
      </c>
      <c r="M373" s="10">
        <v>73620303402.976501</v>
      </c>
      <c r="N373" s="10">
        <v>0.44847265564139682</v>
      </c>
      <c r="O373" s="10">
        <v>62604359957.702072</v>
      </c>
      <c r="P373" s="10">
        <v>0.38136685489162808</v>
      </c>
      <c r="Q373" s="10">
        <v>35306436470.214287</v>
      </c>
      <c r="R373" s="10">
        <v>2853060</v>
      </c>
      <c r="S373" s="10">
        <v>4.4800000000000004</v>
      </c>
    </row>
    <row r="374" spans="1:19" x14ac:dyDescent="0.3">
      <c r="A374" s="10" t="s">
        <v>37</v>
      </c>
      <c r="B374" s="10" t="s">
        <v>38</v>
      </c>
      <c r="C374" s="10">
        <v>17</v>
      </c>
      <c r="D374" s="10">
        <v>2001</v>
      </c>
      <c r="E374" s="10">
        <v>1</v>
      </c>
      <c r="F374" s="10">
        <v>52328.6718586274</v>
      </c>
      <c r="G374" s="10">
        <v>164791096044.09805</v>
      </c>
      <c r="H374" s="10">
        <v>3.8575916268928454E-3</v>
      </c>
      <c r="I374" s="10">
        <v>5358783</v>
      </c>
      <c r="J374" s="10">
        <v>30751.589688199365</v>
      </c>
      <c r="K374" s="10">
        <v>8.3228174999999993</v>
      </c>
      <c r="L374" s="10">
        <v>2.3378700025526098</v>
      </c>
      <c r="M374" s="10">
        <v>75069749877.370255</v>
      </c>
      <c r="N374" s="10">
        <v>0.45554493949892544</v>
      </c>
      <c r="O374" s="10">
        <v>63302986638.839554</v>
      </c>
      <c r="P374" s="10">
        <v>0.38414081924608168</v>
      </c>
      <c r="Q374" s="10">
        <v>35106067746.889801</v>
      </c>
      <c r="R374" s="10">
        <v>2841507</v>
      </c>
      <c r="S374" s="10">
        <v>4.16</v>
      </c>
    </row>
    <row r="375" spans="1:19" x14ac:dyDescent="0.3">
      <c r="A375" s="10" t="s">
        <v>37</v>
      </c>
      <c r="B375" s="10" t="s">
        <v>38</v>
      </c>
      <c r="C375" s="10">
        <v>17</v>
      </c>
      <c r="D375" s="10">
        <v>2002</v>
      </c>
      <c r="E375" s="10">
        <v>1</v>
      </c>
      <c r="F375" s="10">
        <v>53520.328210016298</v>
      </c>
      <c r="G375" s="10">
        <v>178634843165.63278</v>
      </c>
      <c r="H375" s="10">
        <v>8.4007858760949961E-2</v>
      </c>
      <c r="I375" s="10">
        <v>5375931</v>
      </c>
      <c r="J375" s="10">
        <v>33228.633917666128</v>
      </c>
      <c r="K375" s="10">
        <v>7.8947141666666703</v>
      </c>
      <c r="L375" s="10">
        <v>2.4244366121969398</v>
      </c>
      <c r="M375" s="10">
        <v>81644124713.402618</v>
      </c>
      <c r="N375" s="10">
        <v>0.45704479185900487</v>
      </c>
      <c r="O375" s="10">
        <v>69404094617.316177</v>
      </c>
      <c r="P375" s="10">
        <v>0.38852495620332989</v>
      </c>
      <c r="Q375" s="10">
        <v>36868318960.671661</v>
      </c>
      <c r="R375" s="10">
        <v>2868928</v>
      </c>
      <c r="S375" s="10">
        <v>4.2699999999999996</v>
      </c>
    </row>
    <row r="376" spans="1:19" x14ac:dyDescent="0.3">
      <c r="A376" s="10" t="s">
        <v>37</v>
      </c>
      <c r="B376" s="10" t="s">
        <v>38</v>
      </c>
      <c r="C376" s="10">
        <v>17</v>
      </c>
      <c r="D376" s="10">
        <v>2003</v>
      </c>
      <c r="E376" s="10">
        <v>1</v>
      </c>
      <c r="F376" s="10">
        <v>54841.250919578102</v>
      </c>
      <c r="G376" s="10">
        <v>218096916361.97311</v>
      </c>
      <c r="H376" s="10">
        <v>0.22090916025688523</v>
      </c>
      <c r="I376" s="10">
        <v>5390574</v>
      </c>
      <c r="J376" s="10">
        <v>40458.941174348613</v>
      </c>
      <c r="K376" s="10">
        <v>6.5876733333333304</v>
      </c>
      <c r="L376" s="10">
        <v>2.0750782064650402</v>
      </c>
      <c r="M376" s="10">
        <v>95610217922.159714</v>
      </c>
      <c r="N376" s="10">
        <v>0.43838408867494699</v>
      </c>
      <c r="O376" s="10">
        <v>80790291817.748535</v>
      </c>
      <c r="P376" s="10">
        <v>0.37043298532319346</v>
      </c>
      <c r="Q376" s="10">
        <v>45144747614.484039</v>
      </c>
      <c r="R376" s="10">
        <v>2868194</v>
      </c>
      <c r="S376" s="10">
        <v>5.4</v>
      </c>
    </row>
    <row r="377" spans="1:19" x14ac:dyDescent="0.3">
      <c r="A377" s="10" t="s">
        <v>37</v>
      </c>
      <c r="B377" s="10" t="s">
        <v>38</v>
      </c>
      <c r="C377" s="10">
        <v>17</v>
      </c>
      <c r="D377" s="10">
        <v>2004</v>
      </c>
      <c r="E377" s="10">
        <v>1</v>
      </c>
      <c r="F377" s="10">
        <v>56061.8068734798</v>
      </c>
      <c r="G377" s="10">
        <v>251374821136.17117</v>
      </c>
      <c r="H377" s="10">
        <v>0.15258310538864786</v>
      </c>
      <c r="I377" s="10">
        <v>5404523</v>
      </c>
      <c r="J377" s="10">
        <v>46511.934750980094</v>
      </c>
      <c r="K377" s="10">
        <v>5.9910566666666698</v>
      </c>
      <c r="L377" s="10">
        <v>1.15435693124937</v>
      </c>
      <c r="M377" s="10">
        <v>110425024800.85588</v>
      </c>
      <c r="N377" s="10">
        <v>0.43928434956911622</v>
      </c>
      <c r="O377" s="10">
        <v>96224598109.292862</v>
      </c>
      <c r="P377" s="10">
        <v>0.38279330314139715</v>
      </c>
      <c r="Q377" s="10">
        <v>51940829692.257935</v>
      </c>
      <c r="R377" s="10">
        <v>2895623</v>
      </c>
      <c r="S377" s="10">
        <v>5.2</v>
      </c>
    </row>
    <row r="378" spans="1:19" x14ac:dyDescent="0.3">
      <c r="A378" s="10" t="s">
        <v>37</v>
      </c>
      <c r="B378" s="10" t="s">
        <v>38</v>
      </c>
      <c r="C378" s="10">
        <v>17</v>
      </c>
      <c r="D378" s="10">
        <v>2005</v>
      </c>
      <c r="E378" s="10">
        <v>1</v>
      </c>
      <c r="F378" s="10">
        <v>57030.2441996056</v>
      </c>
      <c r="G378" s="10">
        <v>264466895451.15735</v>
      </c>
      <c r="H378" s="10">
        <v>5.2081884159329246E-2</v>
      </c>
      <c r="I378" s="10">
        <v>5419432</v>
      </c>
      <c r="J378" s="10">
        <v>48799.744226176721</v>
      </c>
      <c r="K378" s="10">
        <v>5.9969099999999997</v>
      </c>
      <c r="L378" s="10">
        <v>1.81781458291257</v>
      </c>
      <c r="M378" s="10">
        <v>125495163175.70216</v>
      </c>
      <c r="N378" s="10">
        <v>0.47452125515225041</v>
      </c>
      <c r="O378" s="10">
        <v>110937556008.0108</v>
      </c>
      <c r="P378" s="10">
        <v>0.41947615340952621</v>
      </c>
      <c r="Q378" s="10">
        <v>55996568065.887268</v>
      </c>
      <c r="R378" s="10">
        <v>2893154</v>
      </c>
      <c r="S378" s="10">
        <v>4.83</v>
      </c>
    </row>
    <row r="379" spans="1:19" x14ac:dyDescent="0.3">
      <c r="A379" s="10" t="s">
        <v>37</v>
      </c>
      <c r="B379" s="10" t="s">
        <v>38</v>
      </c>
      <c r="C379" s="10">
        <v>17</v>
      </c>
      <c r="D379" s="10">
        <v>2006</v>
      </c>
      <c r="E379" s="10">
        <v>1</v>
      </c>
      <c r="F379" s="10">
        <v>57991</v>
      </c>
      <c r="G379" s="10">
        <v>282885978374.28516</v>
      </c>
      <c r="H379" s="10">
        <v>6.9646081380833946E-2</v>
      </c>
      <c r="I379" s="10">
        <v>5437272</v>
      </c>
      <c r="J379" s="10">
        <v>52027.189070968889</v>
      </c>
      <c r="K379" s="10">
        <v>5.9467783333333299</v>
      </c>
      <c r="L379" s="10">
        <v>1.92422138464588</v>
      </c>
      <c r="M379" s="10">
        <v>143508189840.60565</v>
      </c>
      <c r="N379" s="10">
        <v>0.50730047019414526</v>
      </c>
      <c r="O379" s="10">
        <v>131928654478.74165</v>
      </c>
      <c r="P379" s="10">
        <v>0.4663668918372032</v>
      </c>
      <c r="Q379" s="10">
        <v>65835256344.681908</v>
      </c>
      <c r="R379" s="10">
        <v>2917717</v>
      </c>
      <c r="S379" s="10">
        <v>3.9</v>
      </c>
    </row>
    <row r="380" spans="1:19" x14ac:dyDescent="0.3">
      <c r="A380" s="10" t="s">
        <v>37</v>
      </c>
      <c r="B380" s="10" t="s">
        <v>38</v>
      </c>
      <c r="C380" s="10">
        <v>17</v>
      </c>
      <c r="D380" s="10">
        <v>2007</v>
      </c>
      <c r="E380" s="10">
        <v>1</v>
      </c>
      <c r="F380" s="10">
        <v>58638</v>
      </c>
      <c r="G380" s="10">
        <v>319423375611.04663</v>
      </c>
      <c r="H380" s="10">
        <v>0.12915944949529809</v>
      </c>
      <c r="I380" s="10">
        <v>5461438</v>
      </c>
      <c r="J380" s="10">
        <v>58487.046014446496</v>
      </c>
      <c r="K380" s="10">
        <v>5.4437008333333301</v>
      </c>
      <c r="L380" s="10">
        <v>1.69326586220319</v>
      </c>
      <c r="M380" s="10">
        <v>164447251310.80414</v>
      </c>
      <c r="N380" s="10">
        <v>0.51482535051237821</v>
      </c>
      <c r="O380" s="10">
        <v>155192856820.29132</v>
      </c>
      <c r="P380" s="10">
        <v>0.48585316125788347</v>
      </c>
      <c r="Q380" s="10">
        <v>75107301359.476547</v>
      </c>
      <c r="R380" s="10">
        <v>2924753</v>
      </c>
      <c r="S380" s="10">
        <v>3.8</v>
      </c>
    </row>
    <row r="381" spans="1:19" x14ac:dyDescent="0.3">
      <c r="A381" s="10" t="s">
        <v>37</v>
      </c>
      <c r="B381" s="10" t="s">
        <v>38</v>
      </c>
      <c r="C381" s="10">
        <v>17</v>
      </c>
      <c r="D381" s="10">
        <v>2008</v>
      </c>
      <c r="E381" s="10">
        <v>1</v>
      </c>
      <c r="F381" s="10">
        <v>59414</v>
      </c>
      <c r="G381" s="10">
        <v>353358901702.04565</v>
      </c>
      <c r="H381" s="10">
        <v>0.10623995825628432</v>
      </c>
      <c r="I381" s="10">
        <v>5493621</v>
      </c>
      <c r="J381" s="10">
        <v>64321.67448428744</v>
      </c>
      <c r="K381" s="10">
        <v>5.0981308333333297</v>
      </c>
      <c r="L381" s="10">
        <v>3.4162679425837501</v>
      </c>
      <c r="M381" s="10">
        <v>191435002730.57605</v>
      </c>
      <c r="N381" s="10">
        <v>0.54175797414039728</v>
      </c>
      <c r="O381" s="10">
        <v>178984879131.35498</v>
      </c>
      <c r="P381" s="10">
        <v>0.50652432489807797</v>
      </c>
      <c r="Q381" s="10">
        <v>81074471117.437378</v>
      </c>
      <c r="R381" s="10">
        <v>2918710</v>
      </c>
      <c r="S381" s="10">
        <v>3.68</v>
      </c>
    </row>
    <row r="382" spans="1:19" x14ac:dyDescent="0.3">
      <c r="A382" s="10" t="s">
        <v>37</v>
      </c>
      <c r="B382" s="10" t="s">
        <v>38</v>
      </c>
      <c r="C382" s="10">
        <v>17</v>
      </c>
      <c r="D382" s="10">
        <v>2009</v>
      </c>
      <c r="E382" s="10">
        <v>1</v>
      </c>
      <c r="F382" s="10">
        <v>60853</v>
      </c>
      <c r="G382" s="10">
        <v>321243301145.33698</v>
      </c>
      <c r="H382" s="10">
        <v>-9.0886632265426121E-2</v>
      </c>
      <c r="I382" s="10">
        <v>5523095</v>
      </c>
      <c r="J382" s="10">
        <v>58163.638529725991</v>
      </c>
      <c r="K382" s="10">
        <v>5.36086666666667</v>
      </c>
      <c r="L382" s="10">
        <v>1.3047099102433599</v>
      </c>
      <c r="M382" s="10">
        <v>151389354084.53848</v>
      </c>
      <c r="N382" s="10">
        <v>0.47126073460453849</v>
      </c>
      <c r="O382" s="10">
        <v>136942697076.34329</v>
      </c>
      <c r="P382" s="10">
        <v>0.42628965829979326</v>
      </c>
      <c r="Q382" s="10">
        <v>64791240595.426071</v>
      </c>
      <c r="R382" s="10">
        <v>2909160</v>
      </c>
      <c r="S382" s="10">
        <v>6.41</v>
      </c>
    </row>
    <row r="383" spans="1:19" x14ac:dyDescent="0.3">
      <c r="A383" s="10" t="s">
        <v>37</v>
      </c>
      <c r="B383" s="10" t="s">
        <v>38</v>
      </c>
      <c r="C383" s="10">
        <v>17</v>
      </c>
      <c r="D383" s="10">
        <v>2010</v>
      </c>
      <c r="E383" s="10">
        <v>1</v>
      </c>
      <c r="F383" s="10">
        <v>61537</v>
      </c>
      <c r="G383" s="10">
        <v>321995279401.50159</v>
      </c>
      <c r="H383" s="10">
        <v>2.3408371582646689E-3</v>
      </c>
      <c r="I383" s="10">
        <v>5547683</v>
      </c>
      <c r="J383" s="10">
        <v>58041.398436338481</v>
      </c>
      <c r="K383" s="10">
        <v>5.6240750000000004</v>
      </c>
      <c r="L383" s="10">
        <v>2.3109243697478901</v>
      </c>
      <c r="M383" s="10">
        <v>162681442014.90912</v>
      </c>
      <c r="N383" s="10">
        <v>0.50522927639587778</v>
      </c>
      <c r="O383" s="10">
        <v>140316041482.37711</v>
      </c>
      <c r="P383" s="10">
        <v>0.43577049248419125</v>
      </c>
      <c r="Q383" s="10">
        <v>58325223436.742928</v>
      </c>
      <c r="R383" s="10">
        <v>2888564</v>
      </c>
      <c r="S383" s="10">
        <v>7.75</v>
      </c>
    </row>
    <row r="384" spans="1:19" x14ac:dyDescent="0.3">
      <c r="A384" s="10" t="s">
        <v>37</v>
      </c>
      <c r="B384" s="10" t="s">
        <v>38</v>
      </c>
      <c r="C384" s="10">
        <v>17</v>
      </c>
      <c r="D384" s="10">
        <v>2011</v>
      </c>
      <c r="E384" s="10">
        <v>1</v>
      </c>
      <c r="F384" s="10">
        <v>61213</v>
      </c>
      <c r="G384" s="10">
        <v>344003137611.27118</v>
      </c>
      <c r="H384" s="10">
        <v>6.8348387748652692E-2</v>
      </c>
      <c r="I384" s="10">
        <v>5570572</v>
      </c>
      <c r="J384" s="10">
        <v>61753.647131976963</v>
      </c>
      <c r="K384" s="10">
        <v>5.3687115350877201</v>
      </c>
      <c r="L384" s="10">
        <v>2.7586822605124599</v>
      </c>
      <c r="M384" s="10">
        <v>185143000979.612</v>
      </c>
      <c r="N384" s="10">
        <v>0.53820148928067757</v>
      </c>
      <c r="O384" s="10">
        <v>163145712202.19022</v>
      </c>
      <c r="P384" s="10">
        <v>0.47425646560976248</v>
      </c>
      <c r="Q384" s="10">
        <v>62464875568.048294</v>
      </c>
      <c r="R384" s="10">
        <v>2887130</v>
      </c>
      <c r="S384" s="10">
        <v>7.77</v>
      </c>
    </row>
    <row r="385" spans="1:19" x14ac:dyDescent="0.3">
      <c r="A385" s="10" t="s">
        <v>37</v>
      </c>
      <c r="B385" s="10" t="s">
        <v>38</v>
      </c>
      <c r="C385" s="10">
        <v>17</v>
      </c>
      <c r="D385" s="10">
        <v>2012</v>
      </c>
      <c r="E385" s="10">
        <v>1</v>
      </c>
      <c r="F385" s="10">
        <v>61121</v>
      </c>
      <c r="G385" s="10">
        <v>327148943812.1366</v>
      </c>
      <c r="H385" s="10">
        <v>-4.8994302540868333E-2</v>
      </c>
      <c r="I385" s="10">
        <v>5591572</v>
      </c>
      <c r="J385" s="10">
        <v>58507.508051785189</v>
      </c>
      <c r="K385" s="10">
        <v>5.7924755370391603</v>
      </c>
      <c r="L385" s="10">
        <v>2.3979148566463899</v>
      </c>
      <c r="M385" s="10">
        <v>178723084177.09268</v>
      </c>
      <c r="N385" s="10">
        <v>0.54630494017343789</v>
      </c>
      <c r="O385" s="10">
        <v>159028659872.57297</v>
      </c>
      <c r="P385" s="10">
        <v>0.48610476322947954</v>
      </c>
      <c r="Q385" s="10">
        <v>61431050286.642639</v>
      </c>
      <c r="R385" s="10">
        <v>2871734</v>
      </c>
      <c r="S385" s="10">
        <v>7.8</v>
      </c>
    </row>
    <row r="386" spans="1:19" x14ac:dyDescent="0.3">
      <c r="A386" s="10" t="s">
        <v>37</v>
      </c>
      <c r="B386" s="10" t="s">
        <v>38</v>
      </c>
      <c r="C386" s="10">
        <v>17</v>
      </c>
      <c r="D386" s="10">
        <v>2013</v>
      </c>
      <c r="E386" s="10">
        <v>1</v>
      </c>
      <c r="F386" s="10">
        <v>61548</v>
      </c>
      <c r="G386" s="10">
        <v>343584391647.92706</v>
      </c>
      <c r="H386" s="10">
        <v>5.0238425483740606E-2</v>
      </c>
      <c r="I386" s="10">
        <v>5614932</v>
      </c>
      <c r="J386" s="10">
        <v>61191.193704202844</v>
      </c>
      <c r="K386" s="10">
        <v>5.6163116861762203</v>
      </c>
      <c r="L386" s="10">
        <v>0.789071780078061</v>
      </c>
      <c r="M386" s="10">
        <v>188383264163.23523</v>
      </c>
      <c r="N386" s="10">
        <v>0.54828818986711325</v>
      </c>
      <c r="O386" s="10">
        <v>165680936172.10327</v>
      </c>
      <c r="P386" s="10">
        <v>0.48221322097156699</v>
      </c>
      <c r="Q386" s="10">
        <v>65461044461.780685</v>
      </c>
      <c r="R386" s="10">
        <v>2850392</v>
      </c>
      <c r="S386" s="10">
        <v>7.38</v>
      </c>
    </row>
    <row r="387" spans="1:19" x14ac:dyDescent="0.3">
      <c r="A387" s="10" t="s">
        <v>37</v>
      </c>
      <c r="B387" s="10" t="s">
        <v>38</v>
      </c>
      <c r="C387" s="10">
        <v>17</v>
      </c>
      <c r="D387" s="10">
        <v>2014</v>
      </c>
      <c r="E387" s="10">
        <v>1</v>
      </c>
      <c r="F387" s="10">
        <v>62723</v>
      </c>
      <c r="G387" s="10">
        <v>352993631617.70801</v>
      </c>
      <c r="H387" s="10">
        <v>2.7385527976552113E-2</v>
      </c>
      <c r="I387" s="10">
        <v>5643475</v>
      </c>
      <c r="J387" s="10">
        <v>62548.984733290752</v>
      </c>
      <c r="K387" s="10">
        <v>5.6124666666666698</v>
      </c>
      <c r="L387" s="10">
        <v>0.56402054044951799</v>
      </c>
      <c r="M387" s="10">
        <v>192780904236.99609</v>
      </c>
      <c r="N387" s="10">
        <v>0.54613139436401437</v>
      </c>
      <c r="O387" s="10">
        <v>168204207894.33038</v>
      </c>
      <c r="P387" s="10">
        <v>0.47650776905940184</v>
      </c>
      <c r="Q387" s="10">
        <v>67646485680.687004</v>
      </c>
      <c r="R387" s="10">
        <v>2865028</v>
      </c>
      <c r="S387" s="10">
        <v>6.93</v>
      </c>
    </row>
    <row r="388" spans="1:19" x14ac:dyDescent="0.3">
      <c r="A388" s="10" t="s">
        <v>37</v>
      </c>
      <c r="B388" s="10" t="s">
        <v>38</v>
      </c>
      <c r="C388" s="10">
        <v>17</v>
      </c>
      <c r="D388" s="10">
        <v>2015</v>
      </c>
      <c r="E388" s="10">
        <v>1</v>
      </c>
      <c r="F388" s="10">
        <v>63828</v>
      </c>
      <c r="G388" s="10">
        <v>302673070846.85724</v>
      </c>
      <c r="H388" s="10">
        <v>-0.14255373543211092</v>
      </c>
      <c r="I388" s="10">
        <v>5683483</v>
      </c>
      <c r="J388" s="10">
        <v>53254.856370091584</v>
      </c>
      <c r="K388" s="10">
        <v>6.7279068312963002</v>
      </c>
      <c r="L388" s="10">
        <v>0.45203415369162298</v>
      </c>
      <c r="M388" s="10">
        <v>167735890269.83655</v>
      </c>
      <c r="N388" s="10">
        <v>0.55418174402011955</v>
      </c>
      <c r="O388" s="10">
        <v>147190077810.45587</v>
      </c>
      <c r="P388" s="10">
        <v>0.48630054004681927</v>
      </c>
      <c r="Q388" s="10">
        <v>60082509484.174149</v>
      </c>
      <c r="R388" s="10">
        <v>2895364</v>
      </c>
      <c r="S388" s="10">
        <v>6.28</v>
      </c>
    </row>
    <row r="389" spans="1:19" x14ac:dyDescent="0.3">
      <c r="A389" s="10" t="s">
        <v>37</v>
      </c>
      <c r="B389" s="10" t="s">
        <v>38</v>
      </c>
      <c r="C389" s="10">
        <v>17</v>
      </c>
      <c r="D389" s="10">
        <v>2016</v>
      </c>
      <c r="E389" s="10">
        <v>1</v>
      </c>
      <c r="F389" s="10">
        <v>63894</v>
      </c>
      <c r="G389" s="10">
        <v>313115929314.33862</v>
      </c>
      <c r="H389" s="10">
        <v>3.4502106309831353E-2</v>
      </c>
      <c r="I389" s="10">
        <v>5728010</v>
      </c>
      <c r="J389" s="10">
        <v>54663.998371919501</v>
      </c>
      <c r="K389" s="10">
        <v>6.7317182572463796</v>
      </c>
      <c r="L389" s="10">
        <v>0.249999999999997</v>
      </c>
      <c r="M389" s="10">
        <v>167285255408.27374</v>
      </c>
      <c r="N389" s="10">
        <v>0.53425980522484129</v>
      </c>
      <c r="O389" s="10">
        <v>146359303724.48743</v>
      </c>
      <c r="P389" s="10">
        <v>0.46742848262298592</v>
      </c>
      <c r="Q389" s="10">
        <v>65831913051.761635</v>
      </c>
      <c r="R389" s="10">
        <v>2939677</v>
      </c>
      <c r="S389" s="10">
        <v>5.99</v>
      </c>
    </row>
    <row r="390" spans="1:19" x14ac:dyDescent="0.3">
      <c r="A390" s="10" t="s">
        <v>37</v>
      </c>
      <c r="B390" s="10" t="s">
        <v>38</v>
      </c>
      <c r="C390" s="10">
        <v>17</v>
      </c>
      <c r="D390" s="10">
        <v>2017</v>
      </c>
      <c r="E390" s="10">
        <v>1</v>
      </c>
      <c r="F390" s="10">
        <v>64281</v>
      </c>
      <c r="G390" s="10">
        <v>332121063806.39063</v>
      </c>
      <c r="H390" s="10">
        <v>6.0696798574475123E-2</v>
      </c>
      <c r="I390" s="10">
        <v>5764980</v>
      </c>
      <c r="J390" s="10">
        <v>57610.098180113484</v>
      </c>
      <c r="K390" s="10">
        <v>6.6028934656140397</v>
      </c>
      <c r="L390" s="10">
        <v>1.1471321695760599</v>
      </c>
      <c r="M390" s="10">
        <v>182923569688.047</v>
      </c>
      <c r="N390" s="10">
        <v>0.55077376782907683</v>
      </c>
      <c r="O390" s="10">
        <v>159092675577.84393</v>
      </c>
      <c r="P390" s="10">
        <v>0.47902013125727766</v>
      </c>
      <c r="Q390" s="10">
        <v>70495053634.295349</v>
      </c>
      <c r="R390" s="10">
        <v>2966464</v>
      </c>
      <c r="S390" s="10">
        <v>5.83</v>
      </c>
    </row>
    <row r="391" spans="1:19" x14ac:dyDescent="0.3">
      <c r="A391" s="10" t="s">
        <v>37</v>
      </c>
      <c r="B391" s="10" t="s">
        <v>38</v>
      </c>
      <c r="C391" s="10">
        <v>17</v>
      </c>
      <c r="D391" s="10">
        <v>2018</v>
      </c>
      <c r="E391" s="10">
        <v>1</v>
      </c>
      <c r="F391" s="10">
        <v>64765</v>
      </c>
      <c r="G391" s="10">
        <v>356841216410.06769</v>
      </c>
      <c r="H391" s="10">
        <v>7.4431149654776582E-2</v>
      </c>
      <c r="I391" s="10">
        <v>5793636</v>
      </c>
      <c r="J391" s="10">
        <v>61591.928869895812</v>
      </c>
      <c r="K391" s="10">
        <v>6.3146187866666699</v>
      </c>
      <c r="L391" s="10">
        <v>0.81360946745563301</v>
      </c>
      <c r="M391" s="10">
        <v>201828694345.10419</v>
      </c>
      <c r="N391" s="10">
        <v>0.56559804491073895</v>
      </c>
      <c r="O391" s="10">
        <v>179902184182.31284</v>
      </c>
      <c r="P391" s="10">
        <v>0.50415191942282933</v>
      </c>
      <c r="Q391" s="10">
        <v>77531967097.326492</v>
      </c>
      <c r="R391" s="10">
        <v>2990219</v>
      </c>
      <c r="S391" s="10">
        <v>5.13</v>
      </c>
    </row>
    <row r="392" spans="1:19" x14ac:dyDescent="0.3">
      <c r="A392" s="10" t="s">
        <v>37</v>
      </c>
      <c r="B392" s="10" t="s">
        <v>38</v>
      </c>
      <c r="C392" s="10">
        <v>17</v>
      </c>
      <c r="D392" s="10">
        <v>2019</v>
      </c>
      <c r="E392" s="10">
        <v>1</v>
      </c>
      <c r="F392" s="10">
        <v>65222</v>
      </c>
      <c r="G392" s="10">
        <v>346498737961.63519</v>
      </c>
      <c r="H392" s="10">
        <v>-2.898341887879715E-2</v>
      </c>
      <c r="I392" s="10">
        <v>5814422</v>
      </c>
      <c r="J392" s="10">
        <v>59592.980688645439</v>
      </c>
      <c r="K392" s="10">
        <v>6.669446615</v>
      </c>
      <c r="L392" s="10">
        <v>0.758131572511619</v>
      </c>
      <c r="M392" s="10">
        <v>203211746226.71448</v>
      </c>
      <c r="N392" s="10">
        <v>0.58647182215484539</v>
      </c>
      <c r="O392" s="10">
        <v>178715893807.33051</v>
      </c>
      <c r="P392" s="10">
        <v>0.51577646388749088</v>
      </c>
      <c r="Q392" s="10">
        <v>73599303860.684692</v>
      </c>
      <c r="R392" s="10">
        <v>3032098</v>
      </c>
      <c r="S392" s="10">
        <v>5.0199999999999996</v>
      </c>
    </row>
    <row r="393" spans="1:19" x14ac:dyDescent="0.3">
      <c r="A393" s="10" t="s">
        <v>39</v>
      </c>
      <c r="B393" s="10" t="s">
        <v>40</v>
      </c>
      <c r="C393" s="10">
        <v>18</v>
      </c>
      <c r="D393" s="10">
        <v>1997</v>
      </c>
      <c r="E393" s="10">
        <v>0</v>
      </c>
      <c r="F393" s="10">
        <v>43777.286423210302</v>
      </c>
      <c r="G393" s="10">
        <v>590077272727.27271</v>
      </c>
      <c r="H393" s="10">
        <v>-8.1718984292261626E-2</v>
      </c>
      <c r="I393" s="10">
        <v>40057389</v>
      </c>
      <c r="J393" s="10">
        <v>14730.797175204621</v>
      </c>
      <c r="K393" s="10">
        <v>146.41362833333301</v>
      </c>
      <c r="L393" s="10">
        <v>1.97107395582925</v>
      </c>
      <c r="M393" s="10">
        <v>151471590909.09091</v>
      </c>
      <c r="N393" s="10">
        <v>0.25669789010684274</v>
      </c>
      <c r="O393" s="10">
        <v>150448863636.36365</v>
      </c>
      <c r="P393" s="10">
        <v>0.25496468105101799</v>
      </c>
      <c r="Q393" s="10">
        <v>130592045454.54546</v>
      </c>
      <c r="R393" s="10">
        <v>17144954</v>
      </c>
      <c r="S393" s="10">
        <v>20.7</v>
      </c>
    </row>
    <row r="394" spans="1:19" x14ac:dyDescent="0.3">
      <c r="A394" s="10" t="s">
        <v>39</v>
      </c>
      <c r="B394" s="10" t="s">
        <v>40</v>
      </c>
      <c r="C394" s="10">
        <v>18</v>
      </c>
      <c r="D394" s="10">
        <v>1998</v>
      </c>
      <c r="E394" s="10">
        <v>0</v>
      </c>
      <c r="F394" s="10">
        <v>44011.317135277401</v>
      </c>
      <c r="G394" s="10">
        <v>619214834614.09949</v>
      </c>
      <c r="H394" s="10">
        <v>4.9379230879637429E-2</v>
      </c>
      <c r="I394" s="10">
        <v>40223509</v>
      </c>
      <c r="J394" s="10">
        <v>15394.351462824874</v>
      </c>
      <c r="K394" s="10">
        <v>149.395331666667</v>
      </c>
      <c r="L394" s="10">
        <v>1.83432999908412</v>
      </c>
      <c r="M394" s="10">
        <v>161627129969.92984</v>
      </c>
      <c r="N394" s="10">
        <v>0.26101947326674979</v>
      </c>
      <c r="O394" s="10">
        <v>164460407617.77481</v>
      </c>
      <c r="P394" s="10">
        <v>0.26559507044153435</v>
      </c>
      <c r="Q394" s="10">
        <v>144132976946.20782</v>
      </c>
      <c r="R394" s="10">
        <v>17408242</v>
      </c>
      <c r="S394" s="10">
        <v>18.670000000000002</v>
      </c>
    </row>
    <row r="395" spans="1:19" x14ac:dyDescent="0.3">
      <c r="A395" s="10" t="s">
        <v>39</v>
      </c>
      <c r="B395" s="10" t="s">
        <v>40</v>
      </c>
      <c r="C395" s="10">
        <v>18</v>
      </c>
      <c r="D395" s="10">
        <v>1999</v>
      </c>
      <c r="E395" s="10">
        <v>0</v>
      </c>
      <c r="F395" s="10">
        <v>43985.499171214302</v>
      </c>
      <c r="G395" s="10">
        <v>634907542858.30249</v>
      </c>
      <c r="H395" s="10">
        <v>2.5342913908034594E-2</v>
      </c>
      <c r="I395" s="10">
        <v>40386875</v>
      </c>
      <c r="J395" s="10">
        <v>15720.640501606091</v>
      </c>
      <c r="K395" s="10">
        <v>0.938283072395239</v>
      </c>
      <c r="L395" s="10">
        <v>2.3103481398706802</v>
      </c>
      <c r="M395" s="10">
        <v>167307718340.54089</v>
      </c>
      <c r="N395" s="10">
        <v>0.26351509006702778</v>
      </c>
      <c r="O395" s="10">
        <v>179583331467.18185</v>
      </c>
      <c r="P395" s="10">
        <v>0.28284957941862243</v>
      </c>
      <c r="Q395" s="10">
        <v>157022975618.53317</v>
      </c>
      <c r="R395" s="10">
        <v>17726769</v>
      </c>
      <c r="S395" s="10">
        <v>15.48</v>
      </c>
    </row>
    <row r="396" spans="1:19" x14ac:dyDescent="0.3">
      <c r="A396" s="10" t="s">
        <v>39</v>
      </c>
      <c r="B396" s="10" t="s">
        <v>40</v>
      </c>
      <c r="C396" s="10">
        <v>18</v>
      </c>
      <c r="D396" s="10">
        <v>2000</v>
      </c>
      <c r="E396" s="10">
        <v>0</v>
      </c>
      <c r="F396" s="10">
        <v>43029.083234819998</v>
      </c>
      <c r="G396" s="10">
        <v>598363313494.9032</v>
      </c>
      <c r="H396" s="10">
        <v>-5.755834810038659E-2</v>
      </c>
      <c r="I396" s="10">
        <v>40567864</v>
      </c>
      <c r="J396" s="10">
        <v>14749.687424876578</v>
      </c>
      <c r="K396" s="10">
        <v>1.08270508132601</v>
      </c>
      <c r="L396" s="10">
        <v>3.4335156341876201</v>
      </c>
      <c r="M396" s="10">
        <v>170912654970.98074</v>
      </c>
      <c r="N396" s="10">
        <v>0.2856335793261105</v>
      </c>
      <c r="O396" s="10">
        <v>188597988059.60825</v>
      </c>
      <c r="P396" s="10">
        <v>0.31518975813883132</v>
      </c>
      <c r="Q396" s="10">
        <v>155220477763.13757</v>
      </c>
      <c r="R396" s="10">
        <v>18242081</v>
      </c>
      <c r="S396" s="10">
        <v>13.79</v>
      </c>
    </row>
    <row r="397" spans="1:19" x14ac:dyDescent="0.3">
      <c r="A397" s="10" t="s">
        <v>39</v>
      </c>
      <c r="B397" s="10" t="s">
        <v>40</v>
      </c>
      <c r="C397" s="10">
        <v>18</v>
      </c>
      <c r="D397" s="10">
        <v>2001</v>
      </c>
      <c r="E397" s="10">
        <v>1</v>
      </c>
      <c r="F397" s="10">
        <v>42803.910351402599</v>
      </c>
      <c r="G397" s="10">
        <v>627830029412.20544</v>
      </c>
      <c r="H397" s="10">
        <v>4.9245525674349755E-2</v>
      </c>
      <c r="I397" s="10">
        <v>40850412</v>
      </c>
      <c r="J397" s="10">
        <v>15369.001159944371</v>
      </c>
      <c r="K397" s="10">
        <v>1.11653308564468</v>
      </c>
      <c r="L397" s="10">
        <v>3.5898341333811401</v>
      </c>
      <c r="M397" s="10">
        <v>174923611768.50415</v>
      </c>
      <c r="N397" s="10">
        <v>0.27861619160248391</v>
      </c>
      <c r="O397" s="10">
        <v>189199946437.7955</v>
      </c>
      <c r="P397" s="10">
        <v>0.30135536303500893</v>
      </c>
      <c r="Q397" s="10">
        <v>162465405040.15768</v>
      </c>
      <c r="R397" s="10">
        <v>18127540</v>
      </c>
      <c r="S397" s="10">
        <v>10.35</v>
      </c>
    </row>
    <row r="398" spans="1:19" x14ac:dyDescent="0.3">
      <c r="A398" s="10" t="s">
        <v>39</v>
      </c>
      <c r="B398" s="10" t="s">
        <v>40</v>
      </c>
      <c r="C398" s="10">
        <v>18</v>
      </c>
      <c r="D398" s="10">
        <v>2002</v>
      </c>
      <c r="E398" s="10">
        <v>1</v>
      </c>
      <c r="F398" s="10">
        <v>43018.469323315199</v>
      </c>
      <c r="G398" s="10">
        <v>708756677088.62866</v>
      </c>
      <c r="H398" s="10">
        <v>0.12889897565458813</v>
      </c>
      <c r="I398" s="10">
        <v>41431558</v>
      </c>
      <c r="J398" s="10">
        <v>17106.68657665803</v>
      </c>
      <c r="K398" s="10">
        <v>1.0575589962396501</v>
      </c>
      <c r="L398" s="10">
        <v>3.0656568590222002</v>
      </c>
      <c r="M398" s="10">
        <v>188203212026.66699</v>
      </c>
      <c r="N398" s="10">
        <v>0.26553994919631996</v>
      </c>
      <c r="O398" s="10">
        <v>202315899879.60822</v>
      </c>
      <c r="P398" s="10">
        <v>0.28545184323435868</v>
      </c>
      <c r="Q398" s="10">
        <v>185380674456.07877</v>
      </c>
      <c r="R398" s="10">
        <v>18960316</v>
      </c>
      <c r="S398" s="10">
        <v>11.15</v>
      </c>
    </row>
    <row r="399" spans="1:19" x14ac:dyDescent="0.3">
      <c r="A399" s="10" t="s">
        <v>39</v>
      </c>
      <c r="B399" s="10" t="s">
        <v>40</v>
      </c>
      <c r="C399" s="10">
        <v>18</v>
      </c>
      <c r="D399" s="10">
        <v>2003</v>
      </c>
      <c r="E399" s="10">
        <v>1</v>
      </c>
      <c r="F399" s="10">
        <v>42799.704248588103</v>
      </c>
      <c r="G399" s="10">
        <v>907491523174.11572</v>
      </c>
      <c r="H399" s="10">
        <v>0.2803992576152276</v>
      </c>
      <c r="I399" s="10">
        <v>42187645</v>
      </c>
      <c r="J399" s="10">
        <v>21510.836245401129</v>
      </c>
      <c r="K399" s="10">
        <v>0.88404792718496095</v>
      </c>
      <c r="L399" s="10">
        <v>3.0388883939665399</v>
      </c>
      <c r="M399" s="10">
        <v>232580150552.15637</v>
      </c>
      <c r="N399" s="10">
        <v>0.25628906123405454</v>
      </c>
      <c r="O399" s="10">
        <v>252598296012.15634</v>
      </c>
      <c r="P399" s="10">
        <v>0.27834782977217032</v>
      </c>
      <c r="Q399" s="10">
        <v>245917662736.07791</v>
      </c>
      <c r="R399" s="10">
        <v>19731180</v>
      </c>
      <c r="S399" s="10">
        <v>11.28</v>
      </c>
    </row>
    <row r="400" spans="1:19" x14ac:dyDescent="0.3">
      <c r="A400" s="10" t="s">
        <v>39</v>
      </c>
      <c r="B400" s="10" t="s">
        <v>40</v>
      </c>
      <c r="C400" s="10">
        <v>18</v>
      </c>
      <c r="D400" s="10">
        <v>2004</v>
      </c>
      <c r="E400" s="10">
        <v>1</v>
      </c>
      <c r="F400" s="10">
        <v>42254.994891665803</v>
      </c>
      <c r="G400" s="10">
        <v>1069055675273.7479</v>
      </c>
      <c r="H400" s="10">
        <v>0.1780337865135449</v>
      </c>
      <c r="I400" s="10">
        <v>42921895</v>
      </c>
      <c r="J400" s="10">
        <v>24907.000850585649</v>
      </c>
      <c r="K400" s="10">
        <v>0.80392164774760499</v>
      </c>
      <c r="L400" s="10">
        <v>3.0392488109092701</v>
      </c>
      <c r="M400" s="10">
        <v>271668265945.94666</v>
      </c>
      <c r="N400" s="10">
        <v>0.25411984822622252</v>
      </c>
      <c r="O400" s="10">
        <v>311225603516.21704</v>
      </c>
      <c r="P400" s="10">
        <v>0.29112197869070106</v>
      </c>
      <c r="Q400" s="10">
        <v>297278970742.4718</v>
      </c>
      <c r="R400" s="10">
        <v>20419303</v>
      </c>
      <c r="S400" s="10">
        <v>11.09</v>
      </c>
    </row>
    <row r="401" spans="1:19" x14ac:dyDescent="0.3">
      <c r="A401" s="10" t="s">
        <v>39</v>
      </c>
      <c r="B401" s="10" t="s">
        <v>40</v>
      </c>
      <c r="C401" s="10">
        <v>18</v>
      </c>
      <c r="D401" s="10">
        <v>2005</v>
      </c>
      <c r="E401" s="10">
        <v>1</v>
      </c>
      <c r="F401" s="10">
        <v>42437.197410283901</v>
      </c>
      <c r="G401" s="10">
        <v>1153715822717.5093</v>
      </c>
      <c r="H401" s="10">
        <v>7.9191523324622773E-2</v>
      </c>
      <c r="I401" s="10">
        <v>43653155</v>
      </c>
      <c r="J401" s="10">
        <v>26429.150944931913</v>
      </c>
      <c r="K401" s="10">
        <v>0.80380019216141596</v>
      </c>
      <c r="L401" s="10">
        <v>3.3688140975038201</v>
      </c>
      <c r="M401" s="10">
        <v>288189779324.51349</v>
      </c>
      <c r="N401" s="10">
        <v>0.24979269040941082</v>
      </c>
      <c r="O401" s="10">
        <v>343611512778.20996</v>
      </c>
      <c r="P401" s="10">
        <v>0.29783028542405998</v>
      </c>
      <c r="Q401" s="10">
        <v>334711290969.64966</v>
      </c>
      <c r="R401" s="10">
        <v>21197697</v>
      </c>
      <c r="S401" s="10">
        <v>9.15</v>
      </c>
    </row>
    <row r="402" spans="1:19" x14ac:dyDescent="0.3">
      <c r="A402" s="10" t="s">
        <v>39</v>
      </c>
      <c r="B402" s="10" t="s">
        <v>40</v>
      </c>
      <c r="C402" s="10">
        <v>18</v>
      </c>
      <c r="D402" s="10">
        <v>2006</v>
      </c>
      <c r="E402" s="10">
        <v>1</v>
      </c>
      <c r="F402" s="10">
        <v>42235</v>
      </c>
      <c r="G402" s="10">
        <v>1260398977831.7629</v>
      </c>
      <c r="H402" s="10">
        <v>9.2469179163173654E-2</v>
      </c>
      <c r="I402" s="10">
        <v>44397319</v>
      </c>
      <c r="J402" s="10">
        <v>28389.078579987294</v>
      </c>
      <c r="K402" s="10">
        <v>0.79643273094909595</v>
      </c>
      <c r="L402" s="10">
        <v>3.5155757683212498</v>
      </c>
      <c r="M402" s="10">
        <v>318141118708.23486</v>
      </c>
      <c r="N402" s="10">
        <v>0.25241302500540436</v>
      </c>
      <c r="O402" s="10">
        <v>389914914257.64648</v>
      </c>
      <c r="P402" s="10">
        <v>0.30935832313067141</v>
      </c>
      <c r="Q402" s="10">
        <v>378463852987.05829</v>
      </c>
      <c r="R402" s="10">
        <v>21880145</v>
      </c>
      <c r="S402" s="10">
        <v>8.4499999999999993</v>
      </c>
    </row>
    <row r="403" spans="1:19" x14ac:dyDescent="0.3">
      <c r="A403" s="10" t="s">
        <v>39</v>
      </c>
      <c r="B403" s="10" t="s">
        <v>40</v>
      </c>
      <c r="C403" s="10">
        <v>18</v>
      </c>
      <c r="D403" s="10">
        <v>2007</v>
      </c>
      <c r="E403" s="10">
        <v>1</v>
      </c>
      <c r="F403" s="10">
        <v>42692</v>
      </c>
      <c r="G403" s="10">
        <v>1474002579820.0046</v>
      </c>
      <c r="H403" s="10">
        <v>0.16947300477480501</v>
      </c>
      <c r="I403" s="10">
        <v>45226803</v>
      </c>
      <c r="J403" s="10">
        <v>32591.350306587105</v>
      </c>
      <c r="K403" s="10">
        <v>0.72967239998408795</v>
      </c>
      <c r="L403" s="10">
        <v>2.7867974580494699</v>
      </c>
      <c r="M403" s="10">
        <v>383015720487.84436</v>
      </c>
      <c r="N403" s="10">
        <v>0.25984738814678038</v>
      </c>
      <c r="O403" s="10">
        <v>468185448712.94269</v>
      </c>
      <c r="P403" s="10">
        <v>0.3176286494492529</v>
      </c>
      <c r="Q403" s="10">
        <v>440170136635.29553</v>
      </c>
      <c r="R403" s="10">
        <v>22508326</v>
      </c>
      <c r="S403" s="10">
        <v>8.23</v>
      </c>
    </row>
    <row r="404" spans="1:19" x14ac:dyDescent="0.3">
      <c r="A404" s="10" t="s">
        <v>39</v>
      </c>
      <c r="B404" s="10" t="s">
        <v>40</v>
      </c>
      <c r="C404" s="10">
        <v>18</v>
      </c>
      <c r="D404" s="10">
        <v>2008</v>
      </c>
      <c r="E404" s="10">
        <v>1</v>
      </c>
      <c r="F404" s="10">
        <v>44201</v>
      </c>
      <c r="G404" s="10">
        <v>1631863493552.3433</v>
      </c>
      <c r="H404" s="10">
        <v>0.10709676895654792</v>
      </c>
      <c r="I404" s="10">
        <v>45954106</v>
      </c>
      <c r="J404" s="10">
        <v>35510.722231270112</v>
      </c>
      <c r="K404" s="10">
        <v>0.67992268004272904</v>
      </c>
      <c r="L404" s="10">
        <v>4.0753433595734103</v>
      </c>
      <c r="M404" s="10">
        <v>418147545809.37488</v>
      </c>
      <c r="N404" s="10">
        <v>0.25623929174316229</v>
      </c>
      <c r="O404" s="10">
        <v>495423979648.43738</v>
      </c>
      <c r="P404" s="10">
        <v>0.30359400869368508</v>
      </c>
      <c r="Q404" s="10">
        <v>454253121811.71863</v>
      </c>
      <c r="R404" s="10">
        <v>23150283</v>
      </c>
      <c r="S404" s="10">
        <v>11.25</v>
      </c>
    </row>
    <row r="405" spans="1:19" x14ac:dyDescent="0.3">
      <c r="A405" s="10" t="s">
        <v>39</v>
      </c>
      <c r="B405" s="10" t="s">
        <v>40</v>
      </c>
      <c r="C405" s="10">
        <v>18</v>
      </c>
      <c r="D405" s="10">
        <v>2009</v>
      </c>
      <c r="E405" s="10">
        <v>1</v>
      </c>
      <c r="F405" s="10">
        <v>46983</v>
      </c>
      <c r="G405" s="10">
        <v>1491472923706.6396</v>
      </c>
      <c r="H405" s="10">
        <v>-8.6030829417044305E-2</v>
      </c>
      <c r="I405" s="10">
        <v>46362946</v>
      </c>
      <c r="J405" s="10">
        <v>32169.502854858267</v>
      </c>
      <c r="K405" s="10">
        <v>0.71695770201613596</v>
      </c>
      <c r="L405" s="10">
        <v>-0.28781308353523699</v>
      </c>
      <c r="M405" s="10">
        <v>343958924364.06226</v>
      </c>
      <c r="N405" s="10">
        <v>0.23061694174725503</v>
      </c>
      <c r="O405" s="10">
        <v>356956901753.51538</v>
      </c>
      <c r="P405" s="10">
        <v>0.23933180152301969</v>
      </c>
      <c r="Q405" s="10">
        <v>344727449478.51538</v>
      </c>
      <c r="R405" s="10">
        <v>23364217</v>
      </c>
      <c r="S405" s="10">
        <v>17.86</v>
      </c>
    </row>
    <row r="406" spans="1:19" x14ac:dyDescent="0.3">
      <c r="A406" s="10" t="s">
        <v>39</v>
      </c>
      <c r="B406" s="10" t="s">
        <v>40</v>
      </c>
      <c r="C406" s="10">
        <v>18</v>
      </c>
      <c r="D406" s="10">
        <v>2010</v>
      </c>
      <c r="E406" s="10">
        <v>1</v>
      </c>
      <c r="F406" s="10">
        <v>46538</v>
      </c>
      <c r="G406" s="10">
        <v>1422108199783.3699</v>
      </c>
      <c r="H406" s="10">
        <v>-4.6507531461505255E-2</v>
      </c>
      <c r="I406" s="10">
        <v>46576897</v>
      </c>
      <c r="J406" s="10">
        <v>30532.480508166311</v>
      </c>
      <c r="K406" s="10">
        <v>0.75430899010597896</v>
      </c>
      <c r="L406" s="10">
        <v>1.79986457728766</v>
      </c>
      <c r="M406" s="10">
        <v>369060959966.67615</v>
      </c>
      <c r="N406" s="10">
        <v>0.25951679346402423</v>
      </c>
      <c r="O406" s="10">
        <v>383635889000.00989</v>
      </c>
      <c r="P406" s="10">
        <v>0.26976561210915545</v>
      </c>
      <c r="Q406" s="10">
        <v>309862407933.34131</v>
      </c>
      <c r="R406" s="10">
        <v>23482007</v>
      </c>
      <c r="S406" s="10">
        <v>19.86</v>
      </c>
    </row>
    <row r="407" spans="1:19" x14ac:dyDescent="0.3">
      <c r="A407" s="10" t="s">
        <v>39</v>
      </c>
      <c r="B407" s="10" t="s">
        <v>40</v>
      </c>
      <c r="C407" s="10">
        <v>18</v>
      </c>
      <c r="D407" s="10">
        <v>2011</v>
      </c>
      <c r="E407" s="10">
        <v>1</v>
      </c>
      <c r="F407" s="10">
        <v>45707</v>
      </c>
      <c r="G407" s="10">
        <v>1480710495710.1299</v>
      </c>
      <c r="H407" s="10">
        <v>4.1208043055856729E-2</v>
      </c>
      <c r="I407" s="10">
        <v>46742697</v>
      </c>
      <c r="J407" s="10">
        <v>31677.900308365388</v>
      </c>
      <c r="K407" s="10">
        <v>0.71841389865332195</v>
      </c>
      <c r="L407" s="10">
        <v>3.1961018883378798</v>
      </c>
      <c r="M407" s="10">
        <v>437327285272.37744</v>
      </c>
      <c r="N407" s="10">
        <v>0.29534962204927229</v>
      </c>
      <c r="O407" s="10">
        <v>433229369007.78595</v>
      </c>
      <c r="P407" s="10">
        <v>0.29258208830350368</v>
      </c>
      <c r="Q407" s="10">
        <v>296464197587.55127</v>
      </c>
      <c r="R407" s="10">
        <v>23558862</v>
      </c>
      <c r="S407" s="10">
        <v>21.39</v>
      </c>
    </row>
    <row r="408" spans="1:19" x14ac:dyDescent="0.3">
      <c r="A408" s="10" t="s">
        <v>39</v>
      </c>
      <c r="B408" s="10" t="s">
        <v>40</v>
      </c>
      <c r="C408" s="10">
        <v>18</v>
      </c>
      <c r="D408" s="10">
        <v>2012</v>
      </c>
      <c r="E408" s="10">
        <v>1</v>
      </c>
      <c r="F408" s="10">
        <v>44427</v>
      </c>
      <c r="G408" s="10">
        <v>1324750738725.0002</v>
      </c>
      <c r="H408" s="10">
        <v>-0.10532765009566122</v>
      </c>
      <c r="I408" s="10">
        <v>46620045</v>
      </c>
      <c r="J408" s="10">
        <v>28415.904333103932</v>
      </c>
      <c r="K408" s="10">
        <v>0.77833812041681205</v>
      </c>
      <c r="L408" s="10">
        <v>2.4461278236681201</v>
      </c>
      <c r="M408" s="10">
        <v>416701933892.57825</v>
      </c>
      <c r="N408" s="10">
        <v>0.314551199491031</v>
      </c>
      <c r="O408" s="10">
        <v>389343643913.67194</v>
      </c>
      <c r="P408" s="10">
        <v>0.2938995484451617</v>
      </c>
      <c r="Q408" s="10">
        <v>245443458297.65631</v>
      </c>
      <c r="R408" s="10">
        <v>23569775</v>
      </c>
      <c r="S408" s="10">
        <v>24.79</v>
      </c>
    </row>
    <row r="409" spans="1:19" x14ac:dyDescent="0.3">
      <c r="A409" s="10" t="s">
        <v>39</v>
      </c>
      <c r="B409" s="10" t="s">
        <v>40</v>
      </c>
      <c r="C409" s="10">
        <v>18</v>
      </c>
      <c r="D409" s="10">
        <v>2013</v>
      </c>
      <c r="E409" s="10">
        <v>1</v>
      </c>
      <c r="F409" s="10">
        <v>44431</v>
      </c>
      <c r="G409" s="10">
        <v>1355579535912.5637</v>
      </c>
      <c r="H409" s="10">
        <v>2.3271394600039626E-2</v>
      </c>
      <c r="I409" s="10">
        <v>46773055</v>
      </c>
      <c r="J409" s="10">
        <v>28982.061058713476</v>
      </c>
      <c r="K409" s="10">
        <v>0.75294512270200198</v>
      </c>
      <c r="L409" s="10">
        <v>1.40858109183012</v>
      </c>
      <c r="M409" s="10">
        <v>446689924483.53424</v>
      </c>
      <c r="N409" s="10">
        <v>0.32951952478599988</v>
      </c>
      <c r="O409" s="10">
        <v>393448328527.4552</v>
      </c>
      <c r="P409" s="10">
        <v>0.29024363241260454</v>
      </c>
      <c r="Q409" s="10">
        <v>235395641270.59076</v>
      </c>
      <c r="R409" s="10">
        <v>23332032</v>
      </c>
      <c r="S409" s="10">
        <v>26.09</v>
      </c>
    </row>
    <row r="410" spans="1:19" x14ac:dyDescent="0.3">
      <c r="A410" s="10" t="s">
        <v>39</v>
      </c>
      <c r="B410" s="10" t="s">
        <v>40</v>
      </c>
      <c r="C410" s="10">
        <v>18</v>
      </c>
      <c r="D410" s="10">
        <v>2014</v>
      </c>
      <c r="E410" s="10">
        <v>1</v>
      </c>
      <c r="F410" s="10">
        <v>44294</v>
      </c>
      <c r="G410" s="10">
        <v>1371820537888.6008</v>
      </c>
      <c r="H410" s="10">
        <v>1.1980855085056898E-2</v>
      </c>
      <c r="I410" s="10">
        <v>46480882</v>
      </c>
      <c r="J410" s="10">
        <v>29513.651180040019</v>
      </c>
      <c r="K410" s="10">
        <v>0.75272819693259096</v>
      </c>
      <c r="L410" s="10">
        <v>-0.151114837527181</v>
      </c>
      <c r="M410" s="10">
        <v>459120571553.3244</v>
      </c>
      <c r="N410" s="10">
        <v>0.33467976231057672</v>
      </c>
      <c r="O410" s="10">
        <v>416625816965.48212</v>
      </c>
      <c r="P410" s="10">
        <v>0.30370285723139856</v>
      </c>
      <c r="Q410" s="10">
        <v>243799821433.32858</v>
      </c>
      <c r="R410" s="10">
        <v>23091303</v>
      </c>
      <c r="S410" s="10">
        <v>24.44</v>
      </c>
    </row>
    <row r="411" spans="1:19" x14ac:dyDescent="0.3">
      <c r="A411" s="10" t="s">
        <v>39</v>
      </c>
      <c r="B411" s="10" t="s">
        <v>40</v>
      </c>
      <c r="C411" s="10">
        <v>18</v>
      </c>
      <c r="D411" s="10">
        <v>2015</v>
      </c>
      <c r="E411" s="10">
        <v>1</v>
      </c>
      <c r="F411" s="10">
        <v>44957</v>
      </c>
      <c r="G411" s="10">
        <v>1196156971279.6868</v>
      </c>
      <c r="H411" s="10">
        <v>-0.12805141908669901</v>
      </c>
      <c r="I411" s="10">
        <v>46444832</v>
      </c>
      <c r="J411" s="10">
        <v>25754.361029439977</v>
      </c>
      <c r="K411" s="10">
        <v>0.90129642336709603</v>
      </c>
      <c r="L411" s="10">
        <v>-0.500365709903282</v>
      </c>
      <c r="M411" s="10">
        <v>402038652995.31232</v>
      </c>
      <c r="N411" s="10">
        <v>0.3361086066866279</v>
      </c>
      <c r="O411" s="10">
        <v>365693229724.21857</v>
      </c>
      <c r="P411" s="10">
        <v>0.30572344475239593</v>
      </c>
      <c r="Q411" s="10">
        <v>215380861353.90613</v>
      </c>
      <c r="R411" s="10">
        <v>23036096</v>
      </c>
      <c r="S411" s="10">
        <v>22.06</v>
      </c>
    </row>
    <row r="412" spans="1:19" x14ac:dyDescent="0.3">
      <c r="A412" s="10" t="s">
        <v>39</v>
      </c>
      <c r="B412" s="10" t="s">
        <v>40</v>
      </c>
      <c r="C412" s="10">
        <v>18</v>
      </c>
      <c r="D412" s="10">
        <v>2016</v>
      </c>
      <c r="E412" s="10">
        <v>1</v>
      </c>
      <c r="F412" s="10">
        <v>44704</v>
      </c>
      <c r="G412" s="10">
        <v>1233554967011.7102</v>
      </c>
      <c r="H412" s="10">
        <v>3.1265123750450471E-2</v>
      </c>
      <c r="I412" s="10">
        <v>46484062</v>
      </c>
      <c r="J412" s="10">
        <v>26537.159489454905</v>
      </c>
      <c r="K412" s="10">
        <v>0.90342143625728799</v>
      </c>
      <c r="L412" s="10">
        <v>-0.20259800042642501</v>
      </c>
      <c r="M412" s="10">
        <v>417712027692.61957</v>
      </c>
      <c r="N412" s="10">
        <v>0.3386245760126344</v>
      </c>
      <c r="O412" s="10">
        <v>368554460451.37299</v>
      </c>
      <c r="P412" s="10">
        <v>0.2987742502826583</v>
      </c>
      <c r="Q412" s="10">
        <v>221433753917.51639</v>
      </c>
      <c r="R412" s="10">
        <v>22977372</v>
      </c>
      <c r="S412" s="10">
        <v>19.64</v>
      </c>
    </row>
    <row r="413" spans="1:19" x14ac:dyDescent="0.3">
      <c r="A413" s="10" t="s">
        <v>39</v>
      </c>
      <c r="B413" s="10" t="s">
        <v>40</v>
      </c>
      <c r="C413" s="10">
        <v>18</v>
      </c>
      <c r="D413" s="10">
        <v>2017</v>
      </c>
      <c r="E413" s="10">
        <v>1</v>
      </c>
      <c r="F413" s="10">
        <v>44123</v>
      </c>
      <c r="G413" s="10">
        <v>1313245330197.6611</v>
      </c>
      <c r="H413" s="10">
        <v>6.4602198780813969E-2</v>
      </c>
      <c r="I413" s="10">
        <v>46593236</v>
      </c>
      <c r="J413" s="10">
        <v>28185.321367197186</v>
      </c>
      <c r="K413" s="10">
        <v>0.88520550826938005</v>
      </c>
      <c r="L413" s="10">
        <v>1.9560763336396401</v>
      </c>
      <c r="M413" s="10">
        <v>461350495658.82849</v>
      </c>
      <c r="N413" s="10">
        <v>0.35130564339367498</v>
      </c>
      <c r="O413" s="10">
        <v>414020243408.23975</v>
      </c>
      <c r="P413" s="10">
        <v>0.31526496526427711</v>
      </c>
      <c r="Q413" s="10">
        <v>245063996974.12027</v>
      </c>
      <c r="R413" s="10">
        <v>22897891</v>
      </c>
      <c r="S413" s="10">
        <v>17.22</v>
      </c>
    </row>
    <row r="414" spans="1:19" x14ac:dyDescent="0.3">
      <c r="A414" s="10" t="s">
        <v>39</v>
      </c>
      <c r="B414" s="10" t="s">
        <v>40</v>
      </c>
      <c r="C414" s="10">
        <v>18</v>
      </c>
      <c r="D414" s="10">
        <v>2018</v>
      </c>
      <c r="E414" s="10">
        <v>1</v>
      </c>
      <c r="F414" s="10">
        <v>43975</v>
      </c>
      <c r="G414" s="10">
        <v>1421702715218.0129</v>
      </c>
      <c r="H414" s="10">
        <v>8.2587299209377352E-2</v>
      </c>
      <c r="I414" s="10">
        <v>46797754</v>
      </c>
      <c r="J414" s="10">
        <v>30379.72111264171</v>
      </c>
      <c r="K414" s="10">
        <v>0.84677266710809596</v>
      </c>
      <c r="L414" s="10">
        <v>1.67498136863794</v>
      </c>
      <c r="M414" s="10">
        <v>499658310234.50055</v>
      </c>
      <c r="N414" s="10">
        <v>0.3514506266929931</v>
      </c>
      <c r="O414" s="10">
        <v>461056450172.54047</v>
      </c>
      <c r="P414" s="10">
        <v>0.32429877585331834</v>
      </c>
      <c r="Q414" s="10">
        <v>276338631476.0733</v>
      </c>
      <c r="R414" s="10">
        <v>22930164</v>
      </c>
      <c r="S414" s="10">
        <v>15.25</v>
      </c>
    </row>
    <row r="415" spans="1:19" x14ac:dyDescent="0.3">
      <c r="A415" s="10" t="s">
        <v>39</v>
      </c>
      <c r="B415" s="10" t="s">
        <v>40</v>
      </c>
      <c r="C415" s="10">
        <v>18</v>
      </c>
      <c r="D415" s="10">
        <v>2019</v>
      </c>
      <c r="E415" s="10">
        <v>1</v>
      </c>
      <c r="F415" s="10">
        <v>44448</v>
      </c>
      <c r="G415" s="10">
        <v>1394320055129.3845</v>
      </c>
      <c r="H415" s="10">
        <v>-1.9260468307137887E-2</v>
      </c>
      <c r="I415" s="10">
        <v>47134837</v>
      </c>
      <c r="J415" s="10">
        <v>29581.51855132934</v>
      </c>
      <c r="K415" s="10">
        <v>0.893276257067393</v>
      </c>
      <c r="L415" s="10">
        <v>0.69951899445869303</v>
      </c>
      <c r="M415" s="10">
        <v>486713932627.44147</v>
      </c>
      <c r="N415" s="10">
        <v>0.34906901814754243</v>
      </c>
      <c r="O415" s="10">
        <v>445722134501.95209</v>
      </c>
      <c r="P415" s="10">
        <v>0.3196698870264702</v>
      </c>
      <c r="Q415" s="10">
        <v>279311129145.09259</v>
      </c>
      <c r="R415" s="10">
        <v>23139046</v>
      </c>
      <c r="S415" s="10">
        <v>14.1</v>
      </c>
    </row>
    <row r="416" spans="1:19" x14ac:dyDescent="0.3">
      <c r="A416" s="10" t="s">
        <v>41</v>
      </c>
      <c r="B416" s="10" t="s">
        <v>42</v>
      </c>
      <c r="C416" s="10">
        <v>19</v>
      </c>
      <c r="D416" s="10">
        <v>1997</v>
      </c>
      <c r="E416" s="10">
        <v>0</v>
      </c>
      <c r="F416" s="10">
        <v>11838.4147296476</v>
      </c>
      <c r="G416" s="10">
        <v>5154420649.2335434</v>
      </c>
      <c r="H416" s="10">
        <v>7.6974550660921695E-2</v>
      </c>
      <c r="I416" s="10">
        <v>1399535</v>
      </c>
      <c r="J416" s="10">
        <v>3682.9523014669467</v>
      </c>
      <c r="K416" s="10">
        <v>13.88175</v>
      </c>
      <c r="L416" s="10">
        <v>10.5818789322146</v>
      </c>
      <c r="M416" s="10">
        <v>3627803201.082056</v>
      </c>
      <c r="N416" s="10">
        <v>0.70382365894438714</v>
      </c>
      <c r="O416" s="10">
        <v>4158018485.1217313</v>
      </c>
      <c r="P416" s="10">
        <v>0.80668978495963928</v>
      </c>
      <c r="Q416" s="10">
        <v>1473967538.3228133</v>
      </c>
      <c r="R416" s="10">
        <v>690544</v>
      </c>
      <c r="S416" s="10">
        <v>10.37</v>
      </c>
    </row>
    <row r="417" spans="1:19" x14ac:dyDescent="0.3">
      <c r="A417" s="10" t="s">
        <v>41</v>
      </c>
      <c r="B417" s="10" t="s">
        <v>42</v>
      </c>
      <c r="C417" s="10">
        <v>19</v>
      </c>
      <c r="D417" s="10">
        <v>1998</v>
      </c>
      <c r="E417" s="10">
        <v>0</v>
      </c>
      <c r="F417" s="10">
        <v>12637.141822190701</v>
      </c>
      <c r="G417" s="10">
        <v>5674080542.8857489</v>
      </c>
      <c r="H417" s="10">
        <v>0.10081829346417008</v>
      </c>
      <c r="I417" s="10">
        <v>1386156</v>
      </c>
      <c r="J417" s="10">
        <v>4093.3924773876452</v>
      </c>
      <c r="K417" s="10">
        <v>14.074666666666699</v>
      </c>
      <c r="L417" s="10">
        <v>8.2083333333329893</v>
      </c>
      <c r="M417" s="10">
        <v>4178072088.107687</v>
      </c>
      <c r="N417" s="10">
        <v>0.73634345803325252</v>
      </c>
      <c r="O417" s="10">
        <v>4721055734.7869616</v>
      </c>
      <c r="P417" s="10">
        <v>0.83203890024195992</v>
      </c>
      <c r="Q417" s="10">
        <v>1778075425.5200801</v>
      </c>
      <c r="R417" s="10">
        <v>674519</v>
      </c>
      <c r="S417" s="10">
        <v>9.51</v>
      </c>
    </row>
    <row r="418" spans="1:19" x14ac:dyDescent="0.3">
      <c r="A418" s="10" t="s">
        <v>41</v>
      </c>
      <c r="B418" s="10" t="s">
        <v>42</v>
      </c>
      <c r="C418" s="10">
        <v>19</v>
      </c>
      <c r="D418" s="10">
        <v>1999</v>
      </c>
      <c r="E418" s="10">
        <v>0</v>
      </c>
      <c r="F418" s="10">
        <v>13189.7029181938</v>
      </c>
      <c r="G418" s="10">
        <v>5756912265.7580919</v>
      </c>
      <c r="H418" s="10">
        <v>1.4598263497721895E-2</v>
      </c>
      <c r="I418" s="10">
        <v>1390244</v>
      </c>
      <c r="J418" s="10">
        <v>4140.9366023216726</v>
      </c>
      <c r="K418" s="10">
        <v>14.677583333333301</v>
      </c>
      <c r="L418" s="10">
        <v>3.29611089718906</v>
      </c>
      <c r="M418" s="10">
        <v>4022130536.6269164</v>
      </c>
      <c r="N418" s="10">
        <v>0.6986610792299901</v>
      </c>
      <c r="O418" s="10">
        <v>4274527257.2402043</v>
      </c>
      <c r="P418" s="10">
        <v>0.74250345669933859</v>
      </c>
      <c r="Q418" s="10">
        <v>1491327725.7240205</v>
      </c>
      <c r="R418" s="10">
        <v>669230</v>
      </c>
      <c r="S418" s="10">
        <v>11.57</v>
      </c>
    </row>
    <row r="419" spans="1:19" x14ac:dyDescent="0.3">
      <c r="A419" s="10" t="s">
        <v>41</v>
      </c>
      <c r="B419" s="10" t="s">
        <v>42</v>
      </c>
      <c r="C419" s="10">
        <v>19</v>
      </c>
      <c r="D419" s="10">
        <v>2000</v>
      </c>
      <c r="E419" s="10">
        <v>0</v>
      </c>
      <c r="F419" s="10">
        <v>14253.998961086299</v>
      </c>
      <c r="G419" s="10">
        <v>5686579747.535244</v>
      </c>
      <c r="H419" s="10">
        <v>-1.2217055771577976E-2</v>
      </c>
      <c r="I419" s="10">
        <v>1396985</v>
      </c>
      <c r="J419" s="10">
        <v>4070.6090241020797</v>
      </c>
      <c r="K419" s="10">
        <v>16.968636666666701</v>
      </c>
      <c r="L419" s="10">
        <v>4.0184895250875998</v>
      </c>
      <c r="M419" s="10">
        <v>3504490924.1684327</v>
      </c>
      <c r="N419" s="10">
        <v>0.61627394317074291</v>
      </c>
      <c r="O419" s="10">
        <v>3688782825.0253386</v>
      </c>
      <c r="P419" s="10">
        <v>0.64868215848448829</v>
      </c>
      <c r="Q419" s="10">
        <v>1517588685.156178</v>
      </c>
      <c r="R419" s="10">
        <v>677885</v>
      </c>
      <c r="S419" s="10">
        <v>13.36</v>
      </c>
    </row>
    <row r="420" spans="1:19" x14ac:dyDescent="0.3">
      <c r="A420" s="10" t="s">
        <v>41</v>
      </c>
      <c r="B420" s="10" t="s">
        <v>42</v>
      </c>
      <c r="C420" s="10">
        <v>19</v>
      </c>
      <c r="D420" s="10">
        <v>2001</v>
      </c>
      <c r="E420" s="10">
        <v>1</v>
      </c>
      <c r="F420" s="10">
        <v>14756.028021818</v>
      </c>
      <c r="G420" s="10">
        <v>6254649538.9848719</v>
      </c>
      <c r="H420" s="10">
        <v>9.9896566419533386E-2</v>
      </c>
      <c r="I420" s="10">
        <v>1388115</v>
      </c>
      <c r="J420" s="10">
        <v>4505.8583323318835</v>
      </c>
      <c r="K420" s="10">
        <v>17.478071533333299</v>
      </c>
      <c r="L420" s="10">
        <v>5.7482798165137696</v>
      </c>
      <c r="M420" s="10">
        <v>3831095694.2082176</v>
      </c>
      <c r="N420" s="10">
        <v>0.61251964164086536</v>
      </c>
      <c r="O420" s="10">
        <v>4078345716.5875931</v>
      </c>
      <c r="P420" s="10">
        <v>0.6520502373742123</v>
      </c>
      <c r="Q420" s="10">
        <v>1715705845.4927938</v>
      </c>
      <c r="R420" s="10">
        <v>666973</v>
      </c>
      <c r="S420" s="10">
        <v>13.13</v>
      </c>
    </row>
    <row r="421" spans="1:19" x14ac:dyDescent="0.3">
      <c r="A421" s="10" t="s">
        <v>41</v>
      </c>
      <c r="B421" s="10" t="s">
        <v>42</v>
      </c>
      <c r="C421" s="10">
        <v>19</v>
      </c>
      <c r="D421" s="10">
        <v>2002</v>
      </c>
      <c r="E421" s="10">
        <v>1</v>
      </c>
      <c r="F421" s="10">
        <v>15621.988368840301</v>
      </c>
      <c r="G421" s="10">
        <v>7367975887.7272291</v>
      </c>
      <c r="H421" s="10">
        <v>0.17799979707944594</v>
      </c>
      <c r="I421" s="10">
        <v>1379350</v>
      </c>
      <c r="J421" s="10">
        <v>5341.6289467700217</v>
      </c>
      <c r="K421" s="10">
        <v>16.611791666666701</v>
      </c>
      <c r="L421" s="10">
        <v>3.5719127016402301</v>
      </c>
      <c r="M421" s="10">
        <v>4270175190.7318449</v>
      </c>
      <c r="N421" s="10">
        <v>0.57955879006670441</v>
      </c>
      <c r="O421" s="10">
        <v>4815881134.0303288</v>
      </c>
      <c r="P421" s="10">
        <v>0.65362335699986462</v>
      </c>
      <c r="Q421" s="10">
        <v>2251779222.0024486</v>
      </c>
      <c r="R421" s="10">
        <v>654956</v>
      </c>
      <c r="S421" s="10">
        <v>10.029999999999999</v>
      </c>
    </row>
    <row r="422" spans="1:19" x14ac:dyDescent="0.3">
      <c r="A422" s="10" t="s">
        <v>41</v>
      </c>
      <c r="B422" s="10" t="s">
        <v>42</v>
      </c>
      <c r="C422" s="10">
        <v>19</v>
      </c>
      <c r="D422" s="10">
        <v>2003</v>
      </c>
      <c r="E422" s="10">
        <v>1</v>
      </c>
      <c r="F422" s="10">
        <v>17131.062822872798</v>
      </c>
      <c r="G422" s="10">
        <v>9874013098.4643173</v>
      </c>
      <c r="H422" s="10">
        <v>0.34012559879727239</v>
      </c>
      <c r="I422" s="10">
        <v>1370720</v>
      </c>
      <c r="J422" s="10">
        <v>7203.5230378664628</v>
      </c>
      <c r="K422" s="10">
        <v>13.856411404510499</v>
      </c>
      <c r="L422" s="10">
        <v>1.33499116549964</v>
      </c>
      <c r="M422" s="10">
        <v>5644211833.7850046</v>
      </c>
      <c r="N422" s="10">
        <v>0.57162288296567443</v>
      </c>
      <c r="O422" s="10">
        <v>6478792908.7624207</v>
      </c>
      <c r="P422" s="10">
        <v>0.65614586938010566</v>
      </c>
      <c r="Q422" s="10">
        <v>3234679313.4598012</v>
      </c>
      <c r="R422" s="10">
        <v>675620</v>
      </c>
      <c r="S422" s="10">
        <v>11.29</v>
      </c>
    </row>
    <row r="423" spans="1:19" x14ac:dyDescent="0.3">
      <c r="A423" s="10" t="s">
        <v>41</v>
      </c>
      <c r="B423" s="10" t="s">
        <v>42</v>
      </c>
      <c r="C423" s="10">
        <v>19</v>
      </c>
      <c r="D423" s="10">
        <v>2004</v>
      </c>
      <c r="E423" s="10">
        <v>1</v>
      </c>
      <c r="F423" s="10">
        <v>18486.6409697089</v>
      </c>
      <c r="G423" s="10">
        <v>12145911801.242235</v>
      </c>
      <c r="H423" s="10">
        <v>0.23008868634489263</v>
      </c>
      <c r="I423" s="10">
        <v>1362550</v>
      </c>
      <c r="J423" s="10">
        <v>8914.1035567445124</v>
      </c>
      <c r="K423" s="10">
        <v>12.5955635879843</v>
      </c>
      <c r="L423" s="10">
        <v>3.0481110752341198</v>
      </c>
      <c r="M423" s="10">
        <v>7418642236.0248442</v>
      </c>
      <c r="N423" s="10">
        <v>0.6107933564334046</v>
      </c>
      <c r="O423" s="10">
        <v>8368396273.2919254</v>
      </c>
      <c r="P423" s="10">
        <v>0.68898872396192101</v>
      </c>
      <c r="Q423" s="10">
        <v>3852865838.5093164</v>
      </c>
      <c r="R423" s="10">
        <v>677677</v>
      </c>
      <c r="S423" s="10">
        <v>10.25</v>
      </c>
    </row>
    <row r="424" spans="1:19" x14ac:dyDescent="0.3">
      <c r="A424" s="10" t="s">
        <v>41</v>
      </c>
      <c r="B424" s="10" t="s">
        <v>42</v>
      </c>
      <c r="C424" s="10">
        <v>19</v>
      </c>
      <c r="D424" s="10">
        <v>2005</v>
      </c>
      <c r="E424" s="10">
        <v>1</v>
      </c>
      <c r="F424" s="10">
        <v>19715.333098999701</v>
      </c>
      <c r="G424" s="10">
        <v>14106790200.223852</v>
      </c>
      <c r="H424" s="10">
        <v>0.16144349070450736</v>
      </c>
      <c r="I424" s="10">
        <v>1354775</v>
      </c>
      <c r="J424" s="10">
        <v>10412.644313796647</v>
      </c>
      <c r="K424" s="10">
        <v>12.5837865859395</v>
      </c>
      <c r="L424" s="10">
        <v>4.0797142319984596</v>
      </c>
      <c r="M424" s="10">
        <v>9230780997.3883839</v>
      </c>
      <c r="N424" s="10">
        <v>0.65435020060352966</v>
      </c>
      <c r="O424" s="10">
        <v>9945822658.8732738</v>
      </c>
      <c r="P424" s="10">
        <v>0.7050379652428268</v>
      </c>
      <c r="Q424" s="10">
        <v>4635876134.809103</v>
      </c>
      <c r="R424" s="10">
        <v>673381</v>
      </c>
      <c r="S424" s="10">
        <v>8.0299999999999994</v>
      </c>
    </row>
    <row r="425" spans="1:19" x14ac:dyDescent="0.3">
      <c r="A425" s="10" t="s">
        <v>41</v>
      </c>
      <c r="B425" s="10" t="s">
        <v>42</v>
      </c>
      <c r="C425" s="10">
        <v>19</v>
      </c>
      <c r="D425" s="10">
        <v>2006</v>
      </c>
      <c r="E425" s="10">
        <v>1</v>
      </c>
      <c r="F425" s="10">
        <v>21504</v>
      </c>
      <c r="G425" s="10">
        <v>17022870405.218918</v>
      </c>
      <c r="H425" s="10">
        <v>0.20671465043470996</v>
      </c>
      <c r="I425" s="10">
        <v>1346810</v>
      </c>
      <c r="J425" s="10">
        <v>12639.400067729612</v>
      </c>
      <c r="K425" s="10">
        <v>12.4654837577722</v>
      </c>
      <c r="L425" s="10">
        <v>4.4376204238921098</v>
      </c>
      <c r="M425" s="10">
        <v>10769819345.126081</v>
      </c>
      <c r="N425" s="10">
        <v>0.63266764586448598</v>
      </c>
      <c r="O425" s="10">
        <v>12490779074.14377</v>
      </c>
      <c r="P425" s="10">
        <v>0.73376456360228848</v>
      </c>
      <c r="Q425" s="10">
        <v>6264464935.3907909</v>
      </c>
      <c r="R425" s="10">
        <v>692994</v>
      </c>
      <c r="S425" s="10">
        <v>5.91</v>
      </c>
    </row>
    <row r="426" spans="1:19" x14ac:dyDescent="0.3">
      <c r="A426" s="10" t="s">
        <v>41</v>
      </c>
      <c r="B426" s="10" t="s">
        <v>42</v>
      </c>
      <c r="C426" s="10">
        <v>19</v>
      </c>
      <c r="D426" s="10">
        <v>2007</v>
      </c>
      <c r="E426" s="10">
        <v>1</v>
      </c>
      <c r="F426" s="10">
        <v>25012</v>
      </c>
      <c r="G426" s="10">
        <v>22449129482.617027</v>
      </c>
      <c r="H426" s="10">
        <v>0.31876287301902456</v>
      </c>
      <c r="I426" s="10">
        <v>1340680</v>
      </c>
      <c r="J426" s="10">
        <v>16744.584451634266</v>
      </c>
      <c r="K426" s="10">
        <v>11.4338529961624</v>
      </c>
      <c r="L426" s="10">
        <v>6.6013260305563399</v>
      </c>
      <c r="M426" s="10">
        <v>14052834656.446756</v>
      </c>
      <c r="N426" s="10">
        <v>0.62598572774629191</v>
      </c>
      <c r="O426" s="10">
        <v>16026215439.364904</v>
      </c>
      <c r="P426" s="10">
        <v>0.71389028477805516</v>
      </c>
      <c r="Q426" s="10">
        <v>8169779633.1782093</v>
      </c>
      <c r="R426" s="10">
        <v>690862</v>
      </c>
      <c r="S426" s="10">
        <v>4.59</v>
      </c>
    </row>
    <row r="427" spans="1:19" x14ac:dyDescent="0.3">
      <c r="A427" s="10" t="s">
        <v>41</v>
      </c>
      <c r="B427" s="10" t="s">
        <v>42</v>
      </c>
      <c r="C427" s="10">
        <v>19</v>
      </c>
      <c r="D427" s="10">
        <v>2008</v>
      </c>
      <c r="E427" s="10">
        <v>1</v>
      </c>
      <c r="F427" s="10">
        <v>25382</v>
      </c>
      <c r="G427" s="10">
        <v>24341678628.973194</v>
      </c>
      <c r="H427" s="10">
        <v>8.4303899080880582E-2</v>
      </c>
      <c r="I427" s="10">
        <v>1337090</v>
      </c>
      <c r="J427" s="10">
        <v>18204.966478676226</v>
      </c>
      <c r="K427" s="10">
        <v>10.694443093841301</v>
      </c>
      <c r="L427" s="10">
        <v>10.3623580313683</v>
      </c>
      <c r="M427" s="10">
        <v>16160988721.253845</v>
      </c>
      <c r="N427" s="10">
        <v>0.66392252430848742</v>
      </c>
      <c r="O427" s="10">
        <v>17111420829.061081</v>
      </c>
      <c r="P427" s="10">
        <v>0.70296798712533548</v>
      </c>
      <c r="Q427" s="10">
        <v>7577714955.3244476</v>
      </c>
      <c r="R427" s="10">
        <v>696060</v>
      </c>
      <c r="S427" s="10">
        <v>5.45</v>
      </c>
    </row>
    <row r="428" spans="1:19" x14ac:dyDescent="0.3">
      <c r="A428" s="10" t="s">
        <v>41</v>
      </c>
      <c r="B428" s="10" t="s">
        <v>42</v>
      </c>
      <c r="C428" s="10">
        <v>19</v>
      </c>
      <c r="D428" s="10">
        <v>2009</v>
      </c>
      <c r="E428" s="10">
        <v>1</v>
      </c>
      <c r="F428" s="10">
        <v>24704</v>
      </c>
      <c r="G428" s="10">
        <v>19633031397.610447</v>
      </c>
      <c r="H428" s="10">
        <v>-0.19343970903297444</v>
      </c>
      <c r="I428" s="10">
        <v>1334515</v>
      </c>
      <c r="J428" s="10">
        <v>14711.735272822296</v>
      </c>
      <c r="K428" s="10">
        <v>11.257430885076699</v>
      </c>
      <c r="L428" s="10">
        <v>-7.8408311281020507E-2</v>
      </c>
      <c r="M428" s="10">
        <v>11949522089.469297</v>
      </c>
      <c r="N428" s="10">
        <v>0.6086437620083307</v>
      </c>
      <c r="O428" s="10">
        <v>10974937482.634066</v>
      </c>
      <c r="P428" s="10">
        <v>0.55900371472791688</v>
      </c>
      <c r="Q428" s="10">
        <v>4452427063.0730762</v>
      </c>
      <c r="R428" s="10">
        <v>688933</v>
      </c>
      <c r="S428" s="10">
        <v>13.55</v>
      </c>
    </row>
    <row r="429" spans="1:19" x14ac:dyDescent="0.3">
      <c r="A429" s="10" t="s">
        <v>41</v>
      </c>
      <c r="B429" s="10" t="s">
        <v>42</v>
      </c>
      <c r="C429" s="10">
        <v>19</v>
      </c>
      <c r="D429" s="10">
        <v>2010</v>
      </c>
      <c r="E429" s="10">
        <v>1</v>
      </c>
      <c r="F429" s="10">
        <v>24461</v>
      </c>
      <c r="G429" s="10">
        <v>19523477325.623463</v>
      </c>
      <c r="H429" s="10">
        <v>-5.5800894812564799E-3</v>
      </c>
      <c r="I429" s="10">
        <v>1331475</v>
      </c>
      <c r="J429" s="10">
        <v>14663.044612646472</v>
      </c>
      <c r="K429" s="10">
        <v>11.8068482348947</v>
      </c>
      <c r="L429" s="10">
        <v>2.97204512015696</v>
      </c>
      <c r="M429" s="10">
        <v>14652236228.908581</v>
      </c>
      <c r="N429" s="10">
        <v>0.75049316187533599</v>
      </c>
      <c r="O429" s="10">
        <v>13398749270.939034</v>
      </c>
      <c r="P429" s="10">
        <v>0.68628907891085211</v>
      </c>
      <c r="Q429" s="10">
        <v>4145657807.1952205</v>
      </c>
      <c r="R429" s="10">
        <v>682870</v>
      </c>
      <c r="S429" s="10">
        <v>16.71</v>
      </c>
    </row>
    <row r="430" spans="1:19" x14ac:dyDescent="0.3">
      <c r="A430" s="10" t="s">
        <v>41</v>
      </c>
      <c r="B430" s="10" t="s">
        <v>42</v>
      </c>
      <c r="C430" s="10">
        <v>19</v>
      </c>
      <c r="D430" s="10">
        <v>2011</v>
      </c>
      <c r="E430" s="10">
        <v>1</v>
      </c>
      <c r="F430" s="10">
        <v>23907</v>
      </c>
      <c r="G430" s="10">
        <v>23213994093.463242</v>
      </c>
      <c r="H430" s="10">
        <v>0.18902968494225073</v>
      </c>
      <c r="I430" s="10">
        <v>1327439</v>
      </c>
      <c r="J430" s="10">
        <v>17487.804783092288</v>
      </c>
      <c r="K430" s="10">
        <v>0.71841389865332195</v>
      </c>
      <c r="L430" s="10">
        <v>4.9819013145361</v>
      </c>
      <c r="M430" s="10">
        <v>20104199023.813408</v>
      </c>
      <c r="N430" s="10">
        <v>0.86603791415086506</v>
      </c>
      <c r="O430" s="10">
        <v>18754165287.24725</v>
      </c>
      <c r="P430" s="10">
        <v>0.80788188416607631</v>
      </c>
      <c r="Q430" s="10">
        <v>6141896764.9027786</v>
      </c>
      <c r="R430" s="10">
        <v>687615</v>
      </c>
      <c r="S430" s="10">
        <v>12.33</v>
      </c>
    </row>
    <row r="431" spans="1:19" x14ac:dyDescent="0.3">
      <c r="A431" s="10" t="s">
        <v>41</v>
      </c>
      <c r="B431" s="10" t="s">
        <v>42</v>
      </c>
      <c r="C431" s="10">
        <v>19</v>
      </c>
      <c r="D431" s="10">
        <v>2012</v>
      </c>
      <c r="E431" s="10">
        <v>1</v>
      </c>
      <c r="F431" s="10">
        <v>24256</v>
      </c>
      <c r="G431" s="10">
        <v>23019150071.186726</v>
      </c>
      <c r="H431" s="10">
        <v>-8.3933863983958502E-3</v>
      </c>
      <c r="I431" s="10">
        <v>1317997</v>
      </c>
      <c r="J431" s="10">
        <v>17465.252251095204</v>
      </c>
      <c r="K431" s="10">
        <v>0.77833812041681205</v>
      </c>
      <c r="L431" s="10">
        <v>3.9333998729697899</v>
      </c>
      <c r="M431" s="10">
        <v>19844301075.38438</v>
      </c>
      <c r="N431" s="10">
        <v>0.86207792268680106</v>
      </c>
      <c r="O431" s="10">
        <v>19463182648.54805</v>
      </c>
      <c r="P431" s="10">
        <v>0.84552134150731695</v>
      </c>
      <c r="Q431" s="10">
        <v>6608816740.5257826</v>
      </c>
      <c r="R431" s="10">
        <v>683905</v>
      </c>
      <c r="S431" s="10">
        <v>10.02</v>
      </c>
    </row>
    <row r="432" spans="1:19" x14ac:dyDescent="0.3">
      <c r="A432" s="10" t="s">
        <v>41</v>
      </c>
      <c r="B432" s="10" t="s">
        <v>42</v>
      </c>
      <c r="C432" s="10">
        <v>19</v>
      </c>
      <c r="D432" s="10">
        <v>2013</v>
      </c>
      <c r="E432" s="10">
        <v>1</v>
      </c>
      <c r="F432" s="10">
        <v>24859</v>
      </c>
      <c r="G432" s="10">
        <v>25115753366.111645</v>
      </c>
      <c r="H432" s="10">
        <v>9.1080830023748616E-2</v>
      </c>
      <c r="I432" s="10">
        <v>1322696</v>
      </c>
      <c r="J432" s="10">
        <v>18988.303711594835</v>
      </c>
      <c r="K432" s="10">
        <v>0.75294512270200198</v>
      </c>
      <c r="L432" s="10">
        <v>2.7805665895499598</v>
      </c>
      <c r="M432" s="10">
        <v>21239933054.62925</v>
      </c>
      <c r="N432" s="10">
        <v>0.84568170203837134</v>
      </c>
      <c r="O432" s="10">
        <v>20565950337.032379</v>
      </c>
      <c r="P432" s="10">
        <v>0.81884664326978718</v>
      </c>
      <c r="Q432" s="10">
        <v>7007373898.732625</v>
      </c>
      <c r="R432" s="10">
        <v>680462</v>
      </c>
      <c r="S432" s="10">
        <v>8.6300000000000008</v>
      </c>
    </row>
    <row r="433" spans="1:19" x14ac:dyDescent="0.3">
      <c r="A433" s="10" t="s">
        <v>41</v>
      </c>
      <c r="B433" s="10" t="s">
        <v>42</v>
      </c>
      <c r="C433" s="10">
        <v>19</v>
      </c>
      <c r="D433" s="10">
        <v>2014</v>
      </c>
      <c r="E433" s="10">
        <v>1</v>
      </c>
      <c r="F433" s="10">
        <v>26232</v>
      </c>
      <c r="G433" s="10">
        <v>26634083965.098305</v>
      </c>
      <c r="H433" s="10">
        <v>6.0453316962226722E-2</v>
      </c>
      <c r="I433" s="10">
        <v>1314545</v>
      </c>
      <c r="J433" s="10">
        <v>20261.066730388313</v>
      </c>
      <c r="K433" s="10">
        <v>0.75272819693259096</v>
      </c>
      <c r="L433" s="10">
        <v>-0.106175146521716</v>
      </c>
      <c r="M433" s="10">
        <v>21804108132.101143</v>
      </c>
      <c r="N433" s="10">
        <v>0.81865432881692368</v>
      </c>
      <c r="O433" s="10">
        <v>20874740794.925869</v>
      </c>
      <c r="P433" s="10">
        <v>0.78376041850286404</v>
      </c>
      <c r="Q433" s="10">
        <v>6856660905.0014353</v>
      </c>
      <c r="R433" s="10">
        <v>675361</v>
      </c>
      <c r="S433" s="10">
        <v>7.35</v>
      </c>
    </row>
    <row r="434" spans="1:19" x14ac:dyDescent="0.3">
      <c r="A434" s="10" t="s">
        <v>41</v>
      </c>
      <c r="B434" s="10" t="s">
        <v>42</v>
      </c>
      <c r="C434" s="10">
        <v>19</v>
      </c>
      <c r="D434" s="10">
        <v>2015</v>
      </c>
      <c r="E434" s="10">
        <v>1</v>
      </c>
      <c r="F434" s="10">
        <v>27434</v>
      </c>
      <c r="G434" s="10">
        <v>22890762090.150768</v>
      </c>
      <c r="H434" s="10">
        <v>-0.14054629698745563</v>
      </c>
      <c r="I434" s="10">
        <v>1315407</v>
      </c>
      <c r="J434" s="10">
        <v>17402.037612807875</v>
      </c>
      <c r="K434" s="10">
        <v>0.90129642336709603</v>
      </c>
      <c r="L434" s="10">
        <v>-0.49232600654733799</v>
      </c>
      <c r="M434" s="10">
        <v>17725575721.599209</v>
      </c>
      <c r="N434" s="10">
        <v>0.77435498441644324</v>
      </c>
      <c r="O434" s="10">
        <v>16825097278.59374</v>
      </c>
      <c r="P434" s="10">
        <v>0.73501691260131052</v>
      </c>
      <c r="Q434" s="10">
        <v>5606905640.5671844</v>
      </c>
      <c r="R434" s="10">
        <v>682934</v>
      </c>
      <c r="S434" s="10">
        <v>6.41</v>
      </c>
    </row>
    <row r="435" spans="1:19" x14ac:dyDescent="0.3">
      <c r="A435" s="10" t="s">
        <v>41</v>
      </c>
      <c r="B435" s="10" t="s">
        <v>42</v>
      </c>
      <c r="C435" s="10">
        <v>19</v>
      </c>
      <c r="D435" s="10">
        <v>2016</v>
      </c>
      <c r="E435" s="10">
        <v>1</v>
      </c>
      <c r="F435" s="10">
        <v>28837</v>
      </c>
      <c r="G435" s="10">
        <v>24072829276.775043</v>
      </c>
      <c r="H435" s="10">
        <v>5.1639485918770892E-2</v>
      </c>
      <c r="I435" s="10">
        <v>1315790</v>
      </c>
      <c r="J435" s="10">
        <v>18295.342932211861</v>
      </c>
      <c r="K435" s="10">
        <v>0.90342143625728799</v>
      </c>
      <c r="L435" s="10">
        <v>0.14868490762735601</v>
      </c>
      <c r="M435" s="10">
        <v>18537893089.389664</v>
      </c>
      <c r="N435" s="10">
        <v>0.77007537735810017</v>
      </c>
      <c r="O435" s="10">
        <v>17669735695.151505</v>
      </c>
      <c r="P435" s="10">
        <v>0.73401159007923056</v>
      </c>
      <c r="Q435" s="10">
        <v>5881114601.4106827</v>
      </c>
      <c r="R435" s="10">
        <v>691074</v>
      </c>
      <c r="S435" s="10">
        <v>6.88</v>
      </c>
    </row>
    <row r="436" spans="1:19" x14ac:dyDescent="0.3">
      <c r="A436" s="10" t="s">
        <v>41</v>
      </c>
      <c r="B436" s="10" t="s">
        <v>42</v>
      </c>
      <c r="C436" s="10">
        <v>19</v>
      </c>
      <c r="D436" s="10">
        <v>2017</v>
      </c>
      <c r="E436" s="10">
        <v>1</v>
      </c>
      <c r="F436" s="10">
        <v>29500</v>
      </c>
      <c r="G436" s="10">
        <v>26924385103.066174</v>
      </c>
      <c r="H436" s="10">
        <v>0.11845536698265255</v>
      </c>
      <c r="I436" s="10">
        <v>1317384</v>
      </c>
      <c r="J436" s="10">
        <v>20437.765376736148</v>
      </c>
      <c r="K436" s="10">
        <v>0.88520550826938005</v>
      </c>
      <c r="L436" s="10">
        <v>3.4172354948805701</v>
      </c>
      <c r="M436" s="10">
        <v>20411337063.779041</v>
      </c>
      <c r="N436" s="10">
        <v>0.75809854099340523</v>
      </c>
      <c r="O436" s="10">
        <v>19319287826.659031</v>
      </c>
      <c r="P436" s="10">
        <v>0.71753868297103407</v>
      </c>
      <c r="Q436" s="10">
        <v>6978327566.0777225</v>
      </c>
      <c r="R436" s="10">
        <v>697561</v>
      </c>
      <c r="S436" s="10">
        <v>5.81</v>
      </c>
    </row>
    <row r="437" spans="1:19" x14ac:dyDescent="0.3">
      <c r="A437" s="10" t="s">
        <v>41</v>
      </c>
      <c r="B437" s="10" t="s">
        <v>42</v>
      </c>
      <c r="C437" s="10">
        <v>19</v>
      </c>
      <c r="D437" s="10">
        <v>2018</v>
      </c>
      <c r="E437" s="10">
        <v>1</v>
      </c>
      <c r="F437" s="10">
        <v>31391</v>
      </c>
      <c r="G437" s="10">
        <v>30624720196.228451</v>
      </c>
      <c r="H437" s="10">
        <v>0.13743433987433495</v>
      </c>
      <c r="I437" s="10">
        <v>1321977</v>
      </c>
      <c r="J437" s="10">
        <v>23165.849478643311</v>
      </c>
      <c r="K437" s="10">
        <v>0.84677266710809596</v>
      </c>
      <c r="L437" s="10">
        <v>3.4363268842044499</v>
      </c>
      <c r="M437" s="10">
        <v>22761485754.876442</v>
      </c>
      <c r="N437" s="10">
        <v>0.74323897847986231</v>
      </c>
      <c r="O437" s="10">
        <v>21926196630.092144</v>
      </c>
      <c r="P437" s="10">
        <v>0.71596398235150038</v>
      </c>
      <c r="Q437" s="10">
        <v>8297743034.1441593</v>
      </c>
      <c r="R437" s="10">
        <v>702032</v>
      </c>
      <c r="S437" s="10">
        <v>5.41</v>
      </c>
    </row>
    <row r="438" spans="1:19" x14ac:dyDescent="0.3">
      <c r="A438" s="10" t="s">
        <v>41</v>
      </c>
      <c r="B438" s="10" t="s">
        <v>42</v>
      </c>
      <c r="C438" s="10">
        <v>19</v>
      </c>
      <c r="D438" s="10">
        <v>2019</v>
      </c>
      <c r="E438" s="10">
        <v>1</v>
      </c>
      <c r="F438" s="10">
        <v>33006</v>
      </c>
      <c r="G438" s="10">
        <v>31081901909.21508</v>
      </c>
      <c r="H438" s="10">
        <v>1.492851885853093E-2</v>
      </c>
      <c r="I438" s="10">
        <v>1326898</v>
      </c>
      <c r="J438" s="10">
        <v>23424.484707351341</v>
      </c>
      <c r="K438" s="10">
        <v>0.893276257067393</v>
      </c>
      <c r="L438" s="10">
        <v>2.2772593124351799</v>
      </c>
      <c r="M438" s="10">
        <v>22964765757.176022</v>
      </c>
      <c r="N438" s="10">
        <v>0.73884686414146006</v>
      </c>
      <c r="O438" s="10">
        <v>21716876326.352516</v>
      </c>
      <c r="P438" s="10">
        <v>0.69869843839620227</v>
      </c>
      <c r="Q438" s="10">
        <v>7898492705.003768</v>
      </c>
      <c r="R438" s="10">
        <v>700314</v>
      </c>
      <c r="S438" s="10">
        <v>4.51</v>
      </c>
    </row>
    <row r="439" spans="1:19" x14ac:dyDescent="0.3">
      <c r="A439" s="10" t="s">
        <v>43</v>
      </c>
      <c r="B439" s="10" t="s">
        <v>44</v>
      </c>
      <c r="C439" s="10">
        <v>20</v>
      </c>
      <c r="D439" s="10">
        <v>1997</v>
      </c>
      <c r="E439" s="10">
        <v>0</v>
      </c>
      <c r="F439" s="10">
        <v>40313.691353123198</v>
      </c>
      <c r="G439" s="10">
        <v>126912152101.70656</v>
      </c>
      <c r="H439" s="10">
        <v>-3.9484255813617537E-2</v>
      </c>
      <c r="I439" s="10">
        <v>5139835</v>
      </c>
      <c r="J439" s="10">
        <v>24691.872813369799</v>
      </c>
      <c r="K439" s="10">
        <v>5.1914350000000002</v>
      </c>
      <c r="L439" s="10">
        <v>1.1925588342583999</v>
      </c>
      <c r="M439" s="10">
        <v>47944107204.214867</v>
      </c>
      <c r="N439" s="10">
        <v>0.37777396734863322</v>
      </c>
      <c r="O439" s="10">
        <v>38637040430.649414</v>
      </c>
      <c r="P439" s="10">
        <v>0.30443925022787371</v>
      </c>
      <c r="Q439" s="10">
        <v>27110296644.141563</v>
      </c>
      <c r="R439" s="10">
        <v>2509299</v>
      </c>
      <c r="S439" s="10">
        <v>14.97</v>
      </c>
    </row>
    <row r="440" spans="1:19" x14ac:dyDescent="0.3">
      <c r="A440" s="10" t="s">
        <v>43</v>
      </c>
      <c r="B440" s="10" t="s">
        <v>44</v>
      </c>
      <c r="C440" s="10">
        <v>20</v>
      </c>
      <c r="D440" s="10">
        <v>1998</v>
      </c>
      <c r="E440" s="10">
        <v>0</v>
      </c>
      <c r="F440" s="10">
        <v>41377.927591319502</v>
      </c>
      <c r="G440" s="10">
        <v>134038718291.05473</v>
      </c>
      <c r="H440" s="10">
        <v>5.6153536689197363E-2</v>
      </c>
      <c r="I440" s="10">
        <v>5153498</v>
      </c>
      <c r="J440" s="10">
        <v>26009.269488618163</v>
      </c>
      <c r="K440" s="10">
        <v>5.34406583333333</v>
      </c>
      <c r="L440" s="10">
        <v>1.3994737857984001</v>
      </c>
      <c r="M440" s="10">
        <v>50182465509.568314</v>
      </c>
      <c r="N440" s="10">
        <v>0.37438783471952458</v>
      </c>
      <c r="O440" s="10">
        <v>39579439252.336449</v>
      </c>
      <c r="P440" s="10">
        <v>0.29528362966283184</v>
      </c>
      <c r="Q440" s="10">
        <v>29769692923.898529</v>
      </c>
      <c r="R440" s="10">
        <v>2525303</v>
      </c>
      <c r="S440" s="10">
        <v>13.21</v>
      </c>
    </row>
    <row r="441" spans="1:19" x14ac:dyDescent="0.3">
      <c r="A441" s="10" t="s">
        <v>43</v>
      </c>
      <c r="B441" s="10" t="s">
        <v>44</v>
      </c>
      <c r="C441" s="10">
        <v>20</v>
      </c>
      <c r="D441" s="10">
        <v>1999</v>
      </c>
      <c r="E441" s="10">
        <v>0</v>
      </c>
      <c r="F441" s="10">
        <v>42345.818634454597</v>
      </c>
      <c r="G441" s="10">
        <v>135264083658.68756</v>
      </c>
      <c r="H441" s="10">
        <v>9.1418761926090747E-3</v>
      </c>
      <c r="I441" s="10">
        <v>5165474</v>
      </c>
      <c r="J441" s="10">
        <v>26186.190010575516</v>
      </c>
      <c r="K441" s="10">
        <v>0.938283072395239</v>
      </c>
      <c r="L441" s="10">
        <v>1.1622315566944299</v>
      </c>
      <c r="M441" s="10">
        <v>50865246751.351463</v>
      </c>
      <c r="N441" s="10">
        <v>0.37604399760471491</v>
      </c>
      <c r="O441" s="10">
        <v>38733513445.173828</v>
      </c>
      <c r="P441" s="10">
        <v>0.28635475432569568</v>
      </c>
      <c r="Q441" s="10">
        <v>30358642117.760685</v>
      </c>
      <c r="R441" s="10">
        <v>2566923</v>
      </c>
      <c r="S441" s="10">
        <v>11.69</v>
      </c>
    </row>
    <row r="442" spans="1:19" x14ac:dyDescent="0.3">
      <c r="A442" s="10" t="s">
        <v>43</v>
      </c>
      <c r="B442" s="10" t="s">
        <v>44</v>
      </c>
      <c r="C442" s="10">
        <v>20</v>
      </c>
      <c r="D442" s="10">
        <v>2000</v>
      </c>
      <c r="E442" s="10">
        <v>0</v>
      </c>
      <c r="F442" s="10">
        <v>43072.844038818301</v>
      </c>
      <c r="G442" s="10">
        <v>126019543413.3336</v>
      </c>
      <c r="H442" s="10">
        <v>-6.8344382302405901E-2</v>
      </c>
      <c r="I442" s="10">
        <v>5176209</v>
      </c>
      <c r="J442" s="10">
        <v>24345.91482170322</v>
      </c>
      <c r="K442" s="10">
        <v>1.08270508132601</v>
      </c>
      <c r="L442" s="10">
        <v>3.04210080667796</v>
      </c>
      <c r="M442" s="10">
        <v>52967332461.176582</v>
      </c>
      <c r="N442" s="10">
        <v>0.42031046158807406</v>
      </c>
      <c r="O442" s="10">
        <v>41414786698.039307</v>
      </c>
      <c r="P442" s="10">
        <v>0.32863780947215671</v>
      </c>
      <c r="Q442" s="10">
        <v>29056850792.156925</v>
      </c>
      <c r="R442" s="10">
        <v>2583129</v>
      </c>
      <c r="S442" s="10">
        <v>11.13</v>
      </c>
    </row>
    <row r="443" spans="1:19" x14ac:dyDescent="0.3">
      <c r="A443" s="10" t="s">
        <v>43</v>
      </c>
      <c r="B443" s="10" t="s">
        <v>44</v>
      </c>
      <c r="C443" s="10">
        <v>20</v>
      </c>
      <c r="D443" s="10">
        <v>2001</v>
      </c>
      <c r="E443" s="10">
        <v>1</v>
      </c>
      <c r="F443" s="10">
        <v>43299.412390901198</v>
      </c>
      <c r="G443" s="10">
        <v>129533107311.81119</v>
      </c>
      <c r="H443" s="10">
        <v>2.7881103226611352E-2</v>
      </c>
      <c r="I443" s="10">
        <v>5188008</v>
      </c>
      <c r="J443" s="10">
        <v>24967.792515318248</v>
      </c>
      <c r="K443" s="10">
        <v>1.11653308564468</v>
      </c>
      <c r="L443" s="10">
        <v>2.5784408009889401</v>
      </c>
      <c r="M443" s="10">
        <v>51507654129.921326</v>
      </c>
      <c r="N443" s="10">
        <v>0.39764084409657879</v>
      </c>
      <c r="O443" s="10">
        <v>39524131051.181152</v>
      </c>
      <c r="P443" s="10">
        <v>0.30512763780180879</v>
      </c>
      <c r="Q443" s="10">
        <v>29631007289.763817</v>
      </c>
      <c r="R443" s="10">
        <v>2606649</v>
      </c>
      <c r="S443" s="10">
        <v>10.29</v>
      </c>
    </row>
    <row r="444" spans="1:19" x14ac:dyDescent="0.3">
      <c r="A444" s="10" t="s">
        <v>43</v>
      </c>
      <c r="B444" s="10" t="s">
        <v>44</v>
      </c>
      <c r="C444" s="10">
        <v>20</v>
      </c>
      <c r="D444" s="10">
        <v>2002</v>
      </c>
      <c r="E444" s="10">
        <v>1</v>
      </c>
      <c r="F444" s="10">
        <v>43532.030478239103</v>
      </c>
      <c r="G444" s="10">
        <v>140404460203.13751</v>
      </c>
      <c r="H444" s="10">
        <v>8.3927214570379133E-2</v>
      </c>
      <c r="I444" s="10">
        <v>5200598</v>
      </c>
      <c r="J444" s="10">
        <v>26997.752989778775</v>
      </c>
      <c r="K444" s="10">
        <v>1.0575589962396501</v>
      </c>
      <c r="L444" s="10">
        <v>1.57122012789382</v>
      </c>
      <c r="M444" s="10">
        <v>54947289188.23539</v>
      </c>
      <c r="N444" s="10">
        <v>0.3913500262651024</v>
      </c>
      <c r="O444" s="10">
        <v>42352247164.705956</v>
      </c>
      <c r="P444" s="10">
        <v>0.30164459949086109</v>
      </c>
      <c r="Q444" s="10">
        <v>30330222818.823582</v>
      </c>
      <c r="R444" s="10">
        <v>2618114</v>
      </c>
      <c r="S444" s="10">
        <v>10.42</v>
      </c>
    </row>
    <row r="445" spans="1:19" x14ac:dyDescent="0.3">
      <c r="A445" s="10" t="s">
        <v>43</v>
      </c>
      <c r="B445" s="10" t="s">
        <v>44</v>
      </c>
      <c r="C445" s="10">
        <v>20</v>
      </c>
      <c r="D445" s="10">
        <v>2003</v>
      </c>
      <c r="E445" s="10">
        <v>1</v>
      </c>
      <c r="F445" s="10">
        <v>44359.351248763698</v>
      </c>
      <c r="G445" s="10">
        <v>171652458349.41141</v>
      </c>
      <c r="H445" s="10">
        <v>0.22255701920768198</v>
      </c>
      <c r="I445" s="10">
        <v>5213014</v>
      </c>
      <c r="J445" s="10">
        <v>32927.680291940786</v>
      </c>
      <c r="K445" s="10">
        <v>0.88404792718496095</v>
      </c>
      <c r="L445" s="10">
        <v>0.87744038625474297</v>
      </c>
      <c r="M445" s="10">
        <v>64062137649.411629</v>
      </c>
      <c r="N445" s="10">
        <v>0.37320839017061064</v>
      </c>
      <c r="O445" s="10">
        <v>52757320690.195969</v>
      </c>
      <c r="P445" s="10">
        <v>0.30734963657091646</v>
      </c>
      <c r="Q445" s="10">
        <v>37391637923.137177</v>
      </c>
      <c r="R445" s="10">
        <v>2620447</v>
      </c>
      <c r="S445" s="10">
        <v>10.47</v>
      </c>
    </row>
    <row r="446" spans="1:19" x14ac:dyDescent="0.3">
      <c r="A446" s="10" t="s">
        <v>43</v>
      </c>
      <c r="B446" s="10" t="s">
        <v>44</v>
      </c>
      <c r="C446" s="10">
        <v>20</v>
      </c>
      <c r="D446" s="10">
        <v>2004</v>
      </c>
      <c r="E446" s="10">
        <v>1</v>
      </c>
      <c r="F446" s="10">
        <v>45807.932196503098</v>
      </c>
      <c r="G446" s="10">
        <v>197479443979.15109</v>
      </c>
      <c r="H446" s="10">
        <v>0.15046091316191304</v>
      </c>
      <c r="I446" s="10">
        <v>5228172</v>
      </c>
      <c r="J446" s="10">
        <v>37772.178111039786</v>
      </c>
      <c r="K446" s="10">
        <v>0.80392164774760499</v>
      </c>
      <c r="L446" s="10">
        <v>0.18712055908445299</v>
      </c>
      <c r="M446" s="10">
        <v>76257431519.305222</v>
      </c>
      <c r="N446" s="10">
        <v>0.38615376862898249</v>
      </c>
      <c r="O446" s="10">
        <v>63874383957.529121</v>
      </c>
      <c r="P446" s="10">
        <v>0.32344826717393765</v>
      </c>
      <c r="Q446" s="10">
        <v>43954532259.459572</v>
      </c>
      <c r="R446" s="10">
        <v>2612340</v>
      </c>
      <c r="S446" s="10">
        <v>10.36</v>
      </c>
    </row>
    <row r="447" spans="1:19" x14ac:dyDescent="0.3">
      <c r="A447" s="10" t="s">
        <v>43</v>
      </c>
      <c r="B447" s="10" t="s">
        <v>44</v>
      </c>
      <c r="C447" s="10">
        <v>20</v>
      </c>
      <c r="D447" s="10">
        <v>2005</v>
      </c>
      <c r="E447" s="10">
        <v>1</v>
      </c>
      <c r="F447" s="10">
        <v>46788.1461799057</v>
      </c>
      <c r="G447" s="10">
        <v>204885494686.38123</v>
      </c>
      <c r="H447" s="10">
        <v>3.7502894265855985E-2</v>
      </c>
      <c r="I447" s="10">
        <v>5246096</v>
      </c>
      <c r="J447" s="10">
        <v>39054.850442382529</v>
      </c>
      <c r="K447" s="10">
        <v>0.80380019216141596</v>
      </c>
      <c r="L447" s="10">
        <v>0.62387445002519903</v>
      </c>
      <c r="M447" s="10">
        <v>82514287315.175064</v>
      </c>
      <c r="N447" s="10">
        <v>0.40273367053865822</v>
      </c>
      <c r="O447" s="10">
        <v>74385401475.486343</v>
      </c>
      <c r="P447" s="10">
        <v>0.3630584077674619</v>
      </c>
      <c r="Q447" s="10">
        <v>46955699150.194534</v>
      </c>
      <c r="R447" s="10">
        <v>2632616</v>
      </c>
      <c r="S447" s="10">
        <v>8.3800000000000008</v>
      </c>
    </row>
    <row r="448" spans="1:19" x14ac:dyDescent="0.3">
      <c r="A448" s="10" t="s">
        <v>43</v>
      </c>
      <c r="B448" s="10" t="s">
        <v>44</v>
      </c>
      <c r="C448" s="10">
        <v>20</v>
      </c>
      <c r="D448" s="10">
        <v>2006</v>
      </c>
      <c r="E448" s="10">
        <v>1</v>
      </c>
      <c r="F448" s="10">
        <v>47757</v>
      </c>
      <c r="G448" s="10">
        <v>217089269791.7644</v>
      </c>
      <c r="H448" s="10">
        <v>5.9563880420444255E-2</v>
      </c>
      <c r="I448" s="10">
        <v>5266268</v>
      </c>
      <c r="J448" s="10">
        <v>41222.602000461127</v>
      </c>
      <c r="K448" s="10">
        <v>0.79643273094909595</v>
      </c>
      <c r="L448" s="10">
        <v>1.5666638070438399</v>
      </c>
      <c r="M448" s="10">
        <v>93509466783.529282</v>
      </c>
      <c r="N448" s="10">
        <v>0.43074200246389471</v>
      </c>
      <c r="O448" s="10">
        <v>84467899655.294006</v>
      </c>
      <c r="P448" s="10">
        <v>0.38909292815954011</v>
      </c>
      <c r="Q448" s="10">
        <v>49417858496.47052</v>
      </c>
      <c r="R448" s="10">
        <v>2660139</v>
      </c>
      <c r="S448" s="10">
        <v>7.72</v>
      </c>
    </row>
    <row r="449" spans="1:19" x14ac:dyDescent="0.3">
      <c r="A449" s="10" t="s">
        <v>43</v>
      </c>
      <c r="B449" s="10" t="s">
        <v>44</v>
      </c>
      <c r="C449" s="10">
        <v>20</v>
      </c>
      <c r="D449" s="10">
        <v>2007</v>
      </c>
      <c r="E449" s="10">
        <v>1</v>
      </c>
      <c r="F449" s="10">
        <v>48395</v>
      </c>
      <c r="G449" s="10">
        <v>256378067752.15768</v>
      </c>
      <c r="H449" s="10">
        <v>0.18097991668625418</v>
      </c>
      <c r="I449" s="10">
        <v>5288720</v>
      </c>
      <c r="J449" s="10">
        <v>48476.392728705185</v>
      </c>
      <c r="K449" s="10">
        <v>0.72967239998408795</v>
      </c>
      <c r="L449" s="10">
        <v>2.5106656524033899</v>
      </c>
      <c r="M449" s="10">
        <v>112360012523.13762</v>
      </c>
      <c r="N449" s="10">
        <v>0.43825906602805337</v>
      </c>
      <c r="O449" s="10">
        <v>100068194989.41208</v>
      </c>
      <c r="P449" s="10">
        <v>0.39031495894628804</v>
      </c>
      <c r="Q449" s="10">
        <v>62031947489.019806</v>
      </c>
      <c r="R449" s="10">
        <v>2687154</v>
      </c>
      <c r="S449" s="10">
        <v>6.85</v>
      </c>
    </row>
    <row r="450" spans="1:19" x14ac:dyDescent="0.3">
      <c r="A450" s="10" t="s">
        <v>43</v>
      </c>
      <c r="B450" s="10" t="s">
        <v>44</v>
      </c>
      <c r="C450" s="10">
        <v>20</v>
      </c>
      <c r="D450" s="10">
        <v>2008</v>
      </c>
      <c r="E450" s="10">
        <v>1</v>
      </c>
      <c r="F450" s="10">
        <v>48809</v>
      </c>
      <c r="G450" s="10">
        <v>285716311136.71869</v>
      </c>
      <c r="H450" s="10">
        <v>0.11443351469877865</v>
      </c>
      <c r="I450" s="10">
        <v>5313399</v>
      </c>
      <c r="J450" s="10">
        <v>53772.794239001945</v>
      </c>
      <c r="K450" s="10">
        <v>0.67992268004272904</v>
      </c>
      <c r="L450" s="10">
        <v>4.0659535535837801</v>
      </c>
      <c r="M450" s="10">
        <v>128286645761.71872</v>
      </c>
      <c r="N450" s="10">
        <v>0.44900007721411472</v>
      </c>
      <c r="O450" s="10">
        <v>117956059349.21872</v>
      </c>
      <c r="P450" s="10">
        <v>0.4128432810851157</v>
      </c>
      <c r="Q450" s="10">
        <v>69982957469.531235</v>
      </c>
      <c r="R450" s="10">
        <v>2715926</v>
      </c>
      <c r="S450" s="10">
        <v>6.37</v>
      </c>
    </row>
    <row r="451" spans="1:19" x14ac:dyDescent="0.3">
      <c r="A451" s="10" t="s">
        <v>43</v>
      </c>
      <c r="B451" s="10" t="s">
        <v>44</v>
      </c>
      <c r="C451" s="10">
        <v>20</v>
      </c>
      <c r="D451" s="10">
        <v>2009</v>
      </c>
      <c r="E451" s="10">
        <v>1</v>
      </c>
      <c r="F451" s="10">
        <v>49229</v>
      </c>
      <c r="G451" s="10">
        <v>253497520828.51544</v>
      </c>
      <c r="H451" s="10">
        <v>-0.11276496669028521</v>
      </c>
      <c r="I451" s="10">
        <v>5338871</v>
      </c>
      <c r="J451" s="10">
        <v>47481.484536433913</v>
      </c>
      <c r="K451" s="10">
        <v>0.71695770201613596</v>
      </c>
      <c r="L451" s="10">
        <v>-9.1736040325961595E-7</v>
      </c>
      <c r="M451" s="10">
        <v>91464252096.874939</v>
      </c>
      <c r="N451" s="10">
        <v>0.36080925682404663</v>
      </c>
      <c r="O451" s="10">
        <v>86296583223.828064</v>
      </c>
      <c r="P451" s="10">
        <v>0.34042377590826811</v>
      </c>
      <c r="Q451" s="10">
        <v>58190322640.624962</v>
      </c>
      <c r="R451" s="10">
        <v>2688826</v>
      </c>
      <c r="S451" s="10">
        <v>8.25</v>
      </c>
    </row>
    <row r="452" spans="1:19" x14ac:dyDescent="0.3">
      <c r="A452" s="10" t="s">
        <v>43</v>
      </c>
      <c r="B452" s="10" t="s">
        <v>44</v>
      </c>
      <c r="C452" s="10">
        <v>20</v>
      </c>
      <c r="D452" s="10">
        <v>2010</v>
      </c>
      <c r="E452" s="10">
        <v>1</v>
      </c>
      <c r="F452" s="10">
        <v>49911</v>
      </c>
      <c r="G452" s="10">
        <v>249424310816.6731</v>
      </c>
      <c r="H452" s="10">
        <v>-1.606804673485453E-2</v>
      </c>
      <c r="I452" s="10">
        <v>5363352</v>
      </c>
      <c r="J452" s="10">
        <v>46505.303179182178</v>
      </c>
      <c r="K452" s="10">
        <v>0.75430899010597896</v>
      </c>
      <c r="L452" s="10">
        <v>1.1841352315464999</v>
      </c>
      <c r="M452" s="10">
        <v>95814846366.669128</v>
      </c>
      <c r="N452" s="10">
        <v>0.38414397559303293</v>
      </c>
      <c r="O452" s="10">
        <v>92411731683.335709</v>
      </c>
      <c r="P452" s="10">
        <v>0.37050009832946212</v>
      </c>
      <c r="Q452" s="10">
        <v>55612488450.001434</v>
      </c>
      <c r="R452" s="10">
        <v>2678175</v>
      </c>
      <c r="S452" s="10">
        <v>8.39</v>
      </c>
    </row>
    <row r="453" spans="1:19" x14ac:dyDescent="0.3">
      <c r="A453" s="10" t="s">
        <v>43</v>
      </c>
      <c r="B453" s="10" t="s">
        <v>44</v>
      </c>
      <c r="C453" s="10">
        <v>20</v>
      </c>
      <c r="D453" s="10">
        <v>2011</v>
      </c>
      <c r="E453" s="10">
        <v>1</v>
      </c>
      <c r="F453" s="10">
        <v>49925</v>
      </c>
      <c r="G453" s="10">
        <v>275604356167.31763</v>
      </c>
      <c r="H453" s="10">
        <v>0.10496188308559412</v>
      </c>
      <c r="I453" s="10">
        <v>5388272</v>
      </c>
      <c r="J453" s="10">
        <v>51148.931636583606</v>
      </c>
      <c r="K453" s="10">
        <v>0.71841389865332195</v>
      </c>
      <c r="L453" s="10">
        <v>3.4168075425521098</v>
      </c>
      <c r="M453" s="10">
        <v>107211177490.27333</v>
      </c>
      <c r="N453" s="10">
        <v>0.38900392933261951</v>
      </c>
      <c r="O453" s="10">
        <v>109357572490.27335</v>
      </c>
      <c r="P453" s="10">
        <v>0.39679188678673522</v>
      </c>
      <c r="Q453" s="10">
        <v>62331756225.681488</v>
      </c>
      <c r="R453" s="10">
        <v>2693382</v>
      </c>
      <c r="S453" s="10">
        <v>7.78</v>
      </c>
    </row>
    <row r="454" spans="1:19" x14ac:dyDescent="0.3">
      <c r="A454" s="10" t="s">
        <v>43</v>
      </c>
      <c r="B454" s="10" t="s">
        <v>44</v>
      </c>
      <c r="C454" s="10">
        <v>20</v>
      </c>
      <c r="D454" s="10">
        <v>2012</v>
      </c>
      <c r="E454" s="10">
        <v>1</v>
      </c>
      <c r="F454" s="10">
        <v>49965</v>
      </c>
      <c r="G454" s="10">
        <v>258290060227.73444</v>
      </c>
      <c r="H454" s="10">
        <v>-6.2823012598072991E-2</v>
      </c>
      <c r="I454" s="10">
        <v>5413971</v>
      </c>
      <c r="J454" s="10">
        <v>47708.061278446898</v>
      </c>
      <c r="K454" s="10">
        <v>0.77833812041681205</v>
      </c>
      <c r="L454" s="10">
        <v>2.8083362256157498</v>
      </c>
      <c r="M454" s="10">
        <v>100237927391.01564</v>
      </c>
      <c r="N454" s="10">
        <v>0.38808279073006458</v>
      </c>
      <c r="O454" s="10">
        <v>104251607201.95316</v>
      </c>
      <c r="P454" s="10">
        <v>0.40362221879554511</v>
      </c>
      <c r="Q454" s="10">
        <v>59607770431.64064</v>
      </c>
      <c r="R454" s="10">
        <v>2700773</v>
      </c>
      <c r="S454" s="10">
        <v>7.69</v>
      </c>
    </row>
    <row r="455" spans="1:19" x14ac:dyDescent="0.3">
      <c r="A455" s="10" t="s">
        <v>43</v>
      </c>
      <c r="B455" s="10" t="s">
        <v>44</v>
      </c>
      <c r="C455" s="10">
        <v>20</v>
      </c>
      <c r="D455" s="10">
        <v>2013</v>
      </c>
      <c r="E455" s="10">
        <v>1</v>
      </c>
      <c r="F455" s="10">
        <v>49465</v>
      </c>
      <c r="G455" s="10">
        <v>271362405890.59116</v>
      </c>
      <c r="H455" s="10">
        <v>5.0611106177801922E-2</v>
      </c>
      <c r="I455" s="10">
        <v>5438972</v>
      </c>
      <c r="J455" s="10">
        <v>49892.223363273639</v>
      </c>
      <c r="K455" s="10">
        <v>0.75294512270200198</v>
      </c>
      <c r="L455" s="10">
        <v>1.4782861568880401</v>
      </c>
      <c r="M455" s="10">
        <v>103165553050.19719</v>
      </c>
      <c r="N455" s="10">
        <v>0.38017629122801866</v>
      </c>
      <c r="O455" s="10">
        <v>106038272369.02075</v>
      </c>
      <c r="P455" s="10">
        <v>0.3907625745762795</v>
      </c>
      <c r="Q455" s="10">
        <v>59721483869.412407</v>
      </c>
      <c r="R455" s="10">
        <v>2686349</v>
      </c>
      <c r="S455" s="10">
        <v>8.19</v>
      </c>
    </row>
    <row r="456" spans="1:19" x14ac:dyDescent="0.3">
      <c r="A456" s="10" t="s">
        <v>43</v>
      </c>
      <c r="B456" s="10" t="s">
        <v>44</v>
      </c>
      <c r="C456" s="10">
        <v>20</v>
      </c>
      <c r="D456" s="10">
        <v>2014</v>
      </c>
      <c r="E456" s="10">
        <v>1</v>
      </c>
      <c r="F456" s="10">
        <v>49449</v>
      </c>
      <c r="G456" s="10">
        <v>274862826772.15152</v>
      </c>
      <c r="H456" s="10">
        <v>1.2899431924154136E-2</v>
      </c>
      <c r="I456" s="10">
        <v>5461512</v>
      </c>
      <c r="J456" s="10">
        <v>50327.240290262387</v>
      </c>
      <c r="K456" s="10">
        <v>0.75272819693259096</v>
      </c>
      <c r="L456" s="10">
        <v>1.04119621178439</v>
      </c>
      <c r="M456" s="10">
        <v>100273910699.21373</v>
      </c>
      <c r="N456" s="10">
        <v>0.36481437623551816</v>
      </c>
      <c r="O456" s="10">
        <v>103434414065.09602</v>
      </c>
      <c r="P456" s="10">
        <v>0.37631285132215547</v>
      </c>
      <c r="Q456" s="10">
        <v>59018647343.136108</v>
      </c>
      <c r="R456" s="10">
        <v>2690277</v>
      </c>
      <c r="S456" s="10">
        <v>8.66</v>
      </c>
    </row>
    <row r="457" spans="1:19" x14ac:dyDescent="0.3">
      <c r="A457" s="10" t="s">
        <v>43</v>
      </c>
      <c r="B457" s="10" t="s">
        <v>44</v>
      </c>
      <c r="C457" s="10">
        <v>20</v>
      </c>
      <c r="D457" s="10">
        <v>2015</v>
      </c>
      <c r="E457" s="10">
        <v>1</v>
      </c>
      <c r="F457" s="10">
        <v>49836</v>
      </c>
      <c r="G457" s="10">
        <v>234534382384.7655</v>
      </c>
      <c r="H457" s="10">
        <v>-0.14672207537477019</v>
      </c>
      <c r="I457" s="10">
        <v>5479531</v>
      </c>
      <c r="J457" s="10">
        <v>42801.908116728511</v>
      </c>
      <c r="K457" s="10">
        <v>0.90129642336709603</v>
      </c>
      <c r="L457" s="10">
        <v>-0.20792883990521799</v>
      </c>
      <c r="M457" s="10">
        <v>83041492298.828079</v>
      </c>
      <c r="N457" s="10">
        <v>0.35406958866523169</v>
      </c>
      <c r="O457" s="10">
        <v>84375126793.359329</v>
      </c>
      <c r="P457" s="10">
        <v>0.35975589564065569</v>
      </c>
      <c r="Q457" s="10">
        <v>49791609992.578102</v>
      </c>
      <c r="R457" s="10">
        <v>2699822</v>
      </c>
      <c r="S457" s="10">
        <v>9.3800000000000008</v>
      </c>
    </row>
    <row r="458" spans="1:19" x14ac:dyDescent="0.3">
      <c r="A458" s="10" t="s">
        <v>43</v>
      </c>
      <c r="B458" s="10" t="s">
        <v>44</v>
      </c>
      <c r="C458" s="10">
        <v>20</v>
      </c>
      <c r="D458" s="10">
        <v>2016</v>
      </c>
      <c r="E458" s="10">
        <v>1</v>
      </c>
      <c r="F458" s="10">
        <v>50274</v>
      </c>
      <c r="G458" s="10">
        <v>240771351298.83994</v>
      </c>
      <c r="H458" s="10">
        <v>2.6592983300172891E-2</v>
      </c>
      <c r="I458" s="10">
        <v>5495303</v>
      </c>
      <c r="J458" s="10">
        <v>43814.026505697671</v>
      </c>
      <c r="K458" s="10">
        <v>0.90342143625728799</v>
      </c>
      <c r="L458" s="10">
        <v>0.35668450089169601</v>
      </c>
      <c r="M458" s="10">
        <v>83813596801.169846</v>
      </c>
      <c r="N458" s="10">
        <v>0.34810452468301478</v>
      </c>
      <c r="O458" s="10">
        <v>86889680551.753586</v>
      </c>
      <c r="P458" s="10">
        <v>0.36088047885692215</v>
      </c>
      <c r="Q458" s="10">
        <v>54762924604.670906</v>
      </c>
      <c r="R458" s="10">
        <v>2694829</v>
      </c>
      <c r="S458" s="10">
        <v>8.82</v>
      </c>
    </row>
    <row r="459" spans="1:19" x14ac:dyDescent="0.3">
      <c r="A459" s="10" t="s">
        <v>43</v>
      </c>
      <c r="B459" s="10" t="s">
        <v>44</v>
      </c>
      <c r="C459" s="10">
        <v>20</v>
      </c>
      <c r="D459" s="10">
        <v>2017</v>
      </c>
      <c r="E459" s="10">
        <v>1</v>
      </c>
      <c r="F459" s="10">
        <v>49985</v>
      </c>
      <c r="G459" s="10">
        <v>255647979916.47333</v>
      </c>
      <c r="H459" s="10">
        <v>6.17873702057221E-2</v>
      </c>
      <c r="I459" s="10">
        <v>5508214</v>
      </c>
      <c r="J459" s="10">
        <v>46412.136477717337</v>
      </c>
      <c r="K459" s="10">
        <v>0.88520550826938005</v>
      </c>
      <c r="L459" s="10">
        <v>0.75401504708441303</v>
      </c>
      <c r="M459" s="10">
        <v>95994657970.589264</v>
      </c>
      <c r="N459" s="10">
        <v>0.37549546842479709</v>
      </c>
      <c r="O459" s="10">
        <v>95877171128.236328</v>
      </c>
      <c r="P459" s="10">
        <v>0.37503590350904331</v>
      </c>
      <c r="Q459" s="10">
        <v>59691223683.530052</v>
      </c>
      <c r="R459" s="10">
        <v>2716261</v>
      </c>
      <c r="S459" s="10">
        <v>8.64</v>
      </c>
    </row>
    <row r="460" spans="1:19" x14ac:dyDescent="0.3">
      <c r="A460" s="10" t="s">
        <v>43</v>
      </c>
      <c r="B460" s="10" t="s">
        <v>44</v>
      </c>
      <c r="C460" s="10">
        <v>20</v>
      </c>
      <c r="D460" s="10">
        <v>2018</v>
      </c>
      <c r="E460" s="10">
        <v>1</v>
      </c>
      <c r="F460" s="10">
        <v>50354</v>
      </c>
      <c r="G460" s="10">
        <v>275708001767.83801</v>
      </c>
      <c r="H460" s="10">
        <v>7.8467359131563649E-2</v>
      </c>
      <c r="I460" s="10">
        <v>5515525</v>
      </c>
      <c r="J460" s="10">
        <v>49987.626158495885</v>
      </c>
      <c r="K460" s="10">
        <v>0.84677266710809596</v>
      </c>
      <c r="L460" s="10">
        <v>1.08382098409299</v>
      </c>
      <c r="M460" s="10">
        <v>106061524525.48824</v>
      </c>
      <c r="N460" s="10">
        <v>0.38468787211623306</v>
      </c>
      <c r="O460" s="10">
        <v>109520540284.70386</v>
      </c>
      <c r="P460" s="10">
        <v>0.3972338110698958</v>
      </c>
      <c r="Q460" s="10">
        <v>66376729178.037987</v>
      </c>
      <c r="R460" s="10">
        <v>2749812</v>
      </c>
      <c r="S460" s="10">
        <v>7.36</v>
      </c>
    </row>
    <row r="461" spans="1:19" x14ac:dyDescent="0.3">
      <c r="A461" s="10" t="s">
        <v>43</v>
      </c>
      <c r="B461" s="10" t="s">
        <v>44</v>
      </c>
      <c r="C461" s="10">
        <v>20</v>
      </c>
      <c r="D461" s="10">
        <v>2019</v>
      </c>
      <c r="E461" s="10">
        <v>1</v>
      </c>
      <c r="F461" s="10">
        <v>50873</v>
      </c>
      <c r="G461" s="10">
        <v>268514916972.54379</v>
      </c>
      <c r="H461" s="10">
        <v>-2.6089503203288279E-2</v>
      </c>
      <c r="I461" s="10">
        <v>5521606</v>
      </c>
      <c r="J461" s="10">
        <v>48629.858228302379</v>
      </c>
      <c r="K461" s="10">
        <v>0.893276257067393</v>
      </c>
      <c r="L461" s="10">
        <v>1.0240939296342899</v>
      </c>
      <c r="M461" s="10">
        <v>107085573184.31163</v>
      </c>
      <c r="N461" s="10">
        <v>0.39880679401979502</v>
      </c>
      <c r="O461" s="10">
        <v>106666889717.64497</v>
      </c>
      <c r="P461" s="10">
        <v>0.39724753812672492</v>
      </c>
      <c r="Q461" s="10">
        <v>63976848760.783066</v>
      </c>
      <c r="R461" s="10">
        <v>2758855</v>
      </c>
      <c r="S461" s="10">
        <v>6.69</v>
      </c>
    </row>
    <row r="462" spans="1:19" x14ac:dyDescent="0.3">
      <c r="A462" s="10" t="s">
        <v>45</v>
      </c>
      <c r="B462" s="10" t="s">
        <v>46</v>
      </c>
      <c r="C462" s="10">
        <v>21</v>
      </c>
      <c r="D462" s="10">
        <v>1997</v>
      </c>
      <c r="E462" s="10">
        <v>0</v>
      </c>
      <c r="F462" s="10">
        <v>41903.005401740797</v>
      </c>
      <c r="G462" s="10">
        <v>1452884917959.0918</v>
      </c>
      <c r="H462" s="10">
        <v>-9.5156342569154076E-2</v>
      </c>
      <c r="I462" s="10">
        <v>59969944</v>
      </c>
      <c r="J462" s="10">
        <v>24226.884686753947</v>
      </c>
      <c r="K462" s="10">
        <v>5.8366916666666704</v>
      </c>
      <c r="L462" s="10">
        <v>1.20394294026966</v>
      </c>
      <c r="M462" s="10">
        <v>370822656776.80377</v>
      </c>
      <c r="N462" s="10">
        <v>0.2552319541576003</v>
      </c>
      <c r="O462" s="10">
        <v>327048775005.6192</v>
      </c>
      <c r="P462" s="10">
        <v>0.22510301467306426</v>
      </c>
      <c r="Q462" s="10">
        <v>283594066082.26569</v>
      </c>
      <c r="R462" s="10">
        <v>26942696</v>
      </c>
      <c r="S462" s="10">
        <v>12.57</v>
      </c>
    </row>
    <row r="463" spans="1:19" x14ac:dyDescent="0.3">
      <c r="A463" s="10" t="s">
        <v>45</v>
      </c>
      <c r="B463" s="10" t="s">
        <v>46</v>
      </c>
      <c r="C463" s="10">
        <v>21</v>
      </c>
      <c r="D463" s="10">
        <v>1998</v>
      </c>
      <c r="E463" s="10">
        <v>0</v>
      </c>
      <c r="F463" s="10">
        <v>42550.454707418699</v>
      </c>
      <c r="G463" s="10">
        <v>1503108739159.4397</v>
      </c>
      <c r="H463" s="10">
        <v>3.4568340946713599E-2</v>
      </c>
      <c r="I463" s="10">
        <v>60192790</v>
      </c>
      <c r="J463" s="10">
        <v>24971.574488563161</v>
      </c>
      <c r="K463" s="10">
        <v>5.8995156666666704</v>
      </c>
      <c r="L463" s="10">
        <v>0.65112686783301998</v>
      </c>
      <c r="M463" s="10">
        <v>392709584167.2226</v>
      </c>
      <c r="N463" s="10">
        <v>0.26126491978672917</v>
      </c>
      <c r="O463" s="10">
        <v>351430953969.31287</v>
      </c>
      <c r="P463" s="10">
        <v>0.23380274814038948</v>
      </c>
      <c r="Q463" s="10">
        <v>299134978874.80542</v>
      </c>
      <c r="R463" s="10">
        <v>27090955</v>
      </c>
      <c r="S463" s="10">
        <v>12.07</v>
      </c>
    </row>
    <row r="464" spans="1:19" x14ac:dyDescent="0.3">
      <c r="A464" s="10" t="s">
        <v>45</v>
      </c>
      <c r="B464" s="10" t="s">
        <v>46</v>
      </c>
      <c r="C464" s="10">
        <v>21</v>
      </c>
      <c r="D464" s="10">
        <v>1999</v>
      </c>
      <c r="E464" s="10">
        <v>0</v>
      </c>
      <c r="F464" s="10">
        <v>43487.387273144603</v>
      </c>
      <c r="G464" s="10">
        <v>1493151737698.459</v>
      </c>
      <c r="H464" s="10">
        <v>-6.6242722176898614E-3</v>
      </c>
      <c r="I464" s="10">
        <v>60504420</v>
      </c>
      <c r="J464" s="10">
        <v>24678.391061321785</v>
      </c>
      <c r="K464" s="10">
        <v>0.938283072395239</v>
      </c>
      <c r="L464" s="10">
        <v>0.53714163913461299</v>
      </c>
      <c r="M464" s="10">
        <v>389362241255.5993</v>
      </c>
      <c r="N464" s="10">
        <v>0.26076535386534894</v>
      </c>
      <c r="O464" s="10">
        <v>353643809381.46796</v>
      </c>
      <c r="P464" s="10">
        <v>0.2368438521369394</v>
      </c>
      <c r="Q464" s="10">
        <v>310714334061.00452</v>
      </c>
      <c r="R464" s="10">
        <v>27398160</v>
      </c>
      <c r="S464" s="10">
        <v>11.98</v>
      </c>
    </row>
    <row r="465" spans="1:19" x14ac:dyDescent="0.3">
      <c r="A465" s="10" t="s">
        <v>45</v>
      </c>
      <c r="B465" s="10" t="s">
        <v>46</v>
      </c>
      <c r="C465" s="10">
        <v>21</v>
      </c>
      <c r="D465" s="10">
        <v>2000</v>
      </c>
      <c r="E465" s="10">
        <v>0</v>
      </c>
      <c r="F465" s="10">
        <v>43694.346915340102</v>
      </c>
      <c r="G465" s="10">
        <v>1365639660792.1597</v>
      </c>
      <c r="H465" s="10">
        <v>-8.5397936249162573E-2</v>
      </c>
      <c r="I465" s="10">
        <v>60921384</v>
      </c>
      <c r="J465" s="10">
        <v>22416.42541791499</v>
      </c>
      <c r="K465" s="10">
        <v>1.08270508132601</v>
      </c>
      <c r="L465" s="10">
        <v>1.6759598872093</v>
      </c>
      <c r="M465" s="10">
        <v>390504309338.04004</v>
      </c>
      <c r="N465" s="10">
        <v>0.28594974249028632</v>
      </c>
      <c r="O465" s="10">
        <v>372359017200.00079</v>
      </c>
      <c r="P465" s="10">
        <v>0.27266271469005843</v>
      </c>
      <c r="Q465" s="10">
        <v>293808540743.53003</v>
      </c>
      <c r="R465" s="10">
        <v>27582517</v>
      </c>
      <c r="S465" s="10">
        <v>10.220000000000001</v>
      </c>
    </row>
    <row r="466" spans="1:19" x14ac:dyDescent="0.3">
      <c r="A466" s="10" t="s">
        <v>45</v>
      </c>
      <c r="B466" s="10" t="s">
        <v>46</v>
      </c>
      <c r="C466" s="10">
        <v>21</v>
      </c>
      <c r="D466" s="10">
        <v>2001</v>
      </c>
      <c r="E466" s="10">
        <v>1</v>
      </c>
      <c r="F466" s="10">
        <v>43969.030891790499</v>
      </c>
      <c r="G466" s="10">
        <v>1377657339291.3403</v>
      </c>
      <c r="H466" s="10">
        <v>8.8000362351878612E-3</v>
      </c>
      <c r="I466" s="10">
        <v>61367388</v>
      </c>
      <c r="J466" s="10">
        <v>22449.339693117465</v>
      </c>
      <c r="K466" s="10">
        <v>1.11653308564468</v>
      </c>
      <c r="L466" s="10">
        <v>1.6347807954959901</v>
      </c>
      <c r="M466" s="10">
        <v>389407179769.29181</v>
      </c>
      <c r="N466" s="10">
        <v>0.28265895202184371</v>
      </c>
      <c r="O466" s="10">
        <v>367744588386.22095</v>
      </c>
      <c r="P466" s="10">
        <v>0.26693472890391368</v>
      </c>
      <c r="Q466" s="10">
        <v>296380827630.31531</v>
      </c>
      <c r="R466" s="10">
        <v>27705599</v>
      </c>
      <c r="S466" s="10">
        <v>8.61</v>
      </c>
    </row>
    <row r="467" spans="1:19" x14ac:dyDescent="0.3">
      <c r="A467" s="10" t="s">
        <v>45</v>
      </c>
      <c r="B467" s="10" t="s">
        <v>46</v>
      </c>
      <c r="C467" s="10">
        <v>21</v>
      </c>
      <c r="D467" s="10">
        <v>2002</v>
      </c>
      <c r="E467" s="10">
        <v>1</v>
      </c>
      <c r="F467" s="10">
        <v>45155.672580297498</v>
      </c>
      <c r="G467" s="10">
        <v>1501409382971.3752</v>
      </c>
      <c r="H467" s="10">
        <v>8.9827884010469761E-2</v>
      </c>
      <c r="I467" s="10">
        <v>61816234</v>
      </c>
      <c r="J467" s="10">
        <v>24288.270019350828</v>
      </c>
      <c r="K467" s="10">
        <v>1.0575589962396501</v>
      </c>
      <c r="L467" s="10">
        <v>1.9234122872706001</v>
      </c>
      <c r="M467" s="10">
        <v>413353771803.138</v>
      </c>
      <c r="N467" s="10">
        <v>0.275310502579308</v>
      </c>
      <c r="O467" s="10">
        <v>383474587651.37323</v>
      </c>
      <c r="P467" s="10">
        <v>0.25540974500402752</v>
      </c>
      <c r="Q467" s="10">
        <v>314596160765.49078</v>
      </c>
      <c r="R467" s="10">
        <v>28039182</v>
      </c>
      <c r="S467" s="10">
        <v>8.6999999999999993</v>
      </c>
    </row>
    <row r="468" spans="1:19" x14ac:dyDescent="0.3">
      <c r="A468" s="10" t="s">
        <v>45</v>
      </c>
      <c r="B468" s="10" t="s">
        <v>46</v>
      </c>
      <c r="C468" s="10">
        <v>21</v>
      </c>
      <c r="D468" s="10">
        <v>2003</v>
      </c>
      <c r="E468" s="10">
        <v>1</v>
      </c>
      <c r="F468" s="10">
        <v>45524.225961195603</v>
      </c>
      <c r="G468" s="10">
        <v>1844544792036.8589</v>
      </c>
      <c r="H468" s="10">
        <v>0.228542203716883</v>
      </c>
      <c r="I468" s="10">
        <v>62256970</v>
      </c>
      <c r="J468" s="10">
        <v>29627.924263529992</v>
      </c>
      <c r="K468" s="10">
        <v>0.88404792718496095</v>
      </c>
      <c r="L468" s="10">
        <v>2.0984721914692201</v>
      </c>
      <c r="M468" s="10">
        <v>481646963819.99902</v>
      </c>
      <c r="N468" s="10">
        <v>0.2611196897463981</v>
      </c>
      <c r="O468" s="10">
        <v>455341828900.39124</v>
      </c>
      <c r="P468" s="10">
        <v>0.24685864548595485</v>
      </c>
      <c r="Q468" s="10">
        <v>387997063792.94037</v>
      </c>
      <c r="R468" s="10">
        <v>28620674</v>
      </c>
      <c r="S468" s="10">
        <v>8.31</v>
      </c>
    </row>
    <row r="469" spans="1:19" x14ac:dyDescent="0.3">
      <c r="A469" s="10" t="s">
        <v>45</v>
      </c>
      <c r="B469" s="10" t="s">
        <v>46</v>
      </c>
      <c r="C469" s="10">
        <v>21</v>
      </c>
      <c r="D469" s="10">
        <v>2004</v>
      </c>
      <c r="E469" s="10">
        <v>1</v>
      </c>
      <c r="F469" s="10">
        <v>46266.456792718403</v>
      </c>
      <c r="G469" s="10">
        <v>2119633181634.3684</v>
      </c>
      <c r="H469" s="10">
        <v>0.14913619381058246</v>
      </c>
      <c r="I469" s="10">
        <v>62716306</v>
      </c>
      <c r="J469" s="10">
        <v>33797.162441843568</v>
      </c>
      <c r="K469" s="10">
        <v>0.80392164774760499</v>
      </c>
      <c r="L469" s="10">
        <v>2.1420896464024199</v>
      </c>
      <c r="M469" s="10">
        <v>561042237466.41077</v>
      </c>
      <c r="N469" s="10">
        <v>0.26468836321660733</v>
      </c>
      <c r="O469" s="10">
        <v>539577459091.12109</v>
      </c>
      <c r="P469" s="10">
        <v>0.2545617155677255</v>
      </c>
      <c r="Q469" s="10">
        <v>452851345675.29077</v>
      </c>
      <c r="R469" s="10">
        <v>28778198</v>
      </c>
      <c r="S469" s="10">
        <v>8.91</v>
      </c>
    </row>
    <row r="470" spans="1:19" x14ac:dyDescent="0.3">
      <c r="A470" s="10" t="s">
        <v>45</v>
      </c>
      <c r="B470" s="10" t="s">
        <v>46</v>
      </c>
      <c r="C470" s="10">
        <v>21</v>
      </c>
      <c r="D470" s="10">
        <v>2005</v>
      </c>
      <c r="E470" s="10">
        <v>1</v>
      </c>
      <c r="F470" s="10">
        <v>46823.793095718502</v>
      </c>
      <c r="G470" s="10">
        <v>2196945232435.7966</v>
      </c>
      <c r="H470" s="10">
        <v>3.6474259542311864E-2</v>
      </c>
      <c r="I470" s="10">
        <v>63188395</v>
      </c>
      <c r="J470" s="10">
        <v>34768.175903752526</v>
      </c>
      <c r="K470" s="10">
        <v>0.80380019216141596</v>
      </c>
      <c r="L470" s="10">
        <v>1.7458693638048099</v>
      </c>
      <c r="M470" s="10">
        <v>593901326045.13586</v>
      </c>
      <c r="N470" s="10">
        <v>0.27033051041817086</v>
      </c>
      <c r="O470" s="10">
        <v>592025237914.39661</v>
      </c>
      <c r="P470" s="10">
        <v>0.26947655734595011</v>
      </c>
      <c r="Q470" s="10">
        <v>478877715822.56787</v>
      </c>
      <c r="R470" s="10">
        <v>29016873</v>
      </c>
      <c r="S470" s="10">
        <v>8.49</v>
      </c>
    </row>
    <row r="471" spans="1:19" x14ac:dyDescent="0.3">
      <c r="A471" s="10" t="s">
        <v>45</v>
      </c>
      <c r="B471" s="10" t="s">
        <v>46</v>
      </c>
      <c r="C471" s="10">
        <v>21</v>
      </c>
      <c r="D471" s="10">
        <v>2006</v>
      </c>
      <c r="E471" s="10">
        <v>1</v>
      </c>
      <c r="F471" s="10">
        <v>47347</v>
      </c>
      <c r="G471" s="10">
        <v>2320536221304.7026</v>
      </c>
      <c r="H471" s="10">
        <v>5.6255835167942823E-2</v>
      </c>
      <c r="I471" s="10">
        <v>63628261</v>
      </c>
      <c r="J471" s="10">
        <v>36470.212839931344</v>
      </c>
      <c r="K471" s="10">
        <v>0.79643273094909595</v>
      </c>
      <c r="L471" s="10">
        <v>1.67512449608728</v>
      </c>
      <c r="M471" s="10">
        <v>648243071809.41089</v>
      </c>
      <c r="N471" s="10">
        <v>0.27935055090195554</v>
      </c>
      <c r="O471" s="10">
        <v>653657213936.46973</v>
      </c>
      <c r="P471" s="10">
        <v>0.28168369359430051</v>
      </c>
      <c r="Q471" s="10">
        <v>520976830655.2934</v>
      </c>
      <c r="R471" s="10">
        <v>29193291</v>
      </c>
      <c r="S471" s="10">
        <v>8.4499999999999993</v>
      </c>
    </row>
    <row r="472" spans="1:19" x14ac:dyDescent="0.3">
      <c r="A472" s="10" t="s">
        <v>45</v>
      </c>
      <c r="B472" s="10" t="s">
        <v>46</v>
      </c>
      <c r="C472" s="10">
        <v>21</v>
      </c>
      <c r="D472" s="10">
        <v>2007</v>
      </c>
      <c r="E472" s="10">
        <v>1</v>
      </c>
      <c r="F472" s="10">
        <v>47520</v>
      </c>
      <c r="G472" s="10">
        <v>2660591246211.7734</v>
      </c>
      <c r="H472" s="10">
        <v>0.14654157163548934</v>
      </c>
      <c r="I472" s="10">
        <v>64021737</v>
      </c>
      <c r="J472" s="10">
        <v>41557.623564817892</v>
      </c>
      <c r="K472" s="10">
        <v>0.72967239998408795</v>
      </c>
      <c r="L472" s="10">
        <v>1.48799805953858</v>
      </c>
      <c r="M472" s="10">
        <v>741061331101.17883</v>
      </c>
      <c r="N472" s="10">
        <v>0.27853257510199031</v>
      </c>
      <c r="O472" s="10">
        <v>760064379592.9436</v>
      </c>
      <c r="P472" s="10">
        <v>0.28567499072814934</v>
      </c>
      <c r="Q472" s="10">
        <v>616795975851.37451</v>
      </c>
      <c r="R472" s="10">
        <v>29457032</v>
      </c>
      <c r="S472" s="10">
        <v>7.66</v>
      </c>
    </row>
    <row r="473" spans="1:19" x14ac:dyDescent="0.3">
      <c r="A473" s="10" t="s">
        <v>45</v>
      </c>
      <c r="B473" s="10" t="s">
        <v>46</v>
      </c>
      <c r="C473" s="10">
        <v>21</v>
      </c>
      <c r="D473" s="10">
        <v>2008</v>
      </c>
      <c r="E473" s="10">
        <v>1</v>
      </c>
      <c r="F473" s="10">
        <v>47429</v>
      </c>
      <c r="G473" s="10">
        <v>2930303780828.1245</v>
      </c>
      <c r="H473" s="10">
        <v>0.10137315718841651</v>
      </c>
      <c r="I473" s="10">
        <v>64379696</v>
      </c>
      <c r="J473" s="10">
        <v>45515.961753347277</v>
      </c>
      <c r="K473" s="10">
        <v>0.67992268004272904</v>
      </c>
      <c r="L473" s="10">
        <v>2.8128619491478699</v>
      </c>
      <c r="M473" s="10">
        <v>823983397589.84351</v>
      </c>
      <c r="N473" s="10">
        <v>0.2811938485630251</v>
      </c>
      <c r="O473" s="10">
        <v>857925492297.65601</v>
      </c>
      <c r="P473" s="10">
        <v>0.29277698029492361</v>
      </c>
      <c r="Q473" s="10">
        <v>691435973235.15613</v>
      </c>
      <c r="R473" s="10">
        <v>29670797</v>
      </c>
      <c r="S473" s="10">
        <v>7.06</v>
      </c>
    </row>
    <row r="474" spans="1:19" x14ac:dyDescent="0.3">
      <c r="A474" s="10" t="s">
        <v>45</v>
      </c>
      <c r="B474" s="10" t="s">
        <v>46</v>
      </c>
      <c r="C474" s="10">
        <v>21</v>
      </c>
      <c r="D474" s="10">
        <v>2009</v>
      </c>
      <c r="E474" s="10">
        <v>1</v>
      </c>
      <c r="F474" s="10">
        <v>48938</v>
      </c>
      <c r="G474" s="10">
        <v>2700887366932.0293</v>
      </c>
      <c r="H474" s="10">
        <v>-7.8291000201781299E-2</v>
      </c>
      <c r="I474" s="10">
        <v>64710879</v>
      </c>
      <c r="J474" s="10">
        <v>41737.763551813739</v>
      </c>
      <c r="K474" s="10">
        <v>0.71695770201613596</v>
      </c>
      <c r="L474" s="10">
        <v>8.76204781574529E-2</v>
      </c>
      <c r="M474" s="10">
        <v>670780157110.54639</v>
      </c>
      <c r="N474" s="10">
        <v>0.24835547210267184</v>
      </c>
      <c r="O474" s="10">
        <v>692153802943.35889</v>
      </c>
      <c r="P474" s="10">
        <v>0.25626903639805787</v>
      </c>
      <c r="Q474" s="10">
        <v>596018424515.62463</v>
      </c>
      <c r="R474" s="10">
        <v>29922456</v>
      </c>
      <c r="S474" s="10">
        <v>8.74</v>
      </c>
    </row>
    <row r="475" spans="1:19" x14ac:dyDescent="0.3">
      <c r="A475" s="10" t="s">
        <v>45</v>
      </c>
      <c r="B475" s="10" t="s">
        <v>46</v>
      </c>
      <c r="C475" s="10">
        <v>21</v>
      </c>
      <c r="D475" s="10">
        <v>2010</v>
      </c>
      <c r="E475" s="10">
        <v>1</v>
      </c>
      <c r="F475" s="10">
        <v>49926</v>
      </c>
      <c r="G475" s="10">
        <v>2645187882116.7349</v>
      </c>
      <c r="H475" s="10">
        <v>-2.0622661091774498E-2</v>
      </c>
      <c r="I475" s="10">
        <v>65030575</v>
      </c>
      <c r="J475" s="10">
        <v>40676.064791319084</v>
      </c>
      <c r="K475" s="10">
        <v>0.75430899010597896</v>
      </c>
      <c r="L475" s="10">
        <v>1.5311227042092399</v>
      </c>
      <c r="M475" s="10">
        <v>708600861200.01831</v>
      </c>
      <c r="N475" s="10">
        <v>0.26788299840273766</v>
      </c>
      <c r="O475" s="10">
        <v>742755299683.35242</v>
      </c>
      <c r="P475" s="10">
        <v>0.28079491241619631</v>
      </c>
      <c r="Q475" s="10">
        <v>584729873016.68176</v>
      </c>
      <c r="R475" s="10">
        <v>30022647</v>
      </c>
      <c r="S475" s="10">
        <v>8.8699999999999992</v>
      </c>
    </row>
    <row r="476" spans="1:19" x14ac:dyDescent="0.3">
      <c r="A476" s="10" t="s">
        <v>45</v>
      </c>
      <c r="B476" s="10" t="s">
        <v>46</v>
      </c>
      <c r="C476" s="10">
        <v>21</v>
      </c>
      <c r="D476" s="10">
        <v>2011</v>
      </c>
      <c r="E476" s="10">
        <v>1</v>
      </c>
      <c r="F476" s="10">
        <v>49836</v>
      </c>
      <c r="G476" s="10">
        <v>2865157541994.189</v>
      </c>
      <c r="H476" s="10">
        <v>8.3158425669722091E-2</v>
      </c>
      <c r="I476" s="10">
        <v>65345233</v>
      </c>
      <c r="J476" s="10">
        <v>43846.466076480116</v>
      </c>
      <c r="K476" s="10">
        <v>0.71841389865332195</v>
      </c>
      <c r="L476" s="10">
        <v>2.1115979517499701</v>
      </c>
      <c r="M476" s="10">
        <v>814316094241.25244</v>
      </c>
      <c r="N476" s="10">
        <v>0.28421337476419439</v>
      </c>
      <c r="O476" s="10">
        <v>870126540107.0116</v>
      </c>
      <c r="P476" s="10">
        <v>0.30369238945981014</v>
      </c>
      <c r="Q476" s="10">
        <v>642479218268.48828</v>
      </c>
      <c r="R476" s="10">
        <v>30031230</v>
      </c>
      <c r="S476" s="10">
        <v>8.81</v>
      </c>
    </row>
    <row r="477" spans="1:19" x14ac:dyDescent="0.3">
      <c r="A477" s="10" t="s">
        <v>45</v>
      </c>
      <c r="B477" s="10" t="s">
        <v>46</v>
      </c>
      <c r="C477" s="10">
        <v>21</v>
      </c>
      <c r="D477" s="10">
        <v>2012</v>
      </c>
      <c r="E477" s="10">
        <v>1</v>
      </c>
      <c r="F477" s="10">
        <v>50159</v>
      </c>
      <c r="G477" s="10">
        <v>2683671716967.188</v>
      </c>
      <c r="H477" s="10">
        <v>-6.3342354605982448E-2</v>
      </c>
      <c r="I477" s="10">
        <v>65662240</v>
      </c>
      <c r="J477" s="10">
        <v>40870.852364573431</v>
      </c>
      <c r="K477" s="10">
        <v>0.77833812041681205</v>
      </c>
      <c r="L477" s="10">
        <v>1.95419531613507</v>
      </c>
      <c r="M477" s="10">
        <v>783713381111.71887</v>
      </c>
      <c r="N477" s="10">
        <v>0.29203027186849506</v>
      </c>
      <c r="O477" s="10">
        <v>818493895248.047</v>
      </c>
      <c r="P477" s="10">
        <v>0.30499031981937991</v>
      </c>
      <c r="Q477" s="10">
        <v>602702074708.59387</v>
      </c>
      <c r="R477" s="10">
        <v>30288026</v>
      </c>
      <c r="S477" s="10">
        <v>9.4</v>
      </c>
    </row>
    <row r="478" spans="1:19" x14ac:dyDescent="0.3">
      <c r="A478" s="10" t="s">
        <v>45</v>
      </c>
      <c r="B478" s="10" t="s">
        <v>46</v>
      </c>
      <c r="C478" s="10">
        <v>21</v>
      </c>
      <c r="D478" s="10">
        <v>2013</v>
      </c>
      <c r="E478" s="10">
        <v>1</v>
      </c>
      <c r="F478" s="10">
        <v>50581</v>
      </c>
      <c r="G478" s="10">
        <v>2811876903329.0498</v>
      </c>
      <c r="H478" s="10">
        <v>4.7772305961008614E-2</v>
      </c>
      <c r="I478" s="10">
        <v>66002289</v>
      </c>
      <c r="J478" s="10">
        <v>42602.717965267082</v>
      </c>
      <c r="K478" s="10">
        <v>0.75294512270200198</v>
      </c>
      <c r="L478" s="10">
        <v>0.863715497861826</v>
      </c>
      <c r="M478" s="10">
        <v>825700281806.67554</v>
      </c>
      <c r="N478" s="10">
        <v>0.29364737867049184</v>
      </c>
      <c r="O478" s="10">
        <v>854791379337.65625</v>
      </c>
      <c r="P478" s="10">
        <v>0.30399317207863824</v>
      </c>
      <c r="Q478" s="10">
        <v>619790189124.71252</v>
      </c>
      <c r="R478" s="10">
        <v>30432523</v>
      </c>
      <c r="S478" s="10">
        <v>9.92</v>
      </c>
    </row>
    <row r="479" spans="1:19" x14ac:dyDescent="0.3">
      <c r="A479" s="10" t="s">
        <v>45</v>
      </c>
      <c r="B479" s="10" t="s">
        <v>46</v>
      </c>
      <c r="C479" s="10">
        <v>21</v>
      </c>
      <c r="D479" s="10">
        <v>2014</v>
      </c>
      <c r="E479" s="10">
        <v>1</v>
      </c>
      <c r="F479" s="10">
        <v>50929</v>
      </c>
      <c r="G479" s="10">
        <v>2855964488590.1406</v>
      </c>
      <c r="H479" s="10">
        <v>1.5679059495419038E-2</v>
      </c>
      <c r="I479" s="10">
        <v>66312067</v>
      </c>
      <c r="J479" s="10">
        <v>43068.548724173241</v>
      </c>
      <c r="K479" s="10">
        <v>0.75272819693259096</v>
      </c>
      <c r="L479" s="10">
        <v>0.50775882293795704</v>
      </c>
      <c r="M479" s="10">
        <v>847269974207.04236</v>
      </c>
      <c r="N479" s="10">
        <v>0.29666684498073043</v>
      </c>
      <c r="O479" s="10">
        <v>879982977519.98291</v>
      </c>
      <c r="P479" s="10">
        <v>0.30812112021546539</v>
      </c>
      <c r="Q479" s="10">
        <v>623163848400.38</v>
      </c>
      <c r="R479" s="10">
        <v>30411865</v>
      </c>
      <c r="S479" s="10">
        <v>10.29</v>
      </c>
    </row>
    <row r="480" spans="1:19" x14ac:dyDescent="0.3">
      <c r="A480" s="10" t="s">
        <v>45</v>
      </c>
      <c r="B480" s="10" t="s">
        <v>46</v>
      </c>
      <c r="C480" s="10">
        <v>21</v>
      </c>
      <c r="D480" s="10">
        <v>2015</v>
      </c>
      <c r="E480" s="10">
        <v>1</v>
      </c>
      <c r="F480" s="10">
        <v>51415</v>
      </c>
      <c r="G480" s="10">
        <v>2439188643162.4985</v>
      </c>
      <c r="H480" s="10">
        <v>-0.14593173237717158</v>
      </c>
      <c r="I480" s="10">
        <v>66548272</v>
      </c>
      <c r="J480" s="10">
        <v>36652.922305217762</v>
      </c>
      <c r="K480" s="10">
        <v>0.90129642336709603</v>
      </c>
      <c r="L480" s="10">
        <v>3.7514380512536298E-2</v>
      </c>
      <c r="M480" s="10">
        <v>746211770692.96838</v>
      </c>
      <c r="N480" s="10">
        <v>0.30592622378131323</v>
      </c>
      <c r="O480" s="10">
        <v>760028534719.92151</v>
      </c>
      <c r="P480" s="10">
        <v>0.31159071556454787</v>
      </c>
      <c r="Q480" s="10">
        <v>524407939215.23413</v>
      </c>
      <c r="R480" s="10">
        <v>30494746</v>
      </c>
      <c r="S480" s="10">
        <v>10.35</v>
      </c>
    </row>
    <row r="481" spans="1:19" x14ac:dyDescent="0.3">
      <c r="A481" s="10" t="s">
        <v>45</v>
      </c>
      <c r="B481" s="10" t="s">
        <v>46</v>
      </c>
      <c r="C481" s="10">
        <v>21</v>
      </c>
      <c r="D481" s="10">
        <v>2016</v>
      </c>
      <c r="E481" s="10">
        <v>1</v>
      </c>
      <c r="F481" s="10">
        <v>52010</v>
      </c>
      <c r="G481" s="10">
        <v>2472964344587.2339</v>
      </c>
      <c r="H481" s="10">
        <v>1.3847105068898607E-2</v>
      </c>
      <c r="I481" s="10">
        <v>66724104</v>
      </c>
      <c r="J481" s="10">
        <v>37062.533572383887</v>
      </c>
      <c r="K481" s="10">
        <v>0.90342143625728799</v>
      </c>
      <c r="L481" s="10">
        <v>0.183334861123848</v>
      </c>
      <c r="M481" s="10">
        <v>748010809661.11206</v>
      </c>
      <c r="N481" s="10">
        <v>0.30247537183394518</v>
      </c>
      <c r="O481" s="10">
        <v>762973925940.48987</v>
      </c>
      <c r="P481" s="10">
        <v>0.30852605198715027</v>
      </c>
      <c r="Q481" s="10">
        <v>539484652942.42871</v>
      </c>
      <c r="R481" s="10">
        <v>30508008</v>
      </c>
      <c r="S481" s="10">
        <v>10.050000000000001</v>
      </c>
    </row>
    <row r="482" spans="1:19" x14ac:dyDescent="0.3">
      <c r="A482" s="10" t="s">
        <v>45</v>
      </c>
      <c r="B482" s="10" t="s">
        <v>46</v>
      </c>
      <c r="C482" s="10">
        <v>21</v>
      </c>
      <c r="D482" s="10">
        <v>2017</v>
      </c>
      <c r="E482" s="10">
        <v>1</v>
      </c>
      <c r="F482" s="10">
        <v>52732</v>
      </c>
      <c r="G482" s="10">
        <v>2595151045197.6748</v>
      </c>
      <c r="H482" s="10">
        <v>4.9409002146707168E-2</v>
      </c>
      <c r="I482" s="10">
        <v>66918020</v>
      </c>
      <c r="J482" s="10">
        <v>38781.049487083968</v>
      </c>
      <c r="K482" s="10">
        <v>0.88520550826938005</v>
      </c>
      <c r="L482" s="10">
        <v>1.03228275064674</v>
      </c>
      <c r="M482" s="10">
        <v>803163777629.42041</v>
      </c>
      <c r="N482" s="10">
        <v>0.30948633187100011</v>
      </c>
      <c r="O482" s="10">
        <v>830791260481.18542</v>
      </c>
      <c r="P482" s="10">
        <v>0.32013214106306609</v>
      </c>
      <c r="Q482" s="10">
        <v>583801157101.18274</v>
      </c>
      <c r="R482" s="10">
        <v>30547530</v>
      </c>
      <c r="S482" s="10">
        <v>9.41</v>
      </c>
    </row>
    <row r="483" spans="1:19" x14ac:dyDescent="0.3">
      <c r="A483" s="10" t="s">
        <v>45</v>
      </c>
      <c r="B483" s="10" t="s">
        <v>46</v>
      </c>
      <c r="C483" s="10">
        <v>21</v>
      </c>
      <c r="D483" s="10">
        <v>2018</v>
      </c>
      <c r="E483" s="10">
        <v>1</v>
      </c>
      <c r="F483" s="10">
        <v>52664</v>
      </c>
      <c r="G483" s="10">
        <v>2790956878746.6147</v>
      </c>
      <c r="H483" s="10">
        <v>7.5450650131243233E-2</v>
      </c>
      <c r="I483" s="10">
        <v>67158348</v>
      </c>
      <c r="J483" s="10">
        <v>41557.854858886865</v>
      </c>
      <c r="K483" s="10">
        <v>0.84677266710809596</v>
      </c>
      <c r="L483" s="10">
        <v>1.8508150831549399</v>
      </c>
      <c r="M483" s="10">
        <v>885114776507.43457</v>
      </c>
      <c r="N483" s="10">
        <v>0.31713667210255464</v>
      </c>
      <c r="O483" s="10">
        <v>913320694019.59094</v>
      </c>
      <c r="P483" s="10">
        <v>0.32724285386657509</v>
      </c>
      <c r="Q483" s="10">
        <v>638923551757.63525</v>
      </c>
      <c r="R483" s="10">
        <v>30691326</v>
      </c>
      <c r="S483" s="10">
        <v>9.02</v>
      </c>
    </row>
    <row r="484" spans="1:19" x14ac:dyDescent="0.3">
      <c r="A484" s="10" t="s">
        <v>45</v>
      </c>
      <c r="B484" s="10" t="s">
        <v>46</v>
      </c>
      <c r="C484" s="10">
        <v>21</v>
      </c>
      <c r="D484" s="10">
        <v>2019</v>
      </c>
      <c r="E484" s="10">
        <v>1</v>
      </c>
      <c r="F484" s="10">
        <v>53172</v>
      </c>
      <c r="G484" s="10">
        <v>2728870246705.8291</v>
      </c>
      <c r="H484" s="10">
        <v>-2.2245643604736739E-2</v>
      </c>
      <c r="I484" s="10">
        <v>67388001</v>
      </c>
      <c r="J484" s="10">
        <v>40494.898293626917</v>
      </c>
      <c r="K484" s="10">
        <v>0.893276257067393</v>
      </c>
      <c r="L484" s="10">
        <v>1.1082549228829199</v>
      </c>
      <c r="M484" s="10">
        <v>862106200525.47339</v>
      </c>
      <c r="N484" s="10">
        <v>0.31592055414366793</v>
      </c>
      <c r="O484" s="10">
        <v>888231377160.76697</v>
      </c>
      <c r="P484" s="10">
        <v>0.32549417775836004</v>
      </c>
      <c r="Q484" s="10">
        <v>640667425639.20325</v>
      </c>
      <c r="R484" s="10">
        <v>30652293</v>
      </c>
      <c r="S484" s="10">
        <v>8.41</v>
      </c>
    </row>
    <row r="485" spans="1:19" x14ac:dyDescent="0.3">
      <c r="A485" s="10" t="s">
        <v>47</v>
      </c>
      <c r="B485" s="10" t="s">
        <v>48</v>
      </c>
      <c r="C485" s="10">
        <v>22</v>
      </c>
      <c r="D485" s="10">
        <v>1997</v>
      </c>
      <c r="E485" s="10">
        <v>0</v>
      </c>
      <c r="F485" s="10">
        <v>40373.213724248402</v>
      </c>
      <c r="G485" s="10">
        <v>1561715127635.2229</v>
      </c>
      <c r="H485" s="10">
        <v>9.8475078425840676E-2</v>
      </c>
      <c r="I485" s="10">
        <v>58316954</v>
      </c>
      <c r="J485" s="10">
        <v>26779.778786718231</v>
      </c>
      <c r="K485" s="10">
        <v>0.61083611416666705</v>
      </c>
      <c r="L485" s="10">
        <v>2.2011431351088202</v>
      </c>
      <c r="M485" s="10">
        <v>402515493595.90405</v>
      </c>
      <c r="N485" s="10">
        <v>0.25773938311361577</v>
      </c>
      <c r="O485" s="10">
        <v>393247868665.56903</v>
      </c>
      <c r="P485" s="10">
        <v>0.25180512227030294</v>
      </c>
      <c r="Q485" s="10">
        <v>267901645309.97198</v>
      </c>
      <c r="R485" s="10">
        <v>29090800</v>
      </c>
      <c r="S485" s="10">
        <v>7.07</v>
      </c>
    </row>
    <row r="486" spans="1:19" x14ac:dyDescent="0.3">
      <c r="A486" s="10" t="s">
        <v>47</v>
      </c>
      <c r="B486" s="10" t="s">
        <v>48</v>
      </c>
      <c r="C486" s="10">
        <v>22</v>
      </c>
      <c r="D486" s="10">
        <v>1998</v>
      </c>
      <c r="E486" s="10">
        <v>0</v>
      </c>
      <c r="F486" s="10">
        <v>40920.734741021399</v>
      </c>
      <c r="G486" s="10">
        <v>1654996607708.189</v>
      </c>
      <c r="H486" s="10">
        <v>5.9730150795308336E-2</v>
      </c>
      <c r="I486" s="10">
        <v>58487141</v>
      </c>
      <c r="J486" s="10">
        <v>28296.76026920497</v>
      </c>
      <c r="K486" s="10">
        <v>0.60382359416666698</v>
      </c>
      <c r="L486" s="10">
        <v>1.82056163731558</v>
      </c>
      <c r="M486" s="10">
        <v>404339946896.16235</v>
      </c>
      <c r="N486" s="10">
        <v>0.24431466808629015</v>
      </c>
      <c r="O486" s="10">
        <v>411742771236.22314</v>
      </c>
      <c r="P486" s="10">
        <v>0.24878768289827344</v>
      </c>
      <c r="Q486" s="10">
        <v>289884333257.24908</v>
      </c>
      <c r="R486" s="10">
        <v>29150168</v>
      </c>
      <c r="S486" s="10">
        <v>6.2</v>
      </c>
    </row>
    <row r="487" spans="1:19" x14ac:dyDescent="0.3">
      <c r="A487" s="10" t="s">
        <v>47</v>
      </c>
      <c r="B487" s="10" t="s">
        <v>48</v>
      </c>
      <c r="C487" s="10">
        <v>22</v>
      </c>
      <c r="D487" s="10">
        <v>1999</v>
      </c>
      <c r="E487" s="10">
        <v>0</v>
      </c>
      <c r="F487" s="10">
        <v>42984.907091115703</v>
      </c>
      <c r="G487" s="10">
        <v>1689407711357.0354</v>
      </c>
      <c r="H487" s="10">
        <v>2.0792250261164186E-2</v>
      </c>
      <c r="I487" s="10">
        <v>58682466</v>
      </c>
      <c r="J487" s="10">
        <v>28788.969286959335</v>
      </c>
      <c r="K487" s="10">
        <v>0.61805684500000002</v>
      </c>
      <c r="L487" s="10">
        <v>1.7529508005142</v>
      </c>
      <c r="M487" s="10">
        <v>410237346372.24182</v>
      </c>
      <c r="N487" s="10">
        <v>0.24282909543647943</v>
      </c>
      <c r="O487" s="10">
        <v>427383018466.52954</v>
      </c>
      <c r="P487" s="10">
        <v>0.2529780203993679</v>
      </c>
      <c r="Q487" s="10">
        <v>295044058609.20447</v>
      </c>
      <c r="R487" s="10">
        <v>29238964</v>
      </c>
      <c r="S487" s="10">
        <v>6.04</v>
      </c>
    </row>
    <row r="488" spans="1:19" x14ac:dyDescent="0.3">
      <c r="A488" s="10" t="s">
        <v>47</v>
      </c>
      <c r="B488" s="10" t="s">
        <v>48</v>
      </c>
      <c r="C488" s="10">
        <v>22</v>
      </c>
      <c r="D488" s="10">
        <v>2000</v>
      </c>
      <c r="E488" s="10">
        <v>0</v>
      </c>
      <c r="F488" s="10">
        <v>44967.091541298403</v>
      </c>
      <c r="G488" s="10">
        <v>1666048767079.7632</v>
      </c>
      <c r="H488" s="10">
        <v>-1.3826706318576519E-2</v>
      </c>
      <c r="I488" s="10">
        <v>58892514</v>
      </c>
      <c r="J488" s="10">
        <v>28289.652689640032</v>
      </c>
      <c r="K488" s="10">
        <v>0.66093083333333302</v>
      </c>
      <c r="L488" s="10">
        <v>1.18295624210404</v>
      </c>
      <c r="M488" s="10">
        <v>426820759106.15985</v>
      </c>
      <c r="N488" s="10">
        <v>0.25618743432960117</v>
      </c>
      <c r="O488" s="10">
        <v>447349382247.51227</v>
      </c>
      <c r="P488" s="10">
        <v>0.26850917637400412</v>
      </c>
      <c r="Q488" s="10">
        <v>296377457550.39941</v>
      </c>
      <c r="R488" s="10">
        <v>29511805</v>
      </c>
      <c r="S488" s="10">
        <v>5.56</v>
      </c>
    </row>
    <row r="489" spans="1:19" x14ac:dyDescent="0.3">
      <c r="A489" s="10" t="s">
        <v>47</v>
      </c>
      <c r="B489" s="10" t="s">
        <v>48</v>
      </c>
      <c r="C489" s="10">
        <v>22</v>
      </c>
      <c r="D489" s="10">
        <v>2001</v>
      </c>
      <c r="E489" s="10">
        <v>1</v>
      </c>
      <c r="F489" s="10">
        <v>46885.637476966498</v>
      </c>
      <c r="G489" s="10">
        <v>1648765214386.9978</v>
      </c>
      <c r="H489" s="10">
        <v>-1.0373977661566206E-2</v>
      </c>
      <c r="I489" s="10">
        <v>59119673</v>
      </c>
      <c r="J489" s="10">
        <v>27888.605107592488</v>
      </c>
      <c r="K489" s="10">
        <v>0.69465500000000002</v>
      </c>
      <c r="L489" s="10">
        <v>1.5323496027241801</v>
      </c>
      <c r="M489" s="10">
        <v>420798813799.65594</v>
      </c>
      <c r="N489" s="10">
        <v>0.25522057969673184</v>
      </c>
      <c r="O489" s="10">
        <v>449862161792.54449</v>
      </c>
      <c r="P489" s="10">
        <v>0.27284792150336629</v>
      </c>
      <c r="Q489" s="10">
        <v>292617198465.42529</v>
      </c>
      <c r="R489" s="10">
        <v>29521902</v>
      </c>
      <c r="S489" s="10">
        <v>4.7</v>
      </c>
    </row>
    <row r="490" spans="1:19" x14ac:dyDescent="0.3">
      <c r="A490" s="10" t="s">
        <v>47</v>
      </c>
      <c r="B490" s="10" t="s">
        <v>48</v>
      </c>
      <c r="C490" s="10">
        <v>22</v>
      </c>
      <c r="D490" s="10">
        <v>2002</v>
      </c>
      <c r="E490" s="10">
        <v>1</v>
      </c>
      <c r="F490" s="10">
        <v>47505.079104024197</v>
      </c>
      <c r="G490" s="10">
        <v>1785781372553.9185</v>
      </c>
      <c r="H490" s="10">
        <v>8.3102285862976882E-2</v>
      </c>
      <c r="I490" s="10">
        <v>59370479</v>
      </c>
      <c r="J490" s="10">
        <v>30078.608133748061</v>
      </c>
      <c r="K490" s="10">
        <v>0.66722333333333295</v>
      </c>
      <c r="L490" s="10">
        <v>1.52040245947458</v>
      </c>
      <c r="M490" s="10">
        <v>436506017475.40826</v>
      </c>
      <c r="N490" s="10">
        <v>0.24443418672866057</v>
      </c>
      <c r="O490" s="10">
        <v>479741915500.55731</v>
      </c>
      <c r="P490" s="10">
        <v>0.26864538004137589</v>
      </c>
      <c r="Q490" s="10">
        <v>316149015571.99756</v>
      </c>
      <c r="R490" s="10">
        <v>29839231</v>
      </c>
      <c r="S490" s="10">
        <v>5.04</v>
      </c>
    </row>
    <row r="491" spans="1:19" x14ac:dyDescent="0.3">
      <c r="A491" s="10" t="s">
        <v>47</v>
      </c>
      <c r="B491" s="10" t="s">
        <v>48</v>
      </c>
      <c r="C491" s="10">
        <v>22</v>
      </c>
      <c r="D491" s="10">
        <v>2003</v>
      </c>
      <c r="E491" s="10">
        <v>1</v>
      </c>
      <c r="F491" s="10">
        <v>49042.429078721201</v>
      </c>
      <c r="G491" s="10">
        <v>2056704586736.5474</v>
      </c>
      <c r="H491" s="10">
        <v>0.1517113003565328</v>
      </c>
      <c r="I491" s="10">
        <v>59647577</v>
      </c>
      <c r="J491" s="10">
        <v>34480.941057111966</v>
      </c>
      <c r="K491" s="10">
        <v>0.61247249999999998</v>
      </c>
      <c r="L491" s="10">
        <v>1.3765003854200999</v>
      </c>
      <c r="M491" s="10">
        <v>493006624787.23535</v>
      </c>
      <c r="N491" s="10">
        <v>0.23970706729910493</v>
      </c>
      <c r="O491" s="10">
        <v>537782512684.24298</v>
      </c>
      <c r="P491" s="10">
        <v>0.26147776212118207</v>
      </c>
      <c r="Q491" s="10">
        <v>359456138847.05029</v>
      </c>
      <c r="R491" s="10">
        <v>30095093</v>
      </c>
      <c r="S491" s="10">
        <v>4.8099999999999996</v>
      </c>
    </row>
    <row r="492" spans="1:19" x14ac:dyDescent="0.3">
      <c r="A492" s="10" t="s">
        <v>47</v>
      </c>
      <c r="B492" s="10" t="s">
        <v>48</v>
      </c>
      <c r="C492" s="10">
        <v>22</v>
      </c>
      <c r="D492" s="10">
        <v>2004</v>
      </c>
      <c r="E492" s="10">
        <v>1</v>
      </c>
      <c r="F492" s="10">
        <v>50561.3262376614</v>
      </c>
      <c r="G492" s="10">
        <v>2423047347028.4521</v>
      </c>
      <c r="H492" s="10">
        <v>0.17812123464614577</v>
      </c>
      <c r="I492" s="10">
        <v>59987905</v>
      </c>
      <c r="J492" s="10">
        <v>40392.264857865135</v>
      </c>
      <c r="K492" s="10">
        <v>0.54618</v>
      </c>
      <c r="L492" s="10">
        <v>1.3903975668042601</v>
      </c>
      <c r="M492" s="10">
        <v>581041048738.51111</v>
      </c>
      <c r="N492" s="10">
        <v>0.23979764549424976</v>
      </c>
      <c r="O492" s="10">
        <v>638560547804.75305</v>
      </c>
      <c r="P492" s="10">
        <v>0.2635361412098956</v>
      </c>
      <c r="Q492" s="10">
        <v>422371745578.38074</v>
      </c>
      <c r="R492" s="10">
        <v>30341589</v>
      </c>
      <c r="S492" s="10">
        <v>4.59</v>
      </c>
    </row>
    <row r="493" spans="1:19" x14ac:dyDescent="0.3">
      <c r="A493" s="10" t="s">
        <v>47</v>
      </c>
      <c r="B493" s="10" t="s">
        <v>48</v>
      </c>
      <c r="C493" s="10">
        <v>22</v>
      </c>
      <c r="D493" s="10">
        <v>2005</v>
      </c>
      <c r="E493" s="10">
        <v>1</v>
      </c>
      <c r="F493" s="10">
        <v>50067.251523492501</v>
      </c>
      <c r="G493" s="10">
        <v>2544813166100.5049</v>
      </c>
      <c r="H493" s="10">
        <v>5.0253173641605663E-2</v>
      </c>
      <c r="I493" s="10">
        <v>60401206</v>
      </c>
      <c r="J493" s="10">
        <v>42131.82707147445</v>
      </c>
      <c r="K493" s="10">
        <v>0.54999833333333303</v>
      </c>
      <c r="L493" s="10">
        <v>2.0891364902507199</v>
      </c>
      <c r="M493" s="10">
        <v>640714668832.3302</v>
      </c>
      <c r="N493" s="10">
        <v>0.25177277348581034</v>
      </c>
      <c r="O493" s="10">
        <v>696298473631.73865</v>
      </c>
      <c r="P493" s="10">
        <v>0.27361477176680049</v>
      </c>
      <c r="Q493" s="10">
        <v>445686805111.53088</v>
      </c>
      <c r="R493" s="10">
        <v>30813208</v>
      </c>
      <c r="S493" s="10">
        <v>4.75</v>
      </c>
    </row>
    <row r="494" spans="1:19" x14ac:dyDescent="0.3">
      <c r="A494" s="10" t="s">
        <v>47</v>
      </c>
      <c r="B494" s="10" t="s">
        <v>48</v>
      </c>
      <c r="C494" s="10">
        <v>22</v>
      </c>
      <c r="D494" s="10">
        <v>2006</v>
      </c>
      <c r="E494" s="10">
        <v>1</v>
      </c>
      <c r="F494" s="10">
        <v>51890</v>
      </c>
      <c r="G494" s="10">
        <v>2709978165671.0361</v>
      </c>
      <c r="H494" s="10">
        <v>6.4902603370139991E-2</v>
      </c>
      <c r="I494" s="10">
        <v>60846820</v>
      </c>
      <c r="J494" s="10">
        <v>44537.712335189186</v>
      </c>
      <c r="K494" s="10">
        <v>0.54348666666666701</v>
      </c>
      <c r="L494" s="10">
        <v>2.4556616643928799</v>
      </c>
      <c r="M494" s="10">
        <v>743411061908.90869</v>
      </c>
      <c r="N494" s="10">
        <v>0.27432363526989068</v>
      </c>
      <c r="O494" s="10">
        <v>795798731646.28333</v>
      </c>
      <c r="P494" s="10">
        <v>0.29365503446749364</v>
      </c>
      <c r="Q494" s="10">
        <v>481399114360.36426</v>
      </c>
      <c r="R494" s="10">
        <v>31317980</v>
      </c>
      <c r="S494" s="10">
        <v>5.35</v>
      </c>
    </row>
    <row r="495" spans="1:19" x14ac:dyDescent="0.3">
      <c r="A495" s="10" t="s">
        <v>47</v>
      </c>
      <c r="B495" s="10" t="s">
        <v>48</v>
      </c>
      <c r="C495" s="10">
        <v>22</v>
      </c>
      <c r="D495" s="10">
        <v>2007</v>
      </c>
      <c r="E495" s="10">
        <v>1</v>
      </c>
      <c r="F495" s="10">
        <v>53926</v>
      </c>
      <c r="G495" s="10">
        <v>3092996468387.228</v>
      </c>
      <c r="H495" s="10">
        <v>0.14133630579320558</v>
      </c>
      <c r="I495" s="10">
        <v>61322463</v>
      </c>
      <c r="J495" s="10">
        <v>50438.229599277969</v>
      </c>
      <c r="K495" s="10">
        <v>0.499771666666667</v>
      </c>
      <c r="L495" s="10">
        <v>2.3865615077332798</v>
      </c>
      <c r="M495" s="10">
        <v>786215038200.77783</v>
      </c>
      <c r="N495" s="10">
        <v>0.25419202583529998</v>
      </c>
      <c r="O495" s="10">
        <v>847943227407.18201</v>
      </c>
      <c r="P495" s="10">
        <v>0.27414943278267712</v>
      </c>
      <c r="Q495" s="10">
        <v>558729152979.86047</v>
      </c>
      <c r="R495" s="10">
        <v>31527354</v>
      </c>
      <c r="S495" s="10">
        <v>5.26</v>
      </c>
    </row>
    <row r="496" spans="1:19" x14ac:dyDescent="0.3">
      <c r="A496" s="10" t="s">
        <v>47</v>
      </c>
      <c r="B496" s="10" t="s">
        <v>48</v>
      </c>
      <c r="C496" s="10">
        <v>22</v>
      </c>
      <c r="D496" s="10">
        <v>2008</v>
      </c>
      <c r="E496" s="10">
        <v>1</v>
      </c>
      <c r="F496" s="10">
        <v>52475</v>
      </c>
      <c r="G496" s="10">
        <v>2931683721186.7466</v>
      </c>
      <c r="H496" s="10">
        <v>-5.215419702195595E-2</v>
      </c>
      <c r="I496" s="10">
        <v>61806995</v>
      </c>
      <c r="J496" s="10">
        <v>47432.879097046323</v>
      </c>
      <c r="K496" s="10">
        <v>0.54396624999999998</v>
      </c>
      <c r="L496" s="10">
        <v>3.52140856342537</v>
      </c>
      <c r="M496" s="10">
        <v>800599301886.83582</v>
      </c>
      <c r="N496" s="10">
        <v>0.27308515448001769</v>
      </c>
      <c r="O496" s="10">
        <v>853025348539.54639</v>
      </c>
      <c r="P496" s="10">
        <v>0.29096772696689172</v>
      </c>
      <c r="Q496" s="10">
        <v>513916074756.4762</v>
      </c>
      <c r="R496" s="10">
        <v>31927772</v>
      </c>
      <c r="S496" s="10">
        <v>5.62</v>
      </c>
    </row>
    <row r="497" spans="1:19" x14ac:dyDescent="0.3">
      <c r="A497" s="10" t="s">
        <v>47</v>
      </c>
      <c r="B497" s="10" t="s">
        <v>48</v>
      </c>
      <c r="C497" s="10">
        <v>22</v>
      </c>
      <c r="D497" s="10">
        <v>2009</v>
      </c>
      <c r="E497" s="10">
        <v>1</v>
      </c>
      <c r="F497" s="10">
        <v>52346</v>
      </c>
      <c r="G497" s="10">
        <v>2417565709974.4907</v>
      </c>
      <c r="H497" s="10">
        <v>-0.17536612407976285</v>
      </c>
      <c r="I497" s="10">
        <v>62276270</v>
      </c>
      <c r="J497" s="10">
        <v>38820.014589417297</v>
      </c>
      <c r="K497" s="10">
        <v>0.64191926349599604</v>
      </c>
      <c r="L497" s="10">
        <v>1.9617317356010699</v>
      </c>
      <c r="M497" s="10">
        <v>643778779514.03406</v>
      </c>
      <c r="N497" s="10">
        <v>0.2662921536560125</v>
      </c>
      <c r="O497" s="10">
        <v>675982206292.99841</v>
      </c>
      <c r="P497" s="10">
        <v>0.27961275406248676</v>
      </c>
      <c r="Q497" s="10">
        <v>387558084244.26849</v>
      </c>
      <c r="R497" s="10">
        <v>32084960</v>
      </c>
      <c r="S497" s="10">
        <v>7.54</v>
      </c>
    </row>
    <row r="498" spans="1:19" x14ac:dyDescent="0.3">
      <c r="A498" s="10" t="s">
        <v>47</v>
      </c>
      <c r="B498" s="10" t="s">
        <v>48</v>
      </c>
      <c r="C498" s="10">
        <v>22</v>
      </c>
      <c r="D498" s="10">
        <v>2010</v>
      </c>
      <c r="E498" s="10">
        <v>1</v>
      </c>
      <c r="F498" s="10">
        <v>52455</v>
      </c>
      <c r="G498" s="10">
        <v>2491397494467.9458</v>
      </c>
      <c r="H498" s="10">
        <v>3.0539721914832306E-2</v>
      </c>
      <c r="I498" s="10">
        <v>62766365</v>
      </c>
      <c r="J498" s="10">
        <v>39693.193870123687</v>
      </c>
      <c r="K498" s="10">
        <v>0.64717934556016499</v>
      </c>
      <c r="L498" s="10">
        <v>2.4926547246706501</v>
      </c>
      <c r="M498" s="10">
        <v>711533832405.33374</v>
      </c>
      <c r="N498" s="10">
        <v>0.28559627036041729</v>
      </c>
      <c r="O498" s="10">
        <v>753573183918.40002</v>
      </c>
      <c r="P498" s="10">
        <v>0.30247007376048218</v>
      </c>
      <c r="Q498" s="10">
        <v>397843351717.50897</v>
      </c>
      <c r="R498" s="10">
        <v>32236187</v>
      </c>
      <c r="S498" s="10">
        <v>7.79</v>
      </c>
    </row>
    <row r="499" spans="1:19" x14ac:dyDescent="0.3">
      <c r="A499" s="10" t="s">
        <v>47</v>
      </c>
      <c r="B499" s="10" t="s">
        <v>48</v>
      </c>
      <c r="C499" s="10">
        <v>22</v>
      </c>
      <c r="D499" s="10">
        <v>2011</v>
      </c>
      <c r="E499" s="10">
        <v>1</v>
      </c>
      <c r="F499" s="10">
        <v>51497</v>
      </c>
      <c r="G499" s="10">
        <v>2666403005061.417</v>
      </c>
      <c r="H499" s="10">
        <v>7.0243913699866975E-2</v>
      </c>
      <c r="I499" s="10">
        <v>63258810</v>
      </c>
      <c r="J499" s="10">
        <v>42150.698140882145</v>
      </c>
      <c r="K499" s="10">
        <v>0.62414083574049495</v>
      </c>
      <c r="L499" s="10">
        <v>3.85611244682819</v>
      </c>
      <c r="M499" s="10">
        <v>829054870902.79724</v>
      </c>
      <c r="N499" s="10">
        <v>0.31092631883817617</v>
      </c>
      <c r="O499" s="10">
        <v>854970496149.15625</v>
      </c>
      <c r="P499" s="10">
        <v>0.3206456392849224</v>
      </c>
      <c r="Q499" s="10">
        <v>416969993144.63348</v>
      </c>
      <c r="R499" s="10">
        <v>32478068</v>
      </c>
      <c r="S499" s="10">
        <v>8.0399999999999991</v>
      </c>
    </row>
    <row r="500" spans="1:19" x14ac:dyDescent="0.3">
      <c r="A500" s="10" t="s">
        <v>47</v>
      </c>
      <c r="B500" s="10" t="s">
        <v>48</v>
      </c>
      <c r="C500" s="10">
        <v>22</v>
      </c>
      <c r="D500" s="10">
        <v>2012</v>
      </c>
      <c r="E500" s="10">
        <v>1</v>
      </c>
      <c r="F500" s="10">
        <v>51070</v>
      </c>
      <c r="G500" s="10">
        <v>2706340967030.6821</v>
      </c>
      <c r="H500" s="10">
        <v>1.4978216681219656E-2</v>
      </c>
      <c r="I500" s="10">
        <v>64128273</v>
      </c>
      <c r="J500" s="10">
        <v>42201.993604765907</v>
      </c>
      <c r="K500" s="10">
        <v>0.63304698885732702</v>
      </c>
      <c r="L500" s="10">
        <v>2.5732347965452802</v>
      </c>
      <c r="M500" s="10">
        <v>822038504502.36121</v>
      </c>
      <c r="N500" s="10">
        <v>0.30374535748327297</v>
      </c>
      <c r="O500" s="10">
        <v>852914569540.25232</v>
      </c>
      <c r="P500" s="10">
        <v>0.3151541435209641</v>
      </c>
      <c r="Q500" s="10">
        <v>423382473525.05017</v>
      </c>
      <c r="R500" s="10">
        <v>32778349</v>
      </c>
      <c r="S500" s="10">
        <v>7.88</v>
      </c>
    </row>
    <row r="501" spans="1:19" x14ac:dyDescent="0.3">
      <c r="A501" s="10" t="s">
        <v>47</v>
      </c>
      <c r="B501" s="10" t="s">
        <v>48</v>
      </c>
      <c r="C501" s="10">
        <v>22</v>
      </c>
      <c r="D501" s="10">
        <v>2013</v>
      </c>
      <c r="E501" s="10">
        <v>1</v>
      </c>
      <c r="F501" s="10">
        <v>51594</v>
      </c>
      <c r="G501" s="10">
        <v>2786315215249.9458</v>
      </c>
      <c r="H501" s="10">
        <v>2.9550691946628245E-2</v>
      </c>
      <c r="I501" s="10">
        <v>63700215</v>
      </c>
      <c r="J501" s="10">
        <v>43741.0645356526</v>
      </c>
      <c r="K501" s="10">
        <v>0.63966057761347705</v>
      </c>
      <c r="L501" s="10">
        <v>2.2916666666666599</v>
      </c>
      <c r="M501" s="10">
        <v>837265916868.21521</v>
      </c>
      <c r="N501" s="10">
        <v>0.30049217413942464</v>
      </c>
      <c r="O501" s="10">
        <v>880651426263.74573</v>
      </c>
      <c r="P501" s="10">
        <v>0.31606310062974952</v>
      </c>
      <c r="Q501" s="10">
        <v>442412757490.58698</v>
      </c>
      <c r="R501" s="10">
        <v>33061439</v>
      </c>
      <c r="S501" s="10">
        <v>7.52</v>
      </c>
    </row>
    <row r="502" spans="1:19" x14ac:dyDescent="0.3">
      <c r="A502" s="10" t="s">
        <v>47</v>
      </c>
      <c r="B502" s="10" t="s">
        <v>48</v>
      </c>
      <c r="C502" s="10">
        <v>22</v>
      </c>
      <c r="D502" s="10">
        <v>2014</v>
      </c>
      <c r="E502" s="10">
        <v>1</v>
      </c>
      <c r="F502" s="10">
        <v>51816</v>
      </c>
      <c r="G502" s="10">
        <v>3065223279583.7935</v>
      </c>
      <c r="H502" s="10">
        <v>0.10009925036741697</v>
      </c>
      <c r="I502" s="10">
        <v>64602298</v>
      </c>
      <c r="J502" s="10">
        <v>47447.58893226667</v>
      </c>
      <c r="K502" s="10">
        <v>0.60772962687825505</v>
      </c>
      <c r="L502" s="10">
        <v>1.4511201629327899</v>
      </c>
      <c r="M502" s="10">
        <v>870215925981.08496</v>
      </c>
      <c r="N502" s="10">
        <v>0.28389968580013064</v>
      </c>
      <c r="O502" s="10">
        <v>933892268697.46912</v>
      </c>
      <c r="P502" s="10">
        <v>0.30467348819831364</v>
      </c>
      <c r="Q502" s="10">
        <v>506330424568.29767</v>
      </c>
      <c r="R502" s="10">
        <v>33331376</v>
      </c>
      <c r="S502" s="10">
        <v>6.11</v>
      </c>
    </row>
    <row r="503" spans="1:19" x14ac:dyDescent="0.3">
      <c r="A503" s="10" t="s">
        <v>47</v>
      </c>
      <c r="B503" s="10" t="s">
        <v>48</v>
      </c>
      <c r="C503" s="10">
        <v>22</v>
      </c>
      <c r="D503" s="10">
        <v>2015</v>
      </c>
      <c r="E503" s="10">
        <v>1</v>
      </c>
      <c r="F503" s="10">
        <v>52549</v>
      </c>
      <c r="G503" s="10">
        <v>2934857946213.4746</v>
      </c>
      <c r="H503" s="10">
        <v>-4.2530452590070468E-2</v>
      </c>
      <c r="I503" s="10">
        <v>65116219</v>
      </c>
      <c r="J503" s="10">
        <v>45071.074323487279</v>
      </c>
      <c r="K503" s="10">
        <v>0.65454547893142601</v>
      </c>
      <c r="L503" s="10">
        <v>0.36804684232536899</v>
      </c>
      <c r="M503" s="10">
        <v>810910803121.7605</v>
      </c>
      <c r="N503" s="10">
        <v>0.27630325487064539</v>
      </c>
      <c r="O503" s="10">
        <v>859405523537.24658</v>
      </c>
      <c r="P503" s="10">
        <v>0.29282695765430261</v>
      </c>
      <c r="Q503" s="10">
        <v>507423869984.13</v>
      </c>
      <c r="R503" s="10">
        <v>33614102</v>
      </c>
      <c r="S503" s="10">
        <v>5.3</v>
      </c>
    </row>
    <row r="504" spans="1:19" x14ac:dyDescent="0.3">
      <c r="A504" s="10" t="s">
        <v>47</v>
      </c>
      <c r="B504" s="10" t="s">
        <v>48</v>
      </c>
      <c r="C504" s="10">
        <v>22</v>
      </c>
      <c r="D504" s="10">
        <v>2016</v>
      </c>
      <c r="E504" s="10">
        <v>1</v>
      </c>
      <c r="F504" s="10">
        <v>53156</v>
      </c>
      <c r="G504" s="10">
        <v>2699659680997.1973</v>
      </c>
      <c r="H504" s="10">
        <v>-8.0139573882861304E-2</v>
      </c>
      <c r="I504" s="10">
        <v>65611593</v>
      </c>
      <c r="J504" s="10">
        <v>41146.077355524612</v>
      </c>
      <c r="K504" s="10">
        <v>0.74063446369708397</v>
      </c>
      <c r="L504" s="10">
        <v>1.00841736811403</v>
      </c>
      <c r="M504" s="10">
        <v>773465222156.1958</v>
      </c>
      <c r="N504" s="10">
        <v>0.28650471302015895</v>
      </c>
      <c r="O504" s="10">
        <v>826251045549.89319</v>
      </c>
      <c r="P504" s="10">
        <v>0.30605748249153147</v>
      </c>
      <c r="Q504" s="10">
        <v>478890758376.94702</v>
      </c>
      <c r="R504" s="10">
        <v>33939706</v>
      </c>
      <c r="S504" s="10">
        <v>4.8099999999999996</v>
      </c>
    </row>
    <row r="505" spans="1:19" x14ac:dyDescent="0.3">
      <c r="A505" s="10" t="s">
        <v>47</v>
      </c>
      <c r="B505" s="10" t="s">
        <v>48</v>
      </c>
      <c r="C505" s="10">
        <v>22</v>
      </c>
      <c r="D505" s="10">
        <v>2017</v>
      </c>
      <c r="E505" s="10">
        <v>1</v>
      </c>
      <c r="F505" s="10">
        <v>53471</v>
      </c>
      <c r="G505" s="10">
        <v>2683488510504.0386</v>
      </c>
      <c r="H505" s="10">
        <v>-5.9900774186416724E-3</v>
      </c>
      <c r="I505" s="10">
        <v>66058859</v>
      </c>
      <c r="J505" s="10">
        <v>40622.689388323204</v>
      </c>
      <c r="K505" s="10">
        <v>0.77697668234412298</v>
      </c>
      <c r="L505" s="10">
        <v>2.5577557755775402</v>
      </c>
      <c r="M505" s="10">
        <v>823091624925.69531</v>
      </c>
      <c r="N505" s="10">
        <v>0.30672448259191332</v>
      </c>
      <c r="O505" s="10">
        <v>862127545422.68506</v>
      </c>
      <c r="P505" s="10">
        <v>0.32127118936713911</v>
      </c>
      <c r="Q505" s="10">
        <v>486779086933.38129</v>
      </c>
      <c r="R505" s="10">
        <v>34128763</v>
      </c>
      <c r="S505" s="10">
        <v>4.33</v>
      </c>
    </row>
    <row r="506" spans="1:19" x14ac:dyDescent="0.3">
      <c r="A506" s="10" t="s">
        <v>47</v>
      </c>
      <c r="B506" s="10" t="s">
        <v>48</v>
      </c>
      <c r="C506" s="10">
        <v>22</v>
      </c>
      <c r="D506" s="10">
        <v>2018</v>
      </c>
      <c r="E506" s="10">
        <v>1</v>
      </c>
      <c r="F506" s="10">
        <v>53950</v>
      </c>
      <c r="G506" s="10">
        <v>2878152147315.8159</v>
      </c>
      <c r="H506" s="10">
        <v>7.2541259651308795E-2</v>
      </c>
      <c r="I506" s="10">
        <v>66460344</v>
      </c>
      <c r="J506" s="10">
        <v>43306.30830493167</v>
      </c>
      <c r="K506" s="10">
        <v>0.74953154025984703</v>
      </c>
      <c r="L506" s="10">
        <v>2.2928399034593898</v>
      </c>
      <c r="M506" s="10">
        <v>898988137049.04138</v>
      </c>
      <c r="N506" s="10">
        <v>0.31234906670498425</v>
      </c>
      <c r="O506" s="10">
        <v>943023367292.06445</v>
      </c>
      <c r="P506" s="10">
        <v>0.32764889381248813</v>
      </c>
      <c r="Q506" s="10">
        <v>515152693986.70398</v>
      </c>
      <c r="R506" s="10">
        <v>34415434</v>
      </c>
      <c r="S506" s="10">
        <v>4</v>
      </c>
    </row>
    <row r="507" spans="1:19" x14ac:dyDescent="0.3">
      <c r="A507" s="10" t="s">
        <v>47</v>
      </c>
      <c r="B507" s="10" t="s">
        <v>48</v>
      </c>
      <c r="C507" s="10">
        <v>22</v>
      </c>
      <c r="D507" s="10">
        <v>2019</v>
      </c>
      <c r="E507" s="10">
        <v>1</v>
      </c>
      <c r="F507" s="10">
        <v>54703</v>
      </c>
      <c r="G507" s="10">
        <v>2857057847953.0215</v>
      </c>
      <c r="H507" s="10">
        <v>-7.3291119729257956E-3</v>
      </c>
      <c r="I507" s="10">
        <v>66836327</v>
      </c>
      <c r="J507" s="10">
        <v>42747.080460496007</v>
      </c>
      <c r="K507" s="10">
        <v>0.78344511001192896</v>
      </c>
      <c r="L507" s="10">
        <v>1.73810460086511</v>
      </c>
      <c r="M507" s="10">
        <v>893047886902.18115</v>
      </c>
      <c r="N507" s="10">
        <v>0.31257606055894793</v>
      </c>
      <c r="O507" s="10">
        <v>939187686025.37634</v>
      </c>
      <c r="P507" s="10">
        <v>0.32872547074896308</v>
      </c>
      <c r="Q507" s="10">
        <v>514860575227.61005</v>
      </c>
      <c r="R507" s="10">
        <v>34695933</v>
      </c>
      <c r="S507" s="10">
        <v>3.74</v>
      </c>
    </row>
    <row r="508" spans="1:19" x14ac:dyDescent="0.3">
      <c r="A508" s="10" t="s">
        <v>103</v>
      </c>
      <c r="B508" s="10" t="s">
        <v>123</v>
      </c>
      <c r="C508" s="10">
        <v>23</v>
      </c>
      <c r="D508" s="10">
        <v>1997</v>
      </c>
      <c r="E508" s="10">
        <v>0</v>
      </c>
      <c r="F508" s="10">
        <v>393.59999999999997</v>
      </c>
      <c r="G508" s="10">
        <v>6658622201</v>
      </c>
      <c r="H508" s="10">
        <v>-0.45221396919528678</v>
      </c>
      <c r="I508" s="10">
        <v>4350000</v>
      </c>
      <c r="J508" s="10">
        <f t="shared" ref="J508:J530" si="12">G508/I508</f>
        <v>1530.7177473563218</v>
      </c>
      <c r="K508" s="10">
        <v>99.870199999999997</v>
      </c>
      <c r="L508" s="10">
        <v>0.41100000000000003</v>
      </c>
      <c r="M508" s="10">
        <v>1853023815.3683109</v>
      </c>
      <c r="N508" s="10">
        <f t="shared" ref="N508:N530" si="13">M508/G508</f>
        <v>0.27828937570448459</v>
      </c>
      <c r="O508" s="10">
        <v>3853672267.0873756</v>
      </c>
      <c r="P508" s="10">
        <f t="shared" ref="P508:P530" si="14">O508/G508</f>
        <v>0.57874919927258017</v>
      </c>
      <c r="Q508" s="10">
        <v>3053335666.2100139</v>
      </c>
      <c r="R508" s="10">
        <v>1266465</v>
      </c>
      <c r="S508" s="10">
        <v>7.6</v>
      </c>
    </row>
    <row r="509" spans="1:19" x14ac:dyDescent="0.3">
      <c r="A509" s="10" t="s">
        <v>103</v>
      </c>
      <c r="B509" s="10" t="s">
        <v>123</v>
      </c>
      <c r="C509" s="10">
        <v>23</v>
      </c>
      <c r="D509" s="10">
        <v>1998</v>
      </c>
      <c r="E509" s="10">
        <v>0</v>
      </c>
      <c r="F509" s="10">
        <v>478.79999999999995</v>
      </c>
      <c r="G509" s="10">
        <v>17652297789</v>
      </c>
      <c r="H509" s="10">
        <v>1.6510606104028305</v>
      </c>
      <c r="I509" s="10">
        <v>4244000</v>
      </c>
      <c r="J509" s="10">
        <f t="shared" si="12"/>
        <v>4159.3538616870874</v>
      </c>
      <c r="K509" s="10">
        <v>457.68700000000001</v>
      </c>
      <c r="L509" s="10">
        <v>0.42599999999999999</v>
      </c>
      <c r="M509" s="10">
        <v>1338474939.1317272</v>
      </c>
      <c r="N509" s="10">
        <f t="shared" si="13"/>
        <v>7.5824402869851634E-2</v>
      </c>
      <c r="O509" s="10">
        <v>2098701568.1058826</v>
      </c>
      <c r="P509" s="10">
        <f t="shared" si="14"/>
        <v>0.11889112642398798</v>
      </c>
      <c r="Q509" s="10">
        <v>1719780116.3345077</v>
      </c>
      <c r="R509" s="10">
        <v>1429115</v>
      </c>
      <c r="S509" s="10">
        <v>12.4</v>
      </c>
    </row>
    <row r="510" spans="1:19" x14ac:dyDescent="0.3">
      <c r="A510" s="10" t="s">
        <v>103</v>
      </c>
      <c r="B510" s="10" t="s">
        <v>123</v>
      </c>
      <c r="C510" s="10">
        <v>23</v>
      </c>
      <c r="D510" s="10">
        <v>1999</v>
      </c>
      <c r="E510" s="10">
        <v>0</v>
      </c>
      <c r="F510" s="10">
        <v>399.59999999999997</v>
      </c>
      <c r="G510" s="10">
        <v>23149181164.5</v>
      </c>
      <c r="H510" s="10">
        <v>0.31139623966423585</v>
      </c>
      <c r="I510" s="10">
        <v>4157000</v>
      </c>
      <c r="J510" s="10">
        <f t="shared" si="12"/>
        <v>5568.7229166466204</v>
      </c>
      <c r="K510" s="10">
        <v>0.94540000000000002</v>
      </c>
      <c r="L510" s="10">
        <v>0.50800000000000001</v>
      </c>
      <c r="M510" s="10">
        <v>8336815027.3793373</v>
      </c>
      <c r="N510" s="10">
        <f t="shared" si="13"/>
        <v>0.36013433771748721</v>
      </c>
      <c r="O510" s="10">
        <v>7006931303.6202927</v>
      </c>
      <c r="P510" s="10">
        <f t="shared" si="14"/>
        <v>0.30268592456158416</v>
      </c>
      <c r="Q510" s="10">
        <v>5471530672.5786715</v>
      </c>
      <c r="R510" s="10">
        <v>4115696</v>
      </c>
      <c r="S510" s="10">
        <v>12.6</v>
      </c>
    </row>
    <row r="511" spans="1:19" x14ac:dyDescent="0.3">
      <c r="A511" s="10" t="s">
        <v>103</v>
      </c>
      <c r="B511" s="10" t="s">
        <v>123</v>
      </c>
      <c r="C511" s="10">
        <v>23</v>
      </c>
      <c r="D511" s="10">
        <v>2000</v>
      </c>
      <c r="E511" s="10">
        <v>0</v>
      </c>
      <c r="F511" s="10">
        <v>439.20000000000005</v>
      </c>
      <c r="G511" s="10">
        <v>25897589393.75</v>
      </c>
      <c r="H511" s="10">
        <v>0.11872698359420505</v>
      </c>
      <c r="I511" s="10">
        <v>4077000</v>
      </c>
      <c r="J511" s="10">
        <f t="shared" si="12"/>
        <v>6352.1190565979887</v>
      </c>
      <c r="K511" s="10">
        <v>1.5727</v>
      </c>
      <c r="L511" s="10">
        <v>0.52800000000000002</v>
      </c>
      <c r="M511" s="10">
        <v>2728982583.3885078</v>
      </c>
      <c r="N511" s="10">
        <f t="shared" si="13"/>
        <v>0.10537593062801079</v>
      </c>
      <c r="O511" s="10">
        <v>6738059089.8671484</v>
      </c>
      <c r="P511" s="10">
        <f t="shared" si="14"/>
        <v>0.26018093759310584</v>
      </c>
      <c r="Q511" s="10">
        <v>7665838556.6661177</v>
      </c>
      <c r="R511" s="10">
        <v>3282858</v>
      </c>
      <c r="S511" s="10">
        <v>10.3</v>
      </c>
    </row>
    <row r="512" spans="1:19" x14ac:dyDescent="0.3">
      <c r="A512" s="10" t="s">
        <v>103</v>
      </c>
      <c r="B512" s="10" t="s">
        <v>123</v>
      </c>
      <c r="C512" s="10">
        <v>23</v>
      </c>
      <c r="D512" s="10">
        <v>2001</v>
      </c>
      <c r="E512" s="10">
        <v>1</v>
      </c>
      <c r="F512" s="10">
        <v>547.20000000000005</v>
      </c>
      <c r="G512" s="10">
        <v>27271797944.875</v>
      </c>
      <c r="H512" s="10">
        <v>5.3063430727648742E-2</v>
      </c>
      <c r="I512" s="10">
        <v>4014000</v>
      </c>
      <c r="J512" s="10">
        <f t="shared" si="12"/>
        <v>6794.169891598156</v>
      </c>
      <c r="K512" s="10">
        <v>1.5737000000000001</v>
      </c>
      <c r="L512" s="10">
        <v>0.55299999999999994</v>
      </c>
      <c r="M512" s="10">
        <v>12703007792.647833</v>
      </c>
      <c r="N512" s="10">
        <f t="shared" si="13"/>
        <v>0.46579282445274278</v>
      </c>
      <c r="O512" s="10">
        <v>17080282483.483011</v>
      </c>
      <c r="P512" s="10">
        <f t="shared" si="14"/>
        <v>0.62629836573326436</v>
      </c>
      <c r="Q512" s="10">
        <v>3216867912.4151559</v>
      </c>
      <c r="R512" s="10">
        <v>1474492</v>
      </c>
      <c r="S512" s="10">
        <v>11.1</v>
      </c>
    </row>
    <row r="513" spans="1:19" x14ac:dyDescent="0.3">
      <c r="A513" s="10" t="s">
        <v>103</v>
      </c>
      <c r="B513" s="10" t="s">
        <v>123</v>
      </c>
      <c r="C513" s="10">
        <v>23</v>
      </c>
      <c r="D513" s="10">
        <v>2002</v>
      </c>
      <c r="E513" s="10">
        <v>1</v>
      </c>
      <c r="F513" s="10">
        <v>620.40000000000009</v>
      </c>
      <c r="G513" s="10">
        <v>27958930162.9375</v>
      </c>
      <c r="H513" s="10">
        <v>2.5194793200150736E-2</v>
      </c>
      <c r="I513" s="10">
        <v>3979000</v>
      </c>
      <c r="J513" s="10">
        <f t="shared" si="12"/>
        <v>7026.6223078505909</v>
      </c>
      <c r="K513" s="10">
        <v>0.80459999999999998</v>
      </c>
      <c r="L513" s="10">
        <v>0.58399999999999996</v>
      </c>
      <c r="M513" s="10">
        <v>16375410764.480034</v>
      </c>
      <c r="N513" s="10">
        <f t="shared" si="13"/>
        <v>0.58569518465292936</v>
      </c>
      <c r="O513" s="10">
        <v>20292238213.901241</v>
      </c>
      <c r="P513" s="10">
        <f t="shared" si="14"/>
        <v>0.72578736366675201</v>
      </c>
      <c r="Q513" s="10">
        <v>3968066160.9252577</v>
      </c>
      <c r="R513" s="10">
        <v>524879</v>
      </c>
      <c r="S513" s="10">
        <v>13.5</v>
      </c>
    </row>
    <row r="514" spans="1:19" x14ac:dyDescent="0.3">
      <c r="A514" s="10" t="s">
        <v>103</v>
      </c>
      <c r="B514" s="10" t="s">
        <v>123</v>
      </c>
      <c r="C514" s="10">
        <v>23</v>
      </c>
      <c r="D514" s="10">
        <v>2003</v>
      </c>
      <c r="E514" s="10">
        <v>1</v>
      </c>
      <c r="F514" s="10">
        <v>704.40000000000009</v>
      </c>
      <c r="G514" s="10">
        <v>28302458532.96875</v>
      </c>
      <c r="H514" s="10">
        <v>1.2287807823089435E-2</v>
      </c>
      <c r="I514" s="10">
        <v>3952000</v>
      </c>
      <c r="J514" s="10">
        <f t="shared" si="12"/>
        <v>7161.5532725123358</v>
      </c>
      <c r="K514" s="10">
        <v>0.80459999999999998</v>
      </c>
      <c r="L514" s="10">
        <v>0.61199999999999999</v>
      </c>
      <c r="M514" s="10">
        <v>10265955726.899639</v>
      </c>
      <c r="N514" s="10">
        <f t="shared" si="13"/>
        <v>0.36272310813356062</v>
      </c>
      <c r="O514" s="10">
        <v>10364178584.753138</v>
      </c>
      <c r="P514" s="10">
        <f t="shared" si="14"/>
        <v>0.36619357900233979</v>
      </c>
      <c r="Q514" s="10">
        <v>39481468856.199661</v>
      </c>
      <c r="R514" s="10">
        <v>5171492</v>
      </c>
      <c r="S514" s="10">
        <v>12.7</v>
      </c>
    </row>
    <row r="515" spans="1:19" x14ac:dyDescent="0.3">
      <c r="A515" s="10" t="s">
        <v>103</v>
      </c>
      <c r="B515" s="10" t="s">
        <v>123</v>
      </c>
      <c r="C515" s="10">
        <v>23</v>
      </c>
      <c r="D515" s="10">
        <v>2004</v>
      </c>
      <c r="E515" s="10">
        <v>1</v>
      </c>
      <c r="F515" s="10">
        <v>980.40000000000009</v>
      </c>
      <c r="G515" s="10">
        <v>28474234402.984375</v>
      </c>
      <c r="H515" s="10">
        <v>6.0693252097514597E-3</v>
      </c>
      <c r="I515" s="10">
        <v>3927000</v>
      </c>
      <c r="J515" s="10">
        <f t="shared" si="12"/>
        <v>7250.8872938590212</v>
      </c>
      <c r="K515" s="10">
        <v>23.957699999999999</v>
      </c>
      <c r="L515" s="10">
        <v>0.64599999999999991</v>
      </c>
      <c r="M515" s="10">
        <v>84772746087.676285</v>
      </c>
      <c r="N515" s="10">
        <f t="shared" si="13"/>
        <v>2.9771738508548373</v>
      </c>
      <c r="O515" s="10">
        <v>81579371732.483566</v>
      </c>
      <c r="P515" s="10">
        <f t="shared" si="14"/>
        <v>2.8650242383315234</v>
      </c>
      <c r="Q515" s="10">
        <v>1845504571.9723613</v>
      </c>
      <c r="R515" s="10">
        <v>1992449</v>
      </c>
      <c r="S515" s="10">
        <v>13.9</v>
      </c>
    </row>
    <row r="516" spans="1:19" x14ac:dyDescent="0.3">
      <c r="A516" s="10" t="s">
        <v>103</v>
      </c>
      <c r="B516" s="10" t="s">
        <v>123</v>
      </c>
      <c r="C516" s="10">
        <v>23</v>
      </c>
      <c r="D516" s="10">
        <v>2005</v>
      </c>
      <c r="E516" s="10">
        <v>1</v>
      </c>
      <c r="F516" s="10">
        <v>1352.4</v>
      </c>
      <c r="G516" s="10">
        <v>28560134289.992188</v>
      </c>
      <c r="H516" s="10">
        <v>3.0163553632281204E-3</v>
      </c>
      <c r="I516" s="10">
        <v>3902000</v>
      </c>
      <c r="J516" s="10">
        <f t="shared" si="12"/>
        <v>7319.3578395674494</v>
      </c>
      <c r="K516" s="10">
        <v>1.8127</v>
      </c>
      <c r="L516" s="10">
        <v>0.7</v>
      </c>
      <c r="M516" s="10">
        <v>2132207924.7520928</v>
      </c>
      <c r="N516" s="10">
        <f t="shared" si="13"/>
        <v>7.4656789183909542E-2</v>
      </c>
      <c r="O516" s="10">
        <v>3286910229.3571653</v>
      </c>
      <c r="P516" s="10">
        <f t="shared" si="14"/>
        <v>0.11508735204053078</v>
      </c>
      <c r="Q516" s="10">
        <v>11335597323.191622</v>
      </c>
      <c r="R516" s="10">
        <v>1796375</v>
      </c>
      <c r="S516" s="10">
        <v>15.1</v>
      </c>
    </row>
    <row r="517" spans="1:19" x14ac:dyDescent="0.3">
      <c r="A517" s="10" t="s">
        <v>103</v>
      </c>
      <c r="B517" s="10" t="s">
        <v>123</v>
      </c>
      <c r="C517" s="10">
        <v>23</v>
      </c>
      <c r="D517" s="10">
        <v>2006</v>
      </c>
      <c r="E517" s="10">
        <v>1</v>
      </c>
      <c r="F517" s="10">
        <v>1873.1999999999998</v>
      </c>
      <c r="G517" s="10">
        <v>28603090290.996094</v>
      </c>
      <c r="H517" s="10">
        <v>1.5036421625127887E-3</v>
      </c>
      <c r="I517" s="10">
        <v>3880000</v>
      </c>
      <c r="J517" s="10">
        <f t="shared" si="12"/>
        <v>7371.9304873701276</v>
      </c>
      <c r="K517" s="10">
        <v>132.88</v>
      </c>
      <c r="L517" s="10">
        <v>0.76400000000000001</v>
      </c>
      <c r="M517" s="10">
        <v>30386570590.006023</v>
      </c>
      <c r="N517" s="10">
        <f t="shared" si="13"/>
        <v>1.0623527136706397</v>
      </c>
      <c r="O517" s="10">
        <v>25458960716.435883</v>
      </c>
      <c r="P517" s="10">
        <f t="shared" si="14"/>
        <v>0.89007727687557081</v>
      </c>
      <c r="Q517" s="10">
        <v>15974406231.186033</v>
      </c>
      <c r="R517" s="10">
        <v>7926592</v>
      </c>
      <c r="S517" s="10">
        <v>15.4</v>
      </c>
    </row>
    <row r="518" spans="1:19" x14ac:dyDescent="0.3">
      <c r="A518" s="10" t="s">
        <v>103</v>
      </c>
      <c r="B518" s="10" t="s">
        <v>123</v>
      </c>
      <c r="C518" s="10">
        <v>23</v>
      </c>
      <c r="D518" s="10">
        <v>2007</v>
      </c>
      <c r="E518" s="10">
        <v>1</v>
      </c>
      <c r="F518" s="10">
        <v>2644.8</v>
      </c>
      <c r="G518" s="10">
        <v>28624528918.998047</v>
      </c>
      <c r="H518" s="10">
        <v>7.506923086500342E-4</v>
      </c>
      <c r="I518" s="10">
        <v>3860000</v>
      </c>
      <c r="J518" s="10">
        <f t="shared" si="12"/>
        <v>7415.6810670979394</v>
      </c>
      <c r="K518" s="10">
        <v>41.011800000000001</v>
      </c>
      <c r="L518" s="10">
        <v>0.83400000000000007</v>
      </c>
      <c r="M518" s="10">
        <v>942411224.93957281</v>
      </c>
      <c r="N518" s="10">
        <f t="shared" si="13"/>
        <v>3.2923204696448168E-2</v>
      </c>
      <c r="O518" s="10">
        <v>1396889952.5372105</v>
      </c>
      <c r="P518" s="10">
        <f t="shared" si="14"/>
        <v>4.8800452104911227E-2</v>
      </c>
      <c r="Q518" s="10">
        <v>393788907.70437521</v>
      </c>
      <c r="R518" s="10">
        <v>2265641</v>
      </c>
      <c r="S518" s="10">
        <v>17.399999999999999</v>
      </c>
    </row>
    <row r="519" spans="1:19" x14ac:dyDescent="0.3">
      <c r="A519" s="10" t="s">
        <v>103</v>
      </c>
      <c r="B519" s="10" t="s">
        <v>123</v>
      </c>
      <c r="C519" s="10">
        <v>23</v>
      </c>
      <c r="D519" s="10">
        <v>2008</v>
      </c>
      <c r="E519" s="10">
        <v>1</v>
      </c>
      <c r="F519" s="10">
        <v>4305.6000000000004</v>
      </c>
      <c r="G519" s="10">
        <v>28635284052.999023</v>
      </c>
      <c r="H519" s="10">
        <v>3.7506459621738973E-4</v>
      </c>
      <c r="I519" s="10">
        <v>3838000</v>
      </c>
      <c r="J519" s="10">
        <f t="shared" si="12"/>
        <v>7460.991155028406</v>
      </c>
      <c r="K519" s="10">
        <v>0.80459999999999998</v>
      </c>
      <c r="L519" s="10">
        <v>0.91799999999999993</v>
      </c>
      <c r="M519" s="10">
        <v>6636612361.6465607</v>
      </c>
      <c r="N519" s="10">
        <f t="shared" si="13"/>
        <v>0.23176345481201877</v>
      </c>
      <c r="O519" s="10">
        <v>7305683372.7148361</v>
      </c>
      <c r="P519" s="10">
        <f t="shared" si="14"/>
        <v>0.2551287201898631</v>
      </c>
      <c r="Q519" s="10">
        <v>734778376.34056568</v>
      </c>
      <c r="R519" s="10">
        <v>1137266</v>
      </c>
      <c r="S519" s="10">
        <v>17.899999999999999</v>
      </c>
    </row>
    <row r="520" spans="1:19" x14ac:dyDescent="0.3">
      <c r="A520" s="10" t="s">
        <v>103</v>
      </c>
      <c r="B520" s="10" t="s">
        <v>123</v>
      </c>
      <c r="C520" s="10">
        <v>23</v>
      </c>
      <c r="D520" s="10">
        <v>2009</v>
      </c>
      <c r="E520" s="10">
        <v>1</v>
      </c>
      <c r="F520" s="10">
        <v>3999.6000000000004</v>
      </c>
      <c r="G520" s="10">
        <v>28640643252.499512</v>
      </c>
      <c r="H520" s="10">
        <v>1.8746198775395183E-4</v>
      </c>
      <c r="I520" s="10">
        <v>3814000</v>
      </c>
      <c r="J520" s="10">
        <f t="shared" si="12"/>
        <v>7509.3453729678849</v>
      </c>
      <c r="K520" s="10">
        <v>0.80459999999999998</v>
      </c>
      <c r="L520" s="10">
        <v>0.93400000000000005</v>
      </c>
      <c r="M520" s="10">
        <v>982979728.88944161</v>
      </c>
      <c r="N520" s="10">
        <f t="shared" si="13"/>
        <v>3.4321147057465459E-2</v>
      </c>
      <c r="O520" s="10">
        <v>1378592214.8986444</v>
      </c>
      <c r="P520" s="10">
        <f t="shared" si="14"/>
        <v>4.8134121944985737E-2</v>
      </c>
      <c r="Q520" s="10">
        <v>1199849443.071254</v>
      </c>
      <c r="R520" s="10">
        <v>875083</v>
      </c>
      <c r="S520" s="10">
        <v>18.3</v>
      </c>
    </row>
    <row r="521" spans="1:19" x14ac:dyDescent="0.3">
      <c r="A521" s="10" t="s">
        <v>103</v>
      </c>
      <c r="B521" s="10" t="s">
        <v>123</v>
      </c>
      <c r="C521" s="10">
        <v>23</v>
      </c>
      <c r="D521" s="10">
        <v>2010</v>
      </c>
      <c r="E521" s="10">
        <v>1</v>
      </c>
      <c r="F521" s="10">
        <v>4023.6000000000004</v>
      </c>
      <c r="G521" s="10">
        <v>28646045955</v>
      </c>
      <c r="H521" s="10">
        <v>1.8742685234365302E-4</v>
      </c>
      <c r="I521" s="10">
        <v>3787000</v>
      </c>
      <c r="J521" s="10">
        <f t="shared" si="12"/>
        <v>7564.3110522841298</v>
      </c>
      <c r="K521" s="10">
        <v>49.3185</v>
      </c>
      <c r="L521" s="10">
        <v>1</v>
      </c>
      <c r="M521" s="10">
        <v>2178469479.9259133</v>
      </c>
      <c r="N521" s="10">
        <f t="shared" si="13"/>
        <v>7.6047824657827667E-2</v>
      </c>
      <c r="O521" s="10">
        <v>3193977993.3926768</v>
      </c>
      <c r="P521" s="10">
        <f t="shared" si="14"/>
        <v>0.11149804054668098</v>
      </c>
      <c r="Q521" s="10">
        <v>1463250839.4478297</v>
      </c>
      <c r="R521" s="10">
        <v>161910</v>
      </c>
      <c r="S521" s="10">
        <v>27.2</v>
      </c>
    </row>
    <row r="522" spans="1:19" x14ac:dyDescent="0.3">
      <c r="A522" s="10" t="s">
        <v>103</v>
      </c>
      <c r="B522" s="10" t="s">
        <v>123</v>
      </c>
      <c r="C522" s="10">
        <v>23</v>
      </c>
      <c r="D522" s="10">
        <v>2011</v>
      </c>
      <c r="E522" s="10">
        <v>1</v>
      </c>
      <c r="F522" s="10">
        <v>4525.2000000000007</v>
      </c>
      <c r="G522" s="10">
        <v>31405045515</v>
      </c>
      <c r="H522" s="10">
        <v>9.6313621448020664E-2</v>
      </c>
      <c r="I522" s="10">
        <v>3756000</v>
      </c>
      <c r="J522" s="10">
        <f t="shared" si="12"/>
        <v>8361.3007228434508</v>
      </c>
      <c r="K522" s="10">
        <v>12.599600000000001</v>
      </c>
      <c r="L522" s="10">
        <v>1.085</v>
      </c>
      <c r="M522" s="10">
        <v>1528943361.4095657</v>
      </c>
      <c r="N522" s="10">
        <f t="shared" si="13"/>
        <v>4.8684640838342237E-2</v>
      </c>
      <c r="O522" s="10">
        <v>2745091302.3205056</v>
      </c>
      <c r="P522" s="10">
        <f t="shared" si="14"/>
        <v>8.740924451166189E-2</v>
      </c>
      <c r="Q522" s="10">
        <v>405831364.2581768</v>
      </c>
      <c r="R522" s="10">
        <v>240558</v>
      </c>
      <c r="S522" s="10">
        <v>27.2</v>
      </c>
    </row>
    <row r="523" spans="1:19" x14ac:dyDescent="0.3">
      <c r="A523" s="10" t="s">
        <v>103</v>
      </c>
      <c r="B523" s="10" t="s">
        <v>123</v>
      </c>
      <c r="C523" s="10">
        <v>23</v>
      </c>
      <c r="D523" s="10">
        <v>2012</v>
      </c>
      <c r="E523" s="10">
        <v>1</v>
      </c>
      <c r="F523" s="10">
        <v>5178</v>
      </c>
      <c r="G523" s="10">
        <v>36640012172</v>
      </c>
      <c r="H523" s="10">
        <v>0.16669320171947141</v>
      </c>
      <c r="I523" s="10">
        <v>3729000</v>
      </c>
      <c r="J523" s="10">
        <f t="shared" si="12"/>
        <v>9825.6937978010192</v>
      </c>
      <c r="K523" s="10">
        <v>2.9136000000000002</v>
      </c>
      <c r="L523" s="10">
        <v>1.075</v>
      </c>
      <c r="M523" s="10">
        <v>24155997977.109924</v>
      </c>
      <c r="N523" s="10">
        <f t="shared" si="13"/>
        <v>0.65927920175664523</v>
      </c>
      <c r="O523" s="10">
        <v>34287059675.771255</v>
      </c>
      <c r="P523" s="10">
        <f t="shared" si="14"/>
        <v>0.93578188551949082</v>
      </c>
      <c r="Q523" s="10">
        <v>23001845506.777576</v>
      </c>
      <c r="R523" s="10">
        <v>9663356</v>
      </c>
      <c r="S523" s="10">
        <v>26.7</v>
      </c>
    </row>
    <row r="524" spans="1:19" x14ac:dyDescent="0.3">
      <c r="A524" s="10" t="s">
        <v>103</v>
      </c>
      <c r="B524" s="10" t="s">
        <v>123</v>
      </c>
      <c r="C524" s="10">
        <v>23</v>
      </c>
      <c r="D524" s="10">
        <v>2013</v>
      </c>
      <c r="E524" s="10">
        <v>1</v>
      </c>
      <c r="F524" s="10">
        <v>5577.6</v>
      </c>
      <c r="G524" s="10">
        <v>39451022870</v>
      </c>
      <c r="H524" s="10">
        <v>7.6719432314410474E-2</v>
      </c>
      <c r="I524" s="10">
        <v>3718000</v>
      </c>
      <c r="J524" s="10">
        <f t="shared" si="12"/>
        <v>10610.818415814954</v>
      </c>
      <c r="K524" s="10">
        <v>28.284400000000002</v>
      </c>
      <c r="L524" s="10">
        <v>1.07</v>
      </c>
      <c r="M524" s="10">
        <v>268957050298.26434</v>
      </c>
      <c r="N524" s="10">
        <f t="shared" si="13"/>
        <v>6.8174924433401474</v>
      </c>
      <c r="O524" s="10">
        <v>164341232355.9505</v>
      </c>
      <c r="P524" s="10">
        <f t="shared" si="14"/>
        <v>4.1657026966700421</v>
      </c>
      <c r="Q524" s="10">
        <v>135654083089.84929</v>
      </c>
      <c r="R524" s="10">
        <v>74033539</v>
      </c>
      <c r="S524" s="10">
        <v>26.4</v>
      </c>
    </row>
    <row r="525" spans="1:19" x14ac:dyDescent="0.3">
      <c r="A525" s="10" t="s">
        <v>103</v>
      </c>
      <c r="B525" s="10" t="s">
        <v>123</v>
      </c>
      <c r="C525" s="10">
        <v>23</v>
      </c>
      <c r="D525" s="10">
        <v>2014</v>
      </c>
      <c r="E525" s="10">
        <v>1</v>
      </c>
      <c r="F525" s="10">
        <v>5559.6</v>
      </c>
      <c r="G525" s="10">
        <v>43054031916</v>
      </c>
      <c r="H525" s="10">
        <v>9.1328483435147392E-2</v>
      </c>
      <c r="I525" s="10">
        <v>3719000</v>
      </c>
      <c r="J525" s="10">
        <f t="shared" si="12"/>
        <v>11576.776530250067</v>
      </c>
      <c r="K525" s="10">
        <v>66.717799999999997</v>
      </c>
      <c r="L525" s="10">
        <v>1.1020000000000001</v>
      </c>
      <c r="M525" s="10">
        <v>7741608183.0146084</v>
      </c>
      <c r="N525" s="10">
        <f t="shared" si="13"/>
        <v>0.17981145640712048</v>
      </c>
      <c r="O525" s="10">
        <v>12471833413.776459</v>
      </c>
      <c r="P525" s="10">
        <f t="shared" si="14"/>
        <v>0.28967864004257404</v>
      </c>
      <c r="Q525" s="10">
        <v>5380829753.3643713</v>
      </c>
      <c r="R525" s="10">
        <v>3384095</v>
      </c>
      <c r="S525" s="10">
        <v>23</v>
      </c>
    </row>
    <row r="526" spans="1:19" x14ac:dyDescent="0.3">
      <c r="A526" s="10" t="s">
        <v>103</v>
      </c>
      <c r="B526" s="10" t="s">
        <v>123</v>
      </c>
      <c r="C526" s="10">
        <v>23</v>
      </c>
      <c r="D526" s="10">
        <v>2015</v>
      </c>
      <c r="E526" s="10">
        <v>1</v>
      </c>
      <c r="F526" s="10">
        <v>4761.6000000000004</v>
      </c>
      <c r="G526" s="10">
        <v>45035037309</v>
      </c>
      <c r="H526" s="10">
        <v>4.6011984949133646E-2</v>
      </c>
      <c r="I526" s="10">
        <v>3725000</v>
      </c>
      <c r="J526" s="10">
        <f t="shared" si="12"/>
        <v>12089.942901744966</v>
      </c>
      <c r="K526" s="10">
        <v>3.1166</v>
      </c>
      <c r="L526" s="10">
        <v>1.147</v>
      </c>
      <c r="M526" s="10">
        <v>1254264842.722225</v>
      </c>
      <c r="N526" s="10">
        <f t="shared" si="13"/>
        <v>2.7850867184061757E-2</v>
      </c>
      <c r="O526" s="10">
        <v>1682299966.8438542</v>
      </c>
      <c r="P526" s="10">
        <f t="shared" si="14"/>
        <v>3.7355358568952619E-2</v>
      </c>
      <c r="Q526" s="10">
        <v>257109853.79210001</v>
      </c>
      <c r="R526" s="10">
        <v>1885220</v>
      </c>
      <c r="S526" s="10">
        <v>21.9</v>
      </c>
    </row>
    <row r="527" spans="1:19" x14ac:dyDescent="0.3">
      <c r="A527" s="10" t="s">
        <v>103</v>
      </c>
      <c r="B527" s="10" t="s">
        <v>123</v>
      </c>
      <c r="C527" s="10">
        <v>23</v>
      </c>
      <c r="D527" s="10">
        <v>2016</v>
      </c>
      <c r="E527" s="10">
        <v>1</v>
      </c>
      <c r="F527" s="10">
        <v>4766.3999999999996</v>
      </c>
      <c r="G527" s="10">
        <v>47930034826</v>
      </c>
      <c r="H527" s="10">
        <v>6.4283335183745974E-2</v>
      </c>
      <c r="I527" s="10">
        <v>3728000</v>
      </c>
      <c r="J527" s="10">
        <f t="shared" si="12"/>
        <v>12856.768998390558</v>
      </c>
      <c r="K527" s="10">
        <v>1.3480000000000001</v>
      </c>
      <c r="L527" s="10">
        <v>1.171</v>
      </c>
      <c r="M527" s="10">
        <v>110762753399.45659</v>
      </c>
      <c r="N527" s="10">
        <f t="shared" si="13"/>
        <v>2.3109257859201997</v>
      </c>
      <c r="O527" s="10">
        <v>122862772593.7785</v>
      </c>
      <c r="P527" s="10">
        <f t="shared" si="14"/>
        <v>2.5633774947129955</v>
      </c>
      <c r="Q527" s="10">
        <v>1857381488.2032666</v>
      </c>
      <c r="R527" s="10">
        <v>1702163</v>
      </c>
      <c r="S527" s="10">
        <v>21.7</v>
      </c>
    </row>
    <row r="528" spans="1:19" x14ac:dyDescent="0.3">
      <c r="A528" s="10" t="s">
        <v>103</v>
      </c>
      <c r="B528" s="10" t="s">
        <v>123</v>
      </c>
      <c r="C528" s="10">
        <v>23</v>
      </c>
      <c r="D528" s="10">
        <v>2017</v>
      </c>
      <c r="E528" s="10">
        <v>1</v>
      </c>
      <c r="F528" s="10">
        <v>4777.2000000000007</v>
      </c>
      <c r="G528" s="10">
        <v>50663043294</v>
      </c>
      <c r="H528" s="10">
        <v>5.7020655122052996E-2</v>
      </c>
      <c r="I528" s="10">
        <v>3728000</v>
      </c>
      <c r="J528" s="10">
        <f t="shared" si="12"/>
        <v>13589.872128218884</v>
      </c>
      <c r="K528" s="10">
        <v>1.04</v>
      </c>
      <c r="L528" s="10">
        <v>1.242</v>
      </c>
      <c r="M528" s="10">
        <v>2486842105.2631578</v>
      </c>
      <c r="N528" s="10">
        <f t="shared" si="13"/>
        <v>4.9085920299574134E-2</v>
      </c>
      <c r="O528" s="10">
        <v>1887023593.4664245</v>
      </c>
      <c r="P528" s="10">
        <f t="shared" si="14"/>
        <v>3.7246550360505164E-2</v>
      </c>
      <c r="Q528" s="10">
        <v>133719518119.6244</v>
      </c>
      <c r="R528" s="10">
        <v>22722966</v>
      </c>
      <c r="S528" s="10">
        <v>21.6</v>
      </c>
    </row>
    <row r="529" spans="1:19" x14ac:dyDescent="0.3">
      <c r="A529" s="10" t="s">
        <v>103</v>
      </c>
      <c r="B529" s="10" t="s">
        <v>123</v>
      </c>
      <c r="C529" s="10">
        <v>23</v>
      </c>
      <c r="D529" s="10">
        <v>2018</v>
      </c>
      <c r="E529" s="10">
        <v>1</v>
      </c>
      <c r="F529" s="10">
        <v>5059.2000000000007</v>
      </c>
      <c r="G529" s="10">
        <v>54385016228</v>
      </c>
      <c r="H529" s="10">
        <v>7.3465842922843097E-2</v>
      </c>
      <c r="I529" s="10">
        <v>3727000</v>
      </c>
      <c r="J529" s="10">
        <f t="shared" si="12"/>
        <v>14592.169634558626</v>
      </c>
      <c r="K529" s="10">
        <v>5.1246999999999998</v>
      </c>
      <c r="L529" s="10">
        <v>1.274</v>
      </c>
      <c r="M529" s="10">
        <v>42593471771.873199</v>
      </c>
      <c r="N529" s="10">
        <f t="shared" si="13"/>
        <v>0.78318394892643328</v>
      </c>
      <c r="O529" s="10">
        <v>41868945655.467827</v>
      </c>
      <c r="P529" s="10">
        <f t="shared" si="14"/>
        <v>0.76986178472282407</v>
      </c>
      <c r="Q529" s="10">
        <v>19516544191.897755</v>
      </c>
      <c r="R529" s="10">
        <v>22529601</v>
      </c>
      <c r="S529" s="10">
        <v>19.2</v>
      </c>
    </row>
    <row r="530" spans="1:19" x14ac:dyDescent="0.3">
      <c r="A530" s="10" t="s">
        <v>103</v>
      </c>
      <c r="B530" s="10" t="s">
        <v>123</v>
      </c>
      <c r="C530" s="10">
        <v>23</v>
      </c>
      <c r="D530" s="10">
        <v>2019</v>
      </c>
      <c r="E530" s="10">
        <v>1</v>
      </c>
      <c r="F530" s="10">
        <v>4809.6000000000004</v>
      </c>
      <c r="G530" s="10">
        <v>58116016458</v>
      </c>
      <c r="H530" s="10">
        <v>6.8603475222947505E-2</v>
      </c>
      <c r="I530" s="10">
        <v>3720000</v>
      </c>
      <c r="J530" s="10">
        <f t="shared" si="12"/>
        <v>15622.585069354838</v>
      </c>
      <c r="K530" s="10">
        <v>1113.8880999999999</v>
      </c>
      <c r="L530" s="10">
        <v>1.3359999999999999</v>
      </c>
      <c r="M530" s="10">
        <v>5409530612.6116409</v>
      </c>
      <c r="N530" s="10">
        <f t="shared" si="13"/>
        <v>9.3081579611036608E-2</v>
      </c>
      <c r="O530" s="10">
        <v>4537802576.9583263</v>
      </c>
      <c r="P530" s="10">
        <f t="shared" si="14"/>
        <v>7.8081789728959849E-2</v>
      </c>
      <c r="Q530" s="10">
        <v>2843998778.0113931</v>
      </c>
      <c r="R530" s="10">
        <v>10662124</v>
      </c>
      <c r="S530" s="10">
        <v>17.600000000000001</v>
      </c>
    </row>
    <row r="531" spans="1:19" x14ac:dyDescent="0.3">
      <c r="A531" s="10" t="s">
        <v>49</v>
      </c>
      <c r="B531" s="10" t="s">
        <v>50</v>
      </c>
      <c r="C531" s="10">
        <v>24</v>
      </c>
      <c r="D531" s="10">
        <v>1997</v>
      </c>
      <c r="E531" s="10">
        <v>0</v>
      </c>
      <c r="F531" s="10">
        <v>25629.745498443899</v>
      </c>
      <c r="G531" s="10">
        <v>143157600149.75665</v>
      </c>
      <c r="H531" s="10">
        <v>-1.8538203483705336E-2</v>
      </c>
      <c r="I531" s="10">
        <v>10661259</v>
      </c>
      <c r="J531" s="10">
        <v>13427.83250550021</v>
      </c>
      <c r="K531" s="10">
        <v>273.05785333333301</v>
      </c>
      <c r="L531" s="10">
        <v>5.53600266773479</v>
      </c>
      <c r="M531" s="10">
        <v>23223405715.711967</v>
      </c>
      <c r="N531" s="10">
        <v>0.16222265315580903</v>
      </c>
      <c r="O531" s="10">
        <v>33000637713.715214</v>
      </c>
      <c r="P531" s="10">
        <v>0.23051963485831953</v>
      </c>
      <c r="Q531" s="10">
        <v>28908931735.929115</v>
      </c>
      <c r="R531" s="10">
        <v>4618595</v>
      </c>
      <c r="S531" s="10">
        <v>9.57</v>
      </c>
    </row>
    <row r="532" spans="1:19" x14ac:dyDescent="0.3">
      <c r="A532" s="10" t="s">
        <v>49</v>
      </c>
      <c r="B532" s="10" t="s">
        <v>50</v>
      </c>
      <c r="C532" s="10">
        <v>24</v>
      </c>
      <c r="D532" s="10">
        <v>1998</v>
      </c>
      <c r="E532" s="10">
        <v>0</v>
      </c>
      <c r="F532" s="10">
        <v>27749.398011029502</v>
      </c>
      <c r="G532" s="10">
        <v>144428172489.33472</v>
      </c>
      <c r="H532" s="10">
        <v>8.8753397531735854E-3</v>
      </c>
      <c r="I532" s="10">
        <v>10720509</v>
      </c>
      <c r="J532" s="10">
        <v>13472.137609262276</v>
      </c>
      <c r="K532" s="10">
        <v>295.52910500000002</v>
      </c>
      <c r="L532" s="10">
        <v>4.7662257239764401</v>
      </c>
      <c r="M532" s="10">
        <v>23536858065.260002</v>
      </c>
      <c r="N532" s="10">
        <v>0.16296583734034353</v>
      </c>
      <c r="O532" s="10">
        <v>37510447365.386833</v>
      </c>
      <c r="P532" s="10">
        <v>0.25971697016492257</v>
      </c>
      <c r="Q532" s="10">
        <v>34252191859.794765</v>
      </c>
      <c r="R532" s="10">
        <v>4765338</v>
      </c>
      <c r="S532" s="10">
        <v>10.84</v>
      </c>
    </row>
    <row r="533" spans="1:19" x14ac:dyDescent="0.3">
      <c r="A533" s="10" t="s">
        <v>49</v>
      </c>
      <c r="B533" s="10" t="s">
        <v>50</v>
      </c>
      <c r="C533" s="10">
        <v>24</v>
      </c>
      <c r="D533" s="10">
        <v>1999</v>
      </c>
      <c r="E533" s="10">
        <v>0</v>
      </c>
      <c r="F533" s="10">
        <v>28192.922585766599</v>
      </c>
      <c r="G533" s="10">
        <v>142588875293.74857</v>
      </c>
      <c r="H533" s="10">
        <v>-1.2735030596069986E-2</v>
      </c>
      <c r="I533" s="10">
        <v>10761698</v>
      </c>
      <c r="J533" s="10">
        <v>13249.663323924215</v>
      </c>
      <c r="K533" s="10">
        <v>305.64660416666698</v>
      </c>
      <c r="L533" s="10">
        <v>2.6366330602197898</v>
      </c>
      <c r="M533" s="10">
        <v>27457026304.688477</v>
      </c>
      <c r="N533" s="10">
        <v>0.19256078882818889</v>
      </c>
      <c r="O533" s="10">
        <v>40098158121.893135</v>
      </c>
      <c r="P533" s="10">
        <v>0.28121519325604172</v>
      </c>
      <c r="Q533" s="10">
        <v>34936602784.827492</v>
      </c>
      <c r="R533" s="10">
        <v>4832125</v>
      </c>
      <c r="S533" s="10">
        <v>11.85</v>
      </c>
    </row>
    <row r="534" spans="1:19" x14ac:dyDescent="0.3">
      <c r="A534" s="10" t="s">
        <v>49</v>
      </c>
      <c r="B534" s="10" t="s">
        <v>50</v>
      </c>
      <c r="C534" s="10">
        <v>24</v>
      </c>
      <c r="D534" s="10">
        <v>2000</v>
      </c>
      <c r="E534" s="10">
        <v>0</v>
      </c>
      <c r="F534" s="10">
        <v>29797.165441595</v>
      </c>
      <c r="G534" s="10">
        <v>130457756628.43636</v>
      </c>
      <c r="H534" s="10">
        <v>-8.5077595572030346E-2</v>
      </c>
      <c r="I534" s="10">
        <v>10805808</v>
      </c>
      <c r="J534" s="10">
        <v>12072.929356919571</v>
      </c>
      <c r="K534" s="10">
        <v>365.39856083333302</v>
      </c>
      <c r="L534" s="10">
        <v>3.1511816249382698</v>
      </c>
      <c r="M534" s="10">
        <v>30942467693.021244</v>
      </c>
      <c r="N534" s="10">
        <v>0.23718380947750101</v>
      </c>
      <c r="O534" s="10">
        <v>45265314484.32637</v>
      </c>
      <c r="P534" s="10">
        <v>0.34697296392462817</v>
      </c>
      <c r="Q534" s="10">
        <v>32146378178.417324</v>
      </c>
      <c r="R534" s="10">
        <v>4860889</v>
      </c>
      <c r="S534" s="10">
        <v>11.24</v>
      </c>
    </row>
    <row r="535" spans="1:19" x14ac:dyDescent="0.3">
      <c r="A535" s="10" t="s">
        <v>49</v>
      </c>
      <c r="B535" s="10" t="s">
        <v>50</v>
      </c>
      <c r="C535" s="10">
        <v>24</v>
      </c>
      <c r="D535" s="10">
        <v>2001</v>
      </c>
      <c r="E535" s="10">
        <v>1</v>
      </c>
      <c r="F535" s="10">
        <v>30798.695447099701</v>
      </c>
      <c r="G535" s="10">
        <v>136309295225.33954</v>
      </c>
      <c r="H535" s="10">
        <v>4.4853895606753839E-2</v>
      </c>
      <c r="I535" s="10">
        <v>10862132</v>
      </c>
      <c r="J535" s="10">
        <v>12549.036894906041</v>
      </c>
      <c r="K535" s="10">
        <v>1.11653308564468</v>
      </c>
      <c r="L535" s="10">
        <v>3.37396832213867</v>
      </c>
      <c r="M535" s="10">
        <v>31063176224.62051</v>
      </c>
      <c r="N535" s="10">
        <v>0.22788743917477131</v>
      </c>
      <c r="O535" s="10">
        <v>45460819435.272102</v>
      </c>
      <c r="P535" s="10">
        <v>0.33351224771662569</v>
      </c>
      <c r="Q535" s="10">
        <v>33718548499.852402</v>
      </c>
      <c r="R535" s="10">
        <v>4819343</v>
      </c>
      <c r="S535" s="10">
        <v>10.46</v>
      </c>
    </row>
    <row r="536" spans="1:19" x14ac:dyDescent="0.3">
      <c r="A536" s="10" t="s">
        <v>49</v>
      </c>
      <c r="B536" s="10" t="s">
        <v>50</v>
      </c>
      <c r="C536" s="10">
        <v>24</v>
      </c>
      <c r="D536" s="10">
        <v>2002</v>
      </c>
      <c r="E536" s="10">
        <v>1</v>
      </c>
      <c r="F536" s="10">
        <v>33599.238550415503</v>
      </c>
      <c r="G536" s="10">
        <v>154564203586.95401</v>
      </c>
      <c r="H536" s="10">
        <v>0.13392269640479318</v>
      </c>
      <c r="I536" s="10">
        <v>10902022</v>
      </c>
      <c r="J536" s="10">
        <v>14177.572159270456</v>
      </c>
      <c r="K536" s="10">
        <v>1.0575589962396501</v>
      </c>
      <c r="L536" s="10">
        <v>3.6293587187887102</v>
      </c>
      <c r="M536" s="10">
        <v>31087273728.367897</v>
      </c>
      <c r="N536" s="10">
        <v>0.20112854727633597</v>
      </c>
      <c r="O536" s="10">
        <v>46734251399.436943</v>
      </c>
      <c r="P536" s="10">
        <v>0.30236141561163871</v>
      </c>
      <c r="Q536" s="10">
        <v>36481011591.014183</v>
      </c>
      <c r="R536" s="10">
        <v>4881094</v>
      </c>
      <c r="S536" s="10">
        <v>9.98</v>
      </c>
    </row>
    <row r="537" spans="1:19" x14ac:dyDescent="0.3">
      <c r="A537" s="10" t="s">
        <v>49</v>
      </c>
      <c r="B537" s="10" t="s">
        <v>50</v>
      </c>
      <c r="C537" s="10">
        <v>24</v>
      </c>
      <c r="D537" s="10">
        <v>2003</v>
      </c>
      <c r="E537" s="10">
        <v>1</v>
      </c>
      <c r="F537" s="10">
        <v>35079.246171238701</v>
      </c>
      <c r="G537" s="10">
        <v>202370140236.26508</v>
      </c>
      <c r="H537" s="10">
        <v>0.30929500841646446</v>
      </c>
      <c r="I537" s="10">
        <v>10928070</v>
      </c>
      <c r="J537" s="10">
        <v>18518.378838739602</v>
      </c>
      <c r="K537" s="10">
        <v>0.88404792718496095</v>
      </c>
      <c r="L537" s="10">
        <v>3.53065027765554</v>
      </c>
      <c r="M537" s="10">
        <v>37528698365.534042</v>
      </c>
      <c r="N537" s="10">
        <v>0.18544582872611379</v>
      </c>
      <c r="O537" s="10">
        <v>59993581082.062225</v>
      </c>
      <c r="P537" s="10">
        <v>0.29645470923734268</v>
      </c>
      <c r="Q537" s="10">
        <v>51249746316.661858</v>
      </c>
      <c r="R537" s="10">
        <v>4935423</v>
      </c>
      <c r="S537" s="10">
        <v>9.41</v>
      </c>
    </row>
    <row r="538" spans="1:19" x14ac:dyDescent="0.3">
      <c r="A538" s="10" t="s">
        <v>49</v>
      </c>
      <c r="B538" s="10" t="s">
        <v>50</v>
      </c>
      <c r="C538" s="10">
        <v>24</v>
      </c>
      <c r="D538" s="10">
        <v>2004</v>
      </c>
      <c r="E538" s="10">
        <v>1</v>
      </c>
      <c r="F538" s="10">
        <v>35722.569800675301</v>
      </c>
      <c r="G538" s="10">
        <v>240963562236.12726</v>
      </c>
      <c r="H538" s="10">
        <v>0.19070709717750237</v>
      </c>
      <c r="I538" s="10">
        <v>10955141</v>
      </c>
      <c r="J538" s="10">
        <v>21995.477943745977</v>
      </c>
      <c r="K538" s="10">
        <v>0.80392164774760499</v>
      </c>
      <c r="L538" s="10">
        <v>2.8988481075816801</v>
      </c>
      <c r="M538" s="10">
        <v>49899010820.75882</v>
      </c>
      <c r="N538" s="10">
        <v>0.20708114686593701</v>
      </c>
      <c r="O538" s="10">
        <v>70338051175.048065</v>
      </c>
      <c r="P538" s="10">
        <v>0.29190326754101414</v>
      </c>
      <c r="Q538" s="10">
        <v>58783110434.210579</v>
      </c>
      <c r="R538" s="10">
        <v>5019191</v>
      </c>
      <c r="S538" s="10">
        <v>10.31</v>
      </c>
    </row>
    <row r="539" spans="1:19" x14ac:dyDescent="0.3">
      <c r="A539" s="10" t="s">
        <v>49</v>
      </c>
      <c r="B539" s="10" t="s">
        <v>50</v>
      </c>
      <c r="C539" s="10">
        <v>24</v>
      </c>
      <c r="D539" s="10">
        <v>2005</v>
      </c>
      <c r="E539" s="10">
        <v>1</v>
      </c>
      <c r="F539" s="10">
        <v>35603.318501269598</v>
      </c>
      <c r="G539" s="10">
        <v>247875422204.41388</v>
      </c>
      <c r="H539" s="10">
        <v>2.8684253769096786E-2</v>
      </c>
      <c r="I539" s="10">
        <v>10987314</v>
      </c>
      <c r="J539" s="10">
        <v>22560.14729390767</v>
      </c>
      <c r="K539" s="10">
        <v>0.80380019216141596</v>
      </c>
      <c r="L539" s="10">
        <v>3.5450727333508301</v>
      </c>
      <c r="M539" s="10">
        <v>52827781598.082466</v>
      </c>
      <c r="N539" s="10">
        <v>0.21312230606920482</v>
      </c>
      <c r="O539" s="10">
        <v>73342950866.278564</v>
      </c>
      <c r="P539" s="10">
        <v>0.29588633763695737</v>
      </c>
      <c r="Q539" s="10">
        <v>51629850807.084801</v>
      </c>
      <c r="R539" s="10">
        <v>5019255</v>
      </c>
      <c r="S539" s="10">
        <v>9.99</v>
      </c>
    </row>
    <row r="540" spans="1:19" x14ac:dyDescent="0.3">
      <c r="A540" s="10" t="s">
        <v>49</v>
      </c>
      <c r="B540" s="10" t="s">
        <v>50</v>
      </c>
      <c r="C540" s="10">
        <v>24</v>
      </c>
      <c r="D540" s="10">
        <v>2006</v>
      </c>
      <c r="E540" s="10">
        <v>1</v>
      </c>
      <c r="F540" s="10">
        <v>36027</v>
      </c>
      <c r="G540" s="10">
        <v>273546728473.07257</v>
      </c>
      <c r="H540" s="10">
        <v>0.10356535569504143</v>
      </c>
      <c r="I540" s="10">
        <v>11020362</v>
      </c>
      <c r="J540" s="10">
        <v>24821.936745187915</v>
      </c>
      <c r="K540" s="10">
        <v>0.79643273094909595</v>
      </c>
      <c r="L540" s="10">
        <v>3.1959468414454499</v>
      </c>
      <c r="M540" s="10">
        <v>57920808886.178741</v>
      </c>
      <c r="N540" s="10">
        <v>0.21174008992719631</v>
      </c>
      <c r="O540" s="10">
        <v>86649290414.975174</v>
      </c>
      <c r="P540" s="10">
        <v>0.31676229834166986</v>
      </c>
      <c r="Q540" s="10">
        <v>64791935332.072853</v>
      </c>
      <c r="R540" s="10">
        <v>5043207</v>
      </c>
      <c r="S540" s="10">
        <v>9.01</v>
      </c>
    </row>
    <row r="541" spans="1:19" x14ac:dyDescent="0.3">
      <c r="A541" s="10" t="s">
        <v>49</v>
      </c>
      <c r="B541" s="10" t="s">
        <v>50</v>
      </c>
      <c r="C541" s="10">
        <v>24</v>
      </c>
      <c r="D541" s="10">
        <v>2007</v>
      </c>
      <c r="E541" s="10">
        <v>1</v>
      </c>
      <c r="F541" s="10">
        <v>36033</v>
      </c>
      <c r="G541" s="10">
        <v>318902829550.73315</v>
      </c>
      <c r="H541" s="10">
        <v>0.16580750693249602</v>
      </c>
      <c r="I541" s="10">
        <v>11048473</v>
      </c>
      <c r="J541" s="10">
        <v>28863.973288501784</v>
      </c>
      <c r="K541" s="10">
        <v>0.72967239998408795</v>
      </c>
      <c r="L541" s="10">
        <v>2.8950032151657399</v>
      </c>
      <c r="M541" s="10">
        <v>71817777404.137482</v>
      </c>
      <c r="N541" s="10">
        <v>0.22520269733985612</v>
      </c>
      <c r="O541" s="10">
        <v>111629079024.74625</v>
      </c>
      <c r="P541" s="10">
        <v>0.35004104285311011</v>
      </c>
      <c r="Q541" s="10">
        <v>82952527738.913986</v>
      </c>
      <c r="R541" s="10">
        <v>5031298</v>
      </c>
      <c r="S541" s="10">
        <v>8.4</v>
      </c>
    </row>
    <row r="542" spans="1:19" x14ac:dyDescent="0.3">
      <c r="A542" s="10" t="s">
        <v>49</v>
      </c>
      <c r="B542" s="10" t="s">
        <v>50</v>
      </c>
      <c r="C542" s="10">
        <v>24</v>
      </c>
      <c r="D542" s="10">
        <v>2008</v>
      </c>
      <c r="E542" s="10">
        <v>1</v>
      </c>
      <c r="F542" s="10">
        <v>35476</v>
      </c>
      <c r="G542" s="10">
        <v>355908689477.44525</v>
      </c>
      <c r="H542" s="10">
        <v>0.116041177743219</v>
      </c>
      <c r="I542" s="10">
        <v>11077841</v>
      </c>
      <c r="J542" s="10">
        <v>32127.983194328684</v>
      </c>
      <c r="K542" s="10">
        <v>0.67992268004272904</v>
      </c>
      <c r="L542" s="10">
        <v>4.1527970811029498</v>
      </c>
      <c r="M542" s="10">
        <v>83145854167.487488</v>
      </c>
      <c r="N542" s="10">
        <v>0.2336156902759651</v>
      </c>
      <c r="O542" s="10">
        <v>128013758850.5359</v>
      </c>
      <c r="P542" s="10">
        <v>0.35968146503669007</v>
      </c>
      <c r="Q542" s="10">
        <v>84755143035.349976</v>
      </c>
      <c r="R542" s="10">
        <v>5032007</v>
      </c>
      <c r="S542" s="10">
        <v>7.76</v>
      </c>
    </row>
    <row r="543" spans="1:19" x14ac:dyDescent="0.3">
      <c r="A543" s="10" t="s">
        <v>49</v>
      </c>
      <c r="B543" s="10" t="s">
        <v>50</v>
      </c>
      <c r="C543" s="10">
        <v>24</v>
      </c>
      <c r="D543" s="10">
        <v>2009</v>
      </c>
      <c r="E543" s="10">
        <v>1</v>
      </c>
      <c r="F543" s="10">
        <v>37151</v>
      </c>
      <c r="G543" s="10">
        <v>331308500253.27441</v>
      </c>
      <c r="H543" s="10">
        <v>-6.9119383570795917E-2</v>
      </c>
      <c r="I543" s="10">
        <v>11107017</v>
      </c>
      <c r="J543" s="10">
        <v>29828.756024527054</v>
      </c>
      <c r="K543" s="10">
        <v>0.71695770201613596</v>
      </c>
      <c r="L543" s="10">
        <v>1.2100726919781</v>
      </c>
      <c r="M543" s="10">
        <v>62889598470.322617</v>
      </c>
      <c r="N543" s="10">
        <v>0.18982186820514896</v>
      </c>
      <c r="O543" s="10">
        <v>95289823664.468292</v>
      </c>
      <c r="P543" s="10">
        <v>0.28761659779819221</v>
      </c>
      <c r="Q543" s="10">
        <v>68883939542.20816</v>
      </c>
      <c r="R543" s="10">
        <v>5073731</v>
      </c>
      <c r="S543" s="10">
        <v>9.6199999999999992</v>
      </c>
    </row>
    <row r="544" spans="1:19" x14ac:dyDescent="0.3">
      <c r="A544" s="10" t="s">
        <v>49</v>
      </c>
      <c r="B544" s="10" t="s">
        <v>50</v>
      </c>
      <c r="C544" s="10">
        <v>24</v>
      </c>
      <c r="D544" s="10">
        <v>2010</v>
      </c>
      <c r="E544" s="10">
        <v>1</v>
      </c>
      <c r="F544" s="10">
        <v>35454</v>
      </c>
      <c r="G544" s="10">
        <v>297124961971.50763</v>
      </c>
      <c r="H544" s="10">
        <v>-0.10317736567469472</v>
      </c>
      <c r="I544" s="10">
        <v>11121341</v>
      </c>
      <c r="J544" s="10">
        <v>26716.648826028049</v>
      </c>
      <c r="K544" s="10">
        <v>0.75430899010597896</v>
      </c>
      <c r="L544" s="10">
        <v>4.7129890776039298</v>
      </c>
      <c r="M544" s="10">
        <v>64767602720.918335</v>
      </c>
      <c r="N544" s="10">
        <v>0.21798102149064519</v>
      </c>
      <c r="O544" s="10">
        <v>87352312996.752258</v>
      </c>
      <c r="P544" s="10">
        <v>0.2939918356813413</v>
      </c>
      <c r="Q544" s="10">
        <v>49201712410.701271</v>
      </c>
      <c r="R544" s="10">
        <v>5075825</v>
      </c>
      <c r="S544" s="10">
        <v>12.71</v>
      </c>
    </row>
    <row r="545" spans="1:19" x14ac:dyDescent="0.3">
      <c r="A545" s="10" t="s">
        <v>49</v>
      </c>
      <c r="B545" s="10" t="s">
        <v>50</v>
      </c>
      <c r="C545" s="10">
        <v>24</v>
      </c>
      <c r="D545" s="10">
        <v>2011</v>
      </c>
      <c r="E545" s="10">
        <v>1</v>
      </c>
      <c r="F545" s="10">
        <v>33205</v>
      </c>
      <c r="G545" s="10">
        <v>282995942006.55896</v>
      </c>
      <c r="H545" s="10">
        <v>-4.7552450225651362E-2</v>
      </c>
      <c r="I545" s="10">
        <v>11104899</v>
      </c>
      <c r="J545" s="10">
        <v>25483.882564493288</v>
      </c>
      <c r="K545" s="10">
        <v>0.71841389865332195</v>
      </c>
      <c r="L545" s="10">
        <v>3.3298532335064999</v>
      </c>
      <c r="M545" s="10">
        <v>72135028424.621262</v>
      </c>
      <c r="N545" s="10">
        <v>0.25489774840287072</v>
      </c>
      <c r="O545" s="10">
        <v>88702785566.168106</v>
      </c>
      <c r="P545" s="10">
        <v>0.31344189933335598</v>
      </c>
      <c r="Q545" s="10">
        <v>38702952507.072327</v>
      </c>
      <c r="R545" s="10">
        <v>4983604</v>
      </c>
      <c r="S545" s="10">
        <v>17.86</v>
      </c>
    </row>
    <row r="546" spans="1:19" x14ac:dyDescent="0.3">
      <c r="A546" s="10" t="s">
        <v>49</v>
      </c>
      <c r="B546" s="10" t="s">
        <v>50</v>
      </c>
      <c r="C546" s="10">
        <v>24</v>
      </c>
      <c r="D546" s="10">
        <v>2012</v>
      </c>
      <c r="E546" s="10">
        <v>1</v>
      </c>
      <c r="F546" s="10">
        <v>31272</v>
      </c>
      <c r="G546" s="10">
        <v>242029307133.40787</v>
      </c>
      <c r="H546" s="10">
        <v>-0.14476050286332945</v>
      </c>
      <c r="I546" s="10">
        <v>10965211</v>
      </c>
      <c r="J546" s="10">
        <v>22072.471485811617</v>
      </c>
      <c r="K546" s="10">
        <v>0.77833812041681205</v>
      </c>
      <c r="L546" s="10">
        <v>1.50152696177748</v>
      </c>
      <c r="M546" s="10">
        <v>69565465932.728928</v>
      </c>
      <c r="N546" s="10">
        <v>0.28742579465545492</v>
      </c>
      <c r="O546" s="10">
        <v>80641031646.230881</v>
      </c>
      <c r="P546" s="10">
        <v>0.33318705325955056</v>
      </c>
      <c r="Q546" s="10">
        <v>27905084474.558208</v>
      </c>
      <c r="R546" s="10">
        <v>4927758</v>
      </c>
      <c r="S546" s="10">
        <v>24.44</v>
      </c>
    </row>
    <row r="547" spans="1:19" x14ac:dyDescent="0.3">
      <c r="A547" s="10" t="s">
        <v>49</v>
      </c>
      <c r="B547" s="10" t="s">
        <v>50</v>
      </c>
      <c r="C547" s="10">
        <v>24</v>
      </c>
      <c r="D547" s="10">
        <v>2013</v>
      </c>
      <c r="E547" s="10">
        <v>1</v>
      </c>
      <c r="F547" s="10">
        <v>29229</v>
      </c>
      <c r="G547" s="10">
        <v>238907690051.13199</v>
      </c>
      <c r="H547" s="10">
        <v>-1.2897682182576455E-2</v>
      </c>
      <c r="I547" s="10">
        <v>11045011</v>
      </c>
      <c r="J547" s="10">
        <v>21630.371400366374</v>
      </c>
      <c r="K547" s="10">
        <v>0.75294512270200198</v>
      </c>
      <c r="L547" s="10">
        <v>-0.92126945425689799</v>
      </c>
      <c r="M547" s="10">
        <v>72167340436.450577</v>
      </c>
      <c r="N547" s="10">
        <v>0.3020720698484215</v>
      </c>
      <c r="O547" s="10">
        <v>78049457029.631424</v>
      </c>
      <c r="P547" s="10">
        <v>0.32669294576883218</v>
      </c>
      <c r="Q547" s="10">
        <v>26750208471.66264</v>
      </c>
      <c r="R547" s="10">
        <v>4867433</v>
      </c>
      <c r="S547" s="10">
        <v>27.47</v>
      </c>
    </row>
    <row r="548" spans="1:19" x14ac:dyDescent="0.3">
      <c r="A548" s="10" t="s">
        <v>49</v>
      </c>
      <c r="B548" s="10" t="s">
        <v>50</v>
      </c>
      <c r="C548" s="10">
        <v>24</v>
      </c>
      <c r="D548" s="10">
        <v>2014</v>
      </c>
      <c r="E548" s="10">
        <v>1</v>
      </c>
      <c r="F548" s="10">
        <v>29108</v>
      </c>
      <c r="G548" s="10">
        <v>235458133124.60403</v>
      </c>
      <c r="H548" s="10">
        <v>-1.4438869363266063E-2</v>
      </c>
      <c r="I548" s="10">
        <v>10892413</v>
      </c>
      <c r="J548" s="10">
        <v>21616.710009490464</v>
      </c>
      <c r="K548" s="10">
        <v>0.75272819693259096</v>
      </c>
      <c r="L548" s="10">
        <v>-1.3122609640551599</v>
      </c>
      <c r="M548" s="10">
        <v>76489983017.27655</v>
      </c>
      <c r="N548" s="10">
        <v>0.32485598183520031</v>
      </c>
      <c r="O548" s="10">
        <v>80151665961.042755</v>
      </c>
      <c r="P548" s="10">
        <v>0.34040729405862841</v>
      </c>
      <c r="Q548" s="10">
        <v>25510205514.088524</v>
      </c>
      <c r="R548" s="10">
        <v>4812543</v>
      </c>
      <c r="S548" s="10">
        <v>26.49</v>
      </c>
    </row>
    <row r="549" spans="1:19" x14ac:dyDescent="0.3">
      <c r="A549" s="10" t="s">
        <v>49</v>
      </c>
      <c r="B549" s="10" t="s">
        <v>50</v>
      </c>
      <c r="C549" s="10">
        <v>24</v>
      </c>
      <c r="D549" s="10">
        <v>2015</v>
      </c>
      <c r="E549" s="10">
        <v>1</v>
      </c>
      <c r="F549" s="10">
        <v>29394</v>
      </c>
      <c r="G549" s="10">
        <v>195683527003.37451</v>
      </c>
      <c r="H549" s="10">
        <v>-0.16892432464917603</v>
      </c>
      <c r="I549" s="10">
        <v>10820883</v>
      </c>
      <c r="J549" s="10">
        <v>18083.877905654695</v>
      </c>
      <c r="K549" s="10">
        <v>0.90129642336709603</v>
      </c>
      <c r="L549" s="10">
        <v>-1.73588804765278</v>
      </c>
      <c r="M549" s="10">
        <v>62867562248.07692</v>
      </c>
      <c r="N549" s="10">
        <v>0.32127161243875568</v>
      </c>
      <c r="O549" s="10">
        <v>64870128721.443329</v>
      </c>
      <c r="P549" s="10">
        <v>0.33150531225004271</v>
      </c>
      <c r="Q549" s="10">
        <v>21075194028.883194</v>
      </c>
      <c r="R549" s="10">
        <v>4788983</v>
      </c>
      <c r="S549" s="10">
        <v>24.9</v>
      </c>
    </row>
    <row r="550" spans="1:19" x14ac:dyDescent="0.3">
      <c r="A550" s="10" t="s">
        <v>49</v>
      </c>
      <c r="B550" s="10" t="s">
        <v>50</v>
      </c>
      <c r="C550" s="10">
        <v>24</v>
      </c>
      <c r="D550" s="10">
        <v>2016</v>
      </c>
      <c r="E550" s="10">
        <v>1</v>
      </c>
      <c r="F550" s="10">
        <v>28720</v>
      </c>
      <c r="G550" s="10">
        <v>193148146586.93811</v>
      </c>
      <c r="H550" s="10">
        <v>-1.2956534743942342E-2</v>
      </c>
      <c r="I550" s="10">
        <v>10775971</v>
      </c>
      <c r="J550" s="10">
        <v>17923.966813472132</v>
      </c>
      <c r="K550" s="10">
        <v>0.90342143625728799</v>
      </c>
      <c r="L550" s="10">
        <v>-0.82565397839100796</v>
      </c>
      <c r="M550" s="10">
        <v>60431141888.970299</v>
      </c>
      <c r="N550" s="10">
        <v>0.31287456264442887</v>
      </c>
      <c r="O550" s="10">
        <v>63220752472.532257</v>
      </c>
      <c r="P550" s="10">
        <v>0.3273174171727084</v>
      </c>
      <c r="Q550" s="10">
        <v>21262017070.989746</v>
      </c>
      <c r="R550" s="10">
        <v>4774947</v>
      </c>
      <c r="S550" s="10">
        <v>23.54</v>
      </c>
    </row>
    <row r="551" spans="1:19" x14ac:dyDescent="0.3">
      <c r="A551" s="10" t="s">
        <v>49</v>
      </c>
      <c r="B551" s="10" t="s">
        <v>50</v>
      </c>
      <c r="C551" s="10">
        <v>24</v>
      </c>
      <c r="D551" s="10">
        <v>2017</v>
      </c>
      <c r="E551" s="10">
        <v>1</v>
      </c>
      <c r="F551" s="10">
        <v>28903</v>
      </c>
      <c r="G551" s="10">
        <v>199844406013.53275</v>
      </c>
      <c r="H551" s="10">
        <v>3.4669032786087725E-2</v>
      </c>
      <c r="I551" s="10">
        <v>10754679</v>
      </c>
      <c r="J551" s="10">
        <v>18582.089341163297</v>
      </c>
      <c r="K551" s="10">
        <v>0.88520550826938005</v>
      </c>
      <c r="L551" s="10">
        <v>1.1212545203142701</v>
      </c>
      <c r="M551" s="10">
        <v>70013677525.761932</v>
      </c>
      <c r="N551" s="10">
        <v>0.35034094234802277</v>
      </c>
      <c r="O551" s="10">
        <v>73032851011.504318</v>
      </c>
      <c r="P551" s="10">
        <v>0.36544856305139106</v>
      </c>
      <c r="Q551" s="10">
        <v>23559924565.735546</v>
      </c>
      <c r="R551" s="10">
        <v>4753621</v>
      </c>
      <c r="S551" s="10">
        <v>21.49</v>
      </c>
    </row>
    <row r="552" spans="1:19" x14ac:dyDescent="0.3">
      <c r="A552" s="10" t="s">
        <v>49</v>
      </c>
      <c r="B552" s="10" t="s">
        <v>50</v>
      </c>
      <c r="C552" s="10">
        <v>24</v>
      </c>
      <c r="D552" s="10">
        <v>2018</v>
      </c>
      <c r="E552" s="10">
        <v>1</v>
      </c>
      <c r="F552" s="10">
        <v>27569</v>
      </c>
      <c r="G552" s="10">
        <v>212049447242.10745</v>
      </c>
      <c r="H552" s="10">
        <v>6.107271888184964E-2</v>
      </c>
      <c r="I552" s="10">
        <v>10732882</v>
      </c>
      <c r="J552" s="10">
        <v>19756.990456254662</v>
      </c>
      <c r="K552" s="10">
        <v>0.84677266710809596</v>
      </c>
      <c r="L552" s="10">
        <v>0.62562141345358802</v>
      </c>
      <c r="M552" s="10">
        <v>82684241851.019638</v>
      </c>
      <c r="N552" s="10">
        <v>0.3899290610110146</v>
      </c>
      <c r="O552" s="10">
        <v>87273446428.52623</v>
      </c>
      <c r="P552" s="10">
        <v>0.41157120456381935</v>
      </c>
      <c r="Q552" s="10">
        <v>23638738917.212109</v>
      </c>
      <c r="R552" s="10">
        <v>4727112</v>
      </c>
      <c r="S552" s="10">
        <v>19.29</v>
      </c>
    </row>
    <row r="553" spans="1:19" x14ac:dyDescent="0.3">
      <c r="A553" s="10" t="s">
        <v>49</v>
      </c>
      <c r="B553" s="10" t="s">
        <v>50</v>
      </c>
      <c r="C553" s="10">
        <v>24</v>
      </c>
      <c r="D553" s="10">
        <v>2019</v>
      </c>
      <c r="E553" s="10">
        <v>1</v>
      </c>
      <c r="F553" s="10">
        <v>27615</v>
      </c>
      <c r="G553" s="10">
        <v>205257014892.49796</v>
      </c>
      <c r="H553" s="10">
        <v>-3.2032303964717422E-2</v>
      </c>
      <c r="I553" s="10">
        <v>10721582</v>
      </c>
      <c r="J553" s="10">
        <v>19144.284387555675</v>
      </c>
      <c r="K553" s="10">
        <v>0.893276257067393</v>
      </c>
      <c r="L553" s="10">
        <v>0.25300752203811999</v>
      </c>
      <c r="M553" s="10">
        <v>82328450373.723877</v>
      </c>
      <c r="N553" s="10">
        <v>0.40109932621227523</v>
      </c>
      <c r="O553" s="10">
        <v>85744667894.178726</v>
      </c>
      <c r="P553" s="10">
        <v>0.41774293531008888</v>
      </c>
      <c r="Q553" s="10">
        <v>21936248551.29369</v>
      </c>
      <c r="R553" s="10">
        <v>4735273</v>
      </c>
      <c r="S553" s="10">
        <v>17.309999999999999</v>
      </c>
    </row>
    <row r="554" spans="1:19" x14ac:dyDescent="0.3">
      <c r="A554" s="10" t="s">
        <v>100</v>
      </c>
      <c r="B554" s="10" t="s">
        <v>124</v>
      </c>
      <c r="C554" s="10">
        <v>25</v>
      </c>
      <c r="D554" s="10">
        <v>1997</v>
      </c>
      <c r="E554" s="10">
        <v>0</v>
      </c>
      <c r="F554" s="10">
        <v>6757.03125</v>
      </c>
      <c r="G554" s="10">
        <v>5738047307</v>
      </c>
      <c r="H554" s="10">
        <v>-1.7886178861788619E-2</v>
      </c>
      <c r="I554" s="10">
        <v>4535000</v>
      </c>
      <c r="J554" s="10">
        <f t="shared" ref="J554:J576" si="15">G554/I554</f>
        <v>1265.2805528114664</v>
      </c>
      <c r="K554" s="10">
        <v>140.15450000000001</v>
      </c>
      <c r="L554" s="10">
        <v>0.65500000000000003</v>
      </c>
      <c r="M554" s="10">
        <v>910729684.95603454</v>
      </c>
      <c r="N554" s="10">
        <f t="shared" ref="N554:N576" si="16">M554/G554</f>
        <v>0.15871770242204358</v>
      </c>
      <c r="O554" s="10">
        <v>2068787044.4098463</v>
      </c>
      <c r="P554" s="10">
        <f t="shared" ref="P554:P576" si="17">O554/G554</f>
        <v>0.36053851314297752</v>
      </c>
      <c r="Q554" s="10">
        <v>1567718712.4748409</v>
      </c>
      <c r="R554" s="10">
        <v>1308103</v>
      </c>
      <c r="S554" s="10">
        <v>9.9</v>
      </c>
    </row>
    <row r="555" spans="1:19" x14ac:dyDescent="0.3">
      <c r="A555" s="10" t="s">
        <v>100</v>
      </c>
      <c r="B555" s="10" t="s">
        <v>124</v>
      </c>
      <c r="C555" s="10">
        <v>25</v>
      </c>
      <c r="D555" s="10">
        <v>1998</v>
      </c>
      <c r="E555" s="10">
        <v>0</v>
      </c>
      <c r="F555" s="10">
        <v>6747.7874999999995</v>
      </c>
      <c r="G555" s="10">
        <v>5947048280</v>
      </c>
      <c r="H555" s="10">
        <v>3.6423841059602648E-2</v>
      </c>
      <c r="I555" s="10">
        <v>4532000</v>
      </c>
      <c r="J555" s="10">
        <f t="shared" si="15"/>
        <v>1312.2348367166815</v>
      </c>
      <c r="K555" s="10">
        <v>573.35329999999999</v>
      </c>
      <c r="L555" s="10">
        <v>0.69700000000000006</v>
      </c>
      <c r="M555" s="10">
        <v>661384145.80971479</v>
      </c>
      <c r="N555" s="10">
        <f t="shared" si="16"/>
        <v>0.11121217025157812</v>
      </c>
      <c r="O555" s="10">
        <v>1096735501.8749454</v>
      </c>
      <c r="P555" s="10">
        <f t="shared" si="17"/>
        <v>0.18441678127337238</v>
      </c>
      <c r="Q555" s="10">
        <v>590351792.09906685</v>
      </c>
      <c r="R555" s="10">
        <v>1430826</v>
      </c>
      <c r="S555" s="10">
        <v>11.4</v>
      </c>
    </row>
    <row r="556" spans="1:19" x14ac:dyDescent="0.3">
      <c r="A556" s="10" t="s">
        <v>100</v>
      </c>
      <c r="B556" s="10" t="s">
        <v>124</v>
      </c>
      <c r="C556" s="10">
        <v>25</v>
      </c>
      <c r="D556" s="10">
        <v>1999</v>
      </c>
      <c r="E556" s="10">
        <v>0</v>
      </c>
      <c r="F556" s="10">
        <v>6766.2750000000005</v>
      </c>
      <c r="G556" s="10">
        <v>5953047534</v>
      </c>
      <c r="H556" s="10">
        <v>1.0089120564990752E-3</v>
      </c>
      <c r="I556" s="10">
        <v>4513000</v>
      </c>
      <c r="J556" s="10">
        <f t="shared" si="15"/>
        <v>1319.0887511633059</v>
      </c>
      <c r="K556" s="10">
        <v>0.97219999999999995</v>
      </c>
      <c r="L556" s="10">
        <v>0.72499999999999998</v>
      </c>
      <c r="M556" s="10">
        <v>2667039260.3444023</v>
      </c>
      <c r="N556" s="10">
        <f t="shared" si="16"/>
        <v>0.44801242474748937</v>
      </c>
      <c r="O556" s="10">
        <v>3121180664.7882676</v>
      </c>
      <c r="P556" s="10">
        <f t="shared" si="17"/>
        <v>0.52429963761620912</v>
      </c>
      <c r="Q556" s="10">
        <v>2125258336.8549714</v>
      </c>
      <c r="R556" s="10">
        <v>4204886</v>
      </c>
      <c r="S556" s="10">
        <v>13.6</v>
      </c>
    </row>
    <row r="557" spans="1:19" x14ac:dyDescent="0.3">
      <c r="A557" s="10" t="s">
        <v>100</v>
      </c>
      <c r="B557" s="10" t="s">
        <v>124</v>
      </c>
      <c r="C557" s="10">
        <v>25</v>
      </c>
      <c r="D557" s="10">
        <v>2000</v>
      </c>
      <c r="E557" s="10">
        <v>0</v>
      </c>
      <c r="F557" s="10">
        <v>6729.2999999999993</v>
      </c>
      <c r="G557" s="10">
        <v>6327008028</v>
      </c>
      <c r="H557" s="10">
        <v>6.2825466151520237E-2</v>
      </c>
      <c r="I557" s="10">
        <v>4468000</v>
      </c>
      <c r="J557" s="10">
        <f t="shared" si="15"/>
        <v>1416.0716266786035</v>
      </c>
      <c r="K557" s="10">
        <v>2.0781999999999998</v>
      </c>
      <c r="L557" s="10">
        <v>0.75800000000000001</v>
      </c>
      <c r="M557" s="10">
        <v>1286840081.1903288</v>
      </c>
      <c r="N557" s="10">
        <f t="shared" si="16"/>
        <v>0.20338840657313118</v>
      </c>
      <c r="O557" s="10">
        <v>4010117550.9323359</v>
      </c>
      <c r="P557" s="10">
        <f t="shared" si="17"/>
        <v>0.63380946146830708</v>
      </c>
      <c r="Q557" s="10">
        <v>3112848252.8677526</v>
      </c>
      <c r="R557" s="10">
        <v>3393905</v>
      </c>
      <c r="S557" s="10">
        <v>16.100000000000001</v>
      </c>
    </row>
    <row r="558" spans="1:19" x14ac:dyDescent="0.3">
      <c r="A558" s="10" t="s">
        <v>100</v>
      </c>
      <c r="B558" s="10" t="s">
        <v>124</v>
      </c>
      <c r="C558" s="10">
        <v>25</v>
      </c>
      <c r="D558" s="10">
        <v>2001</v>
      </c>
      <c r="E558" s="10">
        <v>1</v>
      </c>
      <c r="F558" s="10">
        <v>6803.25</v>
      </c>
      <c r="G558" s="10">
        <v>6647002341</v>
      </c>
      <c r="H558" s="10">
        <v>5.0576892682155837E-2</v>
      </c>
      <c r="I558" s="10">
        <v>4300000</v>
      </c>
      <c r="J558" s="10">
        <f t="shared" si="15"/>
        <v>1545.8144979069768</v>
      </c>
      <c r="K558" s="10">
        <v>2.0693999999999999</v>
      </c>
      <c r="L558" s="10">
        <v>0.78700000000000003</v>
      </c>
      <c r="M558" s="10">
        <v>5519181983.4133778</v>
      </c>
      <c r="N558" s="10">
        <f t="shared" si="16"/>
        <v>0.83032646902649521</v>
      </c>
      <c r="O558" s="10">
        <v>6827325316.8670778</v>
      </c>
      <c r="P558" s="10">
        <f t="shared" si="17"/>
        <v>1.0271284658280937</v>
      </c>
      <c r="Q558" s="10">
        <v>1905153566.8361063</v>
      </c>
      <c r="R558" s="10">
        <v>1467568</v>
      </c>
      <c r="S558" s="10">
        <v>15.8</v>
      </c>
    </row>
    <row r="559" spans="1:19" x14ac:dyDescent="0.3">
      <c r="A559" s="10" t="s">
        <v>100</v>
      </c>
      <c r="B559" s="10" t="s">
        <v>124</v>
      </c>
      <c r="C559" s="10">
        <v>25</v>
      </c>
      <c r="D559" s="10">
        <v>2002</v>
      </c>
      <c r="E559" s="10">
        <v>1</v>
      </c>
      <c r="F559" s="10">
        <v>7624.2000000000007</v>
      </c>
      <c r="G559" s="10">
        <v>7294004650</v>
      </c>
      <c r="H559" s="10">
        <v>9.7337144576500681E-2</v>
      </c>
      <c r="I559" s="10">
        <v>4305000</v>
      </c>
      <c r="J559" s="10">
        <f t="shared" si="15"/>
        <v>1694.3100232288036</v>
      </c>
      <c r="K559" s="10">
        <v>1.0616000000000001</v>
      </c>
      <c r="L559" s="10">
        <v>0.8</v>
      </c>
      <c r="M559" s="10">
        <v>9592425049.665802</v>
      </c>
      <c r="N559" s="10">
        <f t="shared" si="16"/>
        <v>1.3151109040855633</v>
      </c>
      <c r="O559" s="10">
        <v>12112578950.340736</v>
      </c>
      <c r="P559" s="10">
        <f t="shared" si="17"/>
        <v>1.6606212268236951</v>
      </c>
      <c r="Q559" s="10">
        <v>2392225000</v>
      </c>
      <c r="R559" s="10">
        <v>478168</v>
      </c>
      <c r="S559" s="10">
        <v>15</v>
      </c>
    </row>
    <row r="560" spans="1:19" x14ac:dyDescent="0.3">
      <c r="A560" s="10" t="s">
        <v>100</v>
      </c>
      <c r="B560" s="10" t="s">
        <v>124</v>
      </c>
      <c r="C560" s="10">
        <v>25</v>
      </c>
      <c r="D560" s="10">
        <v>2003</v>
      </c>
      <c r="E560" s="10">
        <v>1</v>
      </c>
      <c r="F560" s="10">
        <v>9558</v>
      </c>
      <c r="G560" s="10">
        <v>7823023391</v>
      </c>
      <c r="H560" s="10">
        <v>7.2525363312311492E-2</v>
      </c>
      <c r="I560" s="10">
        <v>4306000</v>
      </c>
      <c r="J560" s="10">
        <f t="shared" si="15"/>
        <v>1816.7727336274966</v>
      </c>
      <c r="K560" s="10">
        <v>1.0616000000000001</v>
      </c>
      <c r="L560" s="10">
        <v>0.81400000000000006</v>
      </c>
      <c r="M560" s="10">
        <v>7126828846.1538458</v>
      </c>
      <c r="N560" s="10">
        <f t="shared" si="16"/>
        <v>0.91100697133961128</v>
      </c>
      <c r="O560" s="10">
        <v>6993294230.7692308</v>
      </c>
      <c r="P560" s="10">
        <f t="shared" si="17"/>
        <v>0.89393753300222378</v>
      </c>
      <c r="Q560" s="10">
        <v>24468914318.103706</v>
      </c>
      <c r="R560" s="10">
        <v>5111439</v>
      </c>
      <c r="S560" s="10">
        <v>14.2</v>
      </c>
    </row>
    <row r="561" spans="1:19" x14ac:dyDescent="0.3">
      <c r="A561" s="10" t="s">
        <v>100</v>
      </c>
      <c r="B561" s="10" t="s">
        <v>124</v>
      </c>
      <c r="C561" s="10">
        <v>25</v>
      </c>
      <c r="D561" s="10">
        <v>2004</v>
      </c>
      <c r="E561" s="10">
        <v>1</v>
      </c>
      <c r="F561" s="10">
        <v>11176.5</v>
      </c>
      <c r="G561" s="10">
        <v>8395020723</v>
      </c>
      <c r="H561" s="10">
        <v>7.3117729771187523E-2</v>
      </c>
      <c r="I561" s="10">
        <v>4308000</v>
      </c>
      <c r="J561" s="10">
        <f t="shared" si="15"/>
        <v>1948.7049032033426</v>
      </c>
      <c r="K561" s="10">
        <v>32.735399999999998</v>
      </c>
      <c r="L561" s="10">
        <v>0.83099999999999996</v>
      </c>
      <c r="M561" s="10">
        <v>36991686296.534225</v>
      </c>
      <c r="N561" s="10">
        <f t="shared" si="16"/>
        <v>4.4063841552156493</v>
      </c>
      <c r="O561" s="10">
        <v>38081931115.69754</v>
      </c>
      <c r="P561" s="10">
        <f t="shared" si="17"/>
        <v>4.5362521871284649</v>
      </c>
      <c r="Q561" s="10">
        <v>831445637.44634342</v>
      </c>
      <c r="R561" s="10">
        <v>2011314</v>
      </c>
      <c r="S561" s="10">
        <v>13.7</v>
      </c>
    </row>
    <row r="562" spans="1:19" x14ac:dyDescent="0.3">
      <c r="A562" s="10" t="s">
        <v>100</v>
      </c>
      <c r="B562" s="10" t="s">
        <v>124</v>
      </c>
      <c r="C562" s="10">
        <v>25</v>
      </c>
      <c r="D562" s="10">
        <v>2005</v>
      </c>
      <c r="E562" s="10">
        <v>1</v>
      </c>
      <c r="F562" s="10">
        <v>11703.900000000001</v>
      </c>
      <c r="G562" s="10">
        <v>8841018443</v>
      </c>
      <c r="H562" s="10">
        <v>5.3126861226920785E-2</v>
      </c>
      <c r="I562" s="10">
        <v>4312000</v>
      </c>
      <c r="J562" s="10">
        <f t="shared" si="15"/>
        <v>2050.328952458256</v>
      </c>
      <c r="K562" s="10">
        <v>2.1957</v>
      </c>
      <c r="L562" s="10">
        <v>0.85799999999999998</v>
      </c>
      <c r="M562" s="10">
        <v>992558006.08013475</v>
      </c>
      <c r="N562" s="10">
        <f t="shared" si="16"/>
        <v>0.11226738327483146</v>
      </c>
      <c r="O562" s="10">
        <v>1439799970.3963473</v>
      </c>
      <c r="P562" s="10">
        <f t="shared" si="17"/>
        <v>0.16285453759417604</v>
      </c>
      <c r="Q562" s="10">
        <v>5920584557.1149607</v>
      </c>
      <c r="R562" s="10">
        <v>1833312</v>
      </c>
      <c r="S562" s="10">
        <v>12.8</v>
      </c>
    </row>
    <row r="563" spans="1:19" x14ac:dyDescent="0.3">
      <c r="A563" s="10" t="s">
        <v>100</v>
      </c>
      <c r="B563" s="10" t="s">
        <v>124</v>
      </c>
      <c r="C563" s="10">
        <v>25</v>
      </c>
      <c r="D563" s="10">
        <v>2006</v>
      </c>
      <c r="E563" s="10">
        <v>1</v>
      </c>
      <c r="F563" s="10">
        <v>12554.099999999999</v>
      </c>
      <c r="G563" s="10">
        <v>10079038661</v>
      </c>
      <c r="H563" s="10">
        <v>0.1400294084379595</v>
      </c>
      <c r="I563" s="10">
        <v>4313000</v>
      </c>
      <c r="J563" s="10">
        <f t="shared" si="15"/>
        <v>2336.8974405286344</v>
      </c>
      <c r="K563" s="10">
        <v>153.2792</v>
      </c>
      <c r="L563" s="10">
        <v>0.8859999999999999</v>
      </c>
      <c r="M563" s="10">
        <v>11576895533.748308</v>
      </c>
      <c r="N563" s="10">
        <f t="shared" si="16"/>
        <v>1.1486110851567759</v>
      </c>
      <c r="O563" s="10">
        <v>11589313398.754969</v>
      </c>
      <c r="P563" s="10">
        <f t="shared" si="17"/>
        <v>1.1498431337106436</v>
      </c>
      <c r="Q563" s="10">
        <v>5918129774.104969</v>
      </c>
      <c r="R563" s="10">
        <v>7659421</v>
      </c>
      <c r="S563" s="10">
        <v>11.3</v>
      </c>
    </row>
    <row r="564" spans="1:19" x14ac:dyDescent="0.3">
      <c r="A564" s="10" t="s">
        <v>100</v>
      </c>
      <c r="B564" s="10" t="s">
        <v>124</v>
      </c>
      <c r="C564" s="10">
        <v>25</v>
      </c>
      <c r="D564" s="10">
        <v>2007</v>
      </c>
      <c r="E564" s="10">
        <v>1</v>
      </c>
      <c r="F564" s="10">
        <v>14551.5</v>
      </c>
      <c r="G564" s="10">
        <v>11170012043</v>
      </c>
      <c r="H564" s="10">
        <v>0.10824486556205973</v>
      </c>
      <c r="I564" s="10">
        <v>4313000</v>
      </c>
      <c r="J564" s="10">
        <f t="shared" si="15"/>
        <v>2589.8474479480642</v>
      </c>
      <c r="K564" s="10">
        <v>46.937100000000001</v>
      </c>
      <c r="L564" s="10">
        <v>0.91099999999999992</v>
      </c>
      <c r="M564" s="10">
        <v>635535283.2524122</v>
      </c>
      <c r="N564" s="10">
        <f t="shared" si="16"/>
        <v>5.6896562045399772E-2</v>
      </c>
      <c r="O564" s="10">
        <v>695875684.66957974</v>
      </c>
      <c r="P564" s="10">
        <f t="shared" si="17"/>
        <v>6.2298561719606176E-2</v>
      </c>
      <c r="Q564" s="10">
        <v>261042593.85112926</v>
      </c>
      <c r="R564" s="10">
        <v>2110388</v>
      </c>
      <c r="S564" s="10">
        <v>9.9</v>
      </c>
    </row>
    <row r="565" spans="1:19" x14ac:dyDescent="0.3">
      <c r="A565" s="10" t="s">
        <v>100</v>
      </c>
      <c r="B565" s="10" t="s">
        <v>124</v>
      </c>
      <c r="C565" s="10">
        <v>25</v>
      </c>
      <c r="D565" s="10">
        <v>2008</v>
      </c>
      <c r="E565" s="10">
        <v>1</v>
      </c>
      <c r="F565" s="10">
        <v>16622.25</v>
      </c>
      <c r="G565" s="10">
        <v>12000016301</v>
      </c>
      <c r="H565" s="10">
        <v>7.4306177260519246E-2</v>
      </c>
      <c r="I565" s="10">
        <v>4311000</v>
      </c>
      <c r="J565" s="10">
        <f t="shared" si="15"/>
        <v>2783.5806775690094</v>
      </c>
      <c r="K565" s="10">
        <v>1.0616000000000001</v>
      </c>
      <c r="L565" s="10">
        <v>0.96700000000000008</v>
      </c>
      <c r="M565" s="10">
        <v>5322542322.5423222</v>
      </c>
      <c r="N565" s="10">
        <f t="shared" si="16"/>
        <v>0.44354459102682864</v>
      </c>
      <c r="O565" s="10">
        <v>5186516186.5161867</v>
      </c>
      <c r="P565" s="10">
        <f t="shared" si="17"/>
        <v>0.43220909508964395</v>
      </c>
      <c r="Q565" s="10">
        <v>271257717.52744418</v>
      </c>
      <c r="R565" s="10">
        <v>1302894</v>
      </c>
      <c r="S565" s="10">
        <v>8.6</v>
      </c>
    </row>
    <row r="566" spans="1:19" x14ac:dyDescent="0.3">
      <c r="A566" s="10" t="s">
        <v>100</v>
      </c>
      <c r="B566" s="10" t="s">
        <v>124</v>
      </c>
      <c r="C566" s="10">
        <v>25</v>
      </c>
      <c r="D566" s="10">
        <v>2009</v>
      </c>
      <c r="E566" s="10">
        <v>1</v>
      </c>
      <c r="F566" s="10">
        <v>16056.449999999999</v>
      </c>
      <c r="G566" s="10">
        <v>11557041771</v>
      </c>
      <c r="H566" s="10">
        <v>-3.6916666666666667E-2</v>
      </c>
      <c r="I566" s="10">
        <v>4306000</v>
      </c>
      <c r="J566" s="10">
        <f t="shared" si="15"/>
        <v>2683.9391014862981</v>
      </c>
      <c r="K566" s="10">
        <v>1.0616000000000001</v>
      </c>
      <c r="L566" s="10">
        <v>0.99</v>
      </c>
      <c r="M566" s="10">
        <v>454214751.15686089</v>
      </c>
      <c r="N566" s="10">
        <f t="shared" si="16"/>
        <v>3.9301990955559113E-2</v>
      </c>
      <c r="O566" s="10">
        <v>769183114.55283785</v>
      </c>
      <c r="P566" s="10">
        <f t="shared" si="17"/>
        <v>6.6555363370144033E-2</v>
      </c>
      <c r="Q566" s="10">
        <v>860810867.68605137</v>
      </c>
      <c r="R566" s="10">
        <v>829478</v>
      </c>
      <c r="S566" s="10">
        <v>9.1999999999999993</v>
      </c>
    </row>
    <row r="567" spans="1:19" x14ac:dyDescent="0.3">
      <c r="A567" s="10" t="s">
        <v>100</v>
      </c>
      <c r="B567" s="10" t="s">
        <v>124</v>
      </c>
      <c r="C567" s="10">
        <v>25</v>
      </c>
      <c r="D567" s="10">
        <v>2010</v>
      </c>
      <c r="E567" s="10">
        <v>1</v>
      </c>
      <c r="F567" s="10">
        <v>15257.400000000001</v>
      </c>
      <c r="G567" s="10">
        <v>11429036879</v>
      </c>
      <c r="H567" s="10">
        <v>-1.1075538634593752E-2</v>
      </c>
      <c r="I567" s="10">
        <v>4296000</v>
      </c>
      <c r="J567" s="10">
        <f t="shared" si="15"/>
        <v>2660.3903349627562</v>
      </c>
      <c r="K567" s="10">
        <v>64.734399999999994</v>
      </c>
      <c r="L567" s="10">
        <v>1</v>
      </c>
      <c r="M567" s="10">
        <v>1056864338.4626336</v>
      </c>
      <c r="N567" s="10">
        <f t="shared" si="16"/>
        <v>9.2471863521986067E-2</v>
      </c>
      <c r="O567" s="10">
        <v>1817612722.133909</v>
      </c>
      <c r="P567" s="10">
        <f t="shared" si="17"/>
        <v>0.15903463619700417</v>
      </c>
      <c r="Q567" s="10">
        <v>784377784.37778437</v>
      </c>
      <c r="R567" s="10">
        <v>159672</v>
      </c>
      <c r="S567" s="10">
        <v>11.7</v>
      </c>
    </row>
    <row r="568" spans="1:19" x14ac:dyDescent="0.3">
      <c r="A568" s="10" t="s">
        <v>100</v>
      </c>
      <c r="B568" s="10" t="s">
        <v>124</v>
      </c>
      <c r="C568" s="10">
        <v>25</v>
      </c>
      <c r="D568" s="10">
        <v>2011</v>
      </c>
      <c r="E568" s="10">
        <v>1</v>
      </c>
      <c r="F568" s="10">
        <v>16294.800000000001</v>
      </c>
      <c r="G568" s="10">
        <v>11979007388</v>
      </c>
      <c r="H568" s="10">
        <v>4.8123195380173241E-2</v>
      </c>
      <c r="I568" s="10">
        <v>4283000</v>
      </c>
      <c r="J568" s="10">
        <f t="shared" si="15"/>
        <v>2796.8730768153164</v>
      </c>
      <c r="K568" s="10">
        <v>13.570499999999999</v>
      </c>
      <c r="L568" s="10">
        <v>1.0229999999999999</v>
      </c>
      <c r="M568" s="10">
        <v>871854564.20835483</v>
      </c>
      <c r="N568" s="10">
        <f t="shared" si="16"/>
        <v>7.2781870481333638E-2</v>
      </c>
      <c r="O568" s="10">
        <v>1285842260.3698518</v>
      </c>
      <c r="P568" s="10">
        <f t="shared" si="17"/>
        <v>0.1073413028910849</v>
      </c>
      <c r="Q568" s="10">
        <v>187851544.05515158</v>
      </c>
      <c r="R568" s="10">
        <v>237820</v>
      </c>
      <c r="S568" s="10">
        <v>13.7</v>
      </c>
    </row>
    <row r="569" spans="1:19" x14ac:dyDescent="0.3">
      <c r="A569" s="10" t="s">
        <v>100</v>
      </c>
      <c r="B569" s="10" t="s">
        <v>124</v>
      </c>
      <c r="C569" s="10">
        <v>25</v>
      </c>
      <c r="D569" s="10">
        <v>2012</v>
      </c>
      <c r="E569" s="10">
        <v>1</v>
      </c>
      <c r="F569" s="10">
        <v>15197.699999999999</v>
      </c>
      <c r="G569" s="10">
        <v>12151028708</v>
      </c>
      <c r="H569" s="10">
        <v>1.4358460639452375E-2</v>
      </c>
      <c r="I569" s="10">
        <v>4269000</v>
      </c>
      <c r="J569" s="10">
        <f t="shared" si="15"/>
        <v>2846.3407608339189</v>
      </c>
      <c r="K569" s="10">
        <v>3.3052000000000001</v>
      </c>
      <c r="L569" s="10">
        <v>1.0580000000000001</v>
      </c>
      <c r="M569" s="10">
        <v>11061722688.223991</v>
      </c>
      <c r="N569" s="10">
        <f t="shared" si="16"/>
        <v>0.91035277374837975</v>
      </c>
      <c r="O569" s="10">
        <v>13680172970.06876</v>
      </c>
      <c r="P569" s="10">
        <f t="shared" si="17"/>
        <v>1.1258448398745038</v>
      </c>
      <c r="Q569" s="10">
        <v>9887361925.1057987</v>
      </c>
      <c r="R569" s="10">
        <v>10362670</v>
      </c>
      <c r="S569" s="10">
        <v>16</v>
      </c>
    </row>
    <row r="570" spans="1:19" x14ac:dyDescent="0.3">
      <c r="A570" s="10" t="s">
        <v>100</v>
      </c>
      <c r="B570" s="10" t="s">
        <v>124</v>
      </c>
      <c r="C570" s="10">
        <v>25</v>
      </c>
      <c r="D570" s="10">
        <v>2013</v>
      </c>
      <c r="E570" s="10">
        <v>1</v>
      </c>
      <c r="F570" s="10">
        <v>15816.300000000001</v>
      </c>
      <c r="G570" s="10">
        <v>12506022812</v>
      </c>
      <c r="H570" s="10">
        <v>2.9215702411324172E-2</v>
      </c>
      <c r="I570" s="10">
        <v>4254000</v>
      </c>
      <c r="J570" s="10">
        <f t="shared" si="15"/>
        <v>2939.8267070992006</v>
      </c>
      <c r="K570" s="10">
        <v>31.348500000000001</v>
      </c>
      <c r="L570" s="10">
        <v>1.081</v>
      </c>
      <c r="M570" s="10">
        <v>121649122807.01753</v>
      </c>
      <c r="N570" s="10">
        <f t="shared" si="16"/>
        <v>9.7272429960938993</v>
      </c>
      <c r="O570" s="10">
        <v>84408293460.925034</v>
      </c>
      <c r="P570" s="10">
        <f t="shared" si="17"/>
        <v>6.7494114419759494</v>
      </c>
      <c r="Q570" s="10">
        <v>61859649122.807014</v>
      </c>
      <c r="R570" s="10">
        <v>73004525</v>
      </c>
      <c r="S570" s="10">
        <v>17.3</v>
      </c>
    </row>
    <row r="571" spans="1:19" x14ac:dyDescent="0.3">
      <c r="A571" s="10" t="s">
        <v>100</v>
      </c>
      <c r="B571" s="10" t="s">
        <v>124</v>
      </c>
      <c r="C571" s="10">
        <v>25</v>
      </c>
      <c r="D571" s="10">
        <v>2014</v>
      </c>
      <c r="E571" s="10">
        <v>1</v>
      </c>
      <c r="F571" s="10">
        <v>15823.050000000001</v>
      </c>
      <c r="G571" s="10">
        <v>12581018044</v>
      </c>
      <c r="H571" s="10">
        <v>5.9971213817367666E-3</v>
      </c>
      <c r="I571" s="10">
        <v>4236000</v>
      </c>
      <c r="J571" s="10">
        <f t="shared" si="15"/>
        <v>2970.0231454202076</v>
      </c>
      <c r="K571" s="10">
        <v>64.405199999999994</v>
      </c>
      <c r="L571" s="10">
        <v>1.079</v>
      </c>
      <c r="M571" s="10">
        <v>3440308206.8936601</v>
      </c>
      <c r="N571" s="10">
        <f t="shared" si="16"/>
        <v>0.27345229097214224</v>
      </c>
      <c r="O571" s="10">
        <v>6295732961.8949566</v>
      </c>
      <c r="P571" s="10">
        <f t="shared" si="17"/>
        <v>0.50041522394107429</v>
      </c>
      <c r="Q571" s="10">
        <v>2588371121.59793</v>
      </c>
      <c r="R571" s="10">
        <v>3461147</v>
      </c>
      <c r="S571" s="10">
        <v>17.3</v>
      </c>
    </row>
    <row r="572" spans="1:19" x14ac:dyDescent="0.3">
      <c r="A572" s="10" t="s">
        <v>100</v>
      </c>
      <c r="B572" s="10" t="s">
        <v>124</v>
      </c>
      <c r="C572" s="10">
        <v>25</v>
      </c>
      <c r="D572" s="10">
        <v>2015</v>
      </c>
      <c r="E572" s="10">
        <v>1</v>
      </c>
      <c r="F572" s="10">
        <v>13361.400000000001</v>
      </c>
      <c r="G572" s="10">
        <v>13021034797</v>
      </c>
      <c r="H572" s="10">
        <v>3.4973372545902555E-2</v>
      </c>
      <c r="I572" s="10">
        <v>4208000</v>
      </c>
      <c r="J572" s="10">
        <f t="shared" si="15"/>
        <v>3094.3523757129278</v>
      </c>
      <c r="K572" s="10">
        <v>2.7641</v>
      </c>
      <c r="L572" s="10">
        <v>1.0740000000000001</v>
      </c>
      <c r="M572" s="10">
        <v>766967343.59172344</v>
      </c>
      <c r="N572" s="10">
        <f t="shared" si="16"/>
        <v>5.8902180629179332E-2</v>
      </c>
      <c r="O572" s="10">
        <v>926511022.14075649</v>
      </c>
      <c r="P572" s="10">
        <f t="shared" si="17"/>
        <v>7.1154945561947291E-2</v>
      </c>
      <c r="Q572" s="10">
        <v>76877622.883604363</v>
      </c>
      <c r="R572" s="10">
        <v>1725997</v>
      </c>
      <c r="S572" s="10">
        <v>16.2</v>
      </c>
    </row>
    <row r="573" spans="1:19" x14ac:dyDescent="0.3">
      <c r="A573" s="10" t="s">
        <v>100</v>
      </c>
      <c r="B573" s="10" t="s">
        <v>124</v>
      </c>
      <c r="C573" s="10">
        <v>25</v>
      </c>
      <c r="D573" s="10">
        <v>2016</v>
      </c>
      <c r="E573" s="10">
        <v>1</v>
      </c>
      <c r="F573" s="10">
        <v>12891.300000000001</v>
      </c>
      <c r="G573" s="10">
        <v>14000033911</v>
      </c>
      <c r="H573" s="10">
        <v>7.5186237616158516E-2</v>
      </c>
      <c r="I573" s="10">
        <v>4172000</v>
      </c>
      <c r="J573" s="10">
        <f t="shared" si="15"/>
        <v>3355.7128262224351</v>
      </c>
      <c r="K573" s="10">
        <v>1.5130999999999999</v>
      </c>
      <c r="L573" s="10">
        <v>1.0620000000000001</v>
      </c>
      <c r="M573" s="10">
        <v>60314798755.351654</v>
      </c>
      <c r="N573" s="10">
        <f t="shared" si="16"/>
        <v>4.3081894757384527</v>
      </c>
      <c r="O573" s="10">
        <v>54962425740.392677</v>
      </c>
      <c r="P573" s="10">
        <f t="shared" si="17"/>
        <v>3.9258780435673102</v>
      </c>
      <c r="Q573" s="10">
        <v>1229720986.5490546</v>
      </c>
      <c r="R573" s="10">
        <v>1614348</v>
      </c>
      <c r="S573" s="10">
        <v>13.1</v>
      </c>
    </row>
    <row r="574" spans="1:19" x14ac:dyDescent="0.3">
      <c r="A574" s="10" t="s">
        <v>100</v>
      </c>
      <c r="B574" s="10" t="s">
        <v>124</v>
      </c>
      <c r="C574" s="10">
        <v>25</v>
      </c>
      <c r="D574" s="10">
        <v>2017</v>
      </c>
      <c r="E574" s="10">
        <v>1</v>
      </c>
      <c r="F574" s="10">
        <v>13680.900000000001</v>
      </c>
      <c r="G574" s="10">
        <v>14896049681</v>
      </c>
      <c r="H574" s="10">
        <v>6.4000000000000001E-2</v>
      </c>
      <c r="I574" s="10">
        <v>4130000</v>
      </c>
      <c r="J574" s="10">
        <f t="shared" si="15"/>
        <v>3606.7916903147698</v>
      </c>
      <c r="K574" s="10">
        <v>1.04</v>
      </c>
      <c r="L574" s="10">
        <v>1.0740000000000001</v>
      </c>
      <c r="M574" s="10">
        <v>1580055358.0779481</v>
      </c>
      <c r="N574" s="10">
        <f t="shared" si="16"/>
        <v>0.10607210582100288</v>
      </c>
      <c r="O574" s="10">
        <v>1262466203.7077239</v>
      </c>
      <c r="P574" s="10">
        <f t="shared" si="17"/>
        <v>8.4751744975582827E-2</v>
      </c>
      <c r="Q574" s="10">
        <v>46787762886.984856</v>
      </c>
      <c r="R574" s="10">
        <v>22818051</v>
      </c>
      <c r="S574" s="10">
        <v>11.2</v>
      </c>
    </row>
    <row r="575" spans="1:19" x14ac:dyDescent="0.3">
      <c r="A575" s="10" t="s">
        <v>100</v>
      </c>
      <c r="B575" s="10" t="s">
        <v>124</v>
      </c>
      <c r="C575" s="10">
        <v>25</v>
      </c>
      <c r="D575" s="10">
        <v>2018</v>
      </c>
      <c r="E575" s="10">
        <v>1</v>
      </c>
      <c r="F575" s="10">
        <v>15001.650000000001</v>
      </c>
      <c r="G575" s="10">
        <v>15682008665</v>
      </c>
      <c r="H575" s="10">
        <v>5.2765843179377013E-2</v>
      </c>
      <c r="I575" s="10">
        <v>4091000</v>
      </c>
      <c r="J575" s="10">
        <f t="shared" si="15"/>
        <v>3833.2947115619654</v>
      </c>
      <c r="K575" s="10">
        <v>5.3266</v>
      </c>
      <c r="L575" s="10">
        <v>1.0900000000000001</v>
      </c>
      <c r="M575" s="10">
        <v>22030272452.068619</v>
      </c>
      <c r="N575" s="10">
        <f t="shared" si="16"/>
        <v>1.4048119040539133</v>
      </c>
      <c r="O575" s="10">
        <v>20165301668.504917</v>
      </c>
      <c r="P575" s="10">
        <f t="shared" si="17"/>
        <v>1.2858876754424313</v>
      </c>
      <c r="Q575" s="10">
        <v>8442306338.4413204</v>
      </c>
      <c r="R575" s="10">
        <v>22951193</v>
      </c>
      <c r="S575" s="10">
        <v>8.5</v>
      </c>
    </row>
    <row r="576" spans="1:19" x14ac:dyDescent="0.3">
      <c r="A576" s="10" t="s">
        <v>100</v>
      </c>
      <c r="B576" s="10" t="s">
        <v>124</v>
      </c>
      <c r="C576" s="10">
        <v>25</v>
      </c>
      <c r="D576" s="10">
        <v>2019</v>
      </c>
      <c r="E576" s="10">
        <v>1</v>
      </c>
      <c r="F576" s="10">
        <v>14802.150000000001</v>
      </c>
      <c r="G576" s="10">
        <v>16530016423</v>
      </c>
      <c r="H576" s="10">
        <v>5.4074735365387067E-2</v>
      </c>
      <c r="I576" s="10">
        <v>4067000</v>
      </c>
      <c r="J576" s="10">
        <f t="shared" si="15"/>
        <v>4064.4249872141627</v>
      </c>
      <c r="K576" s="10">
        <v>771.42240000000004</v>
      </c>
      <c r="L576" s="10">
        <v>1.0979999999999999</v>
      </c>
      <c r="M576" s="10">
        <v>2995507327.4124546</v>
      </c>
      <c r="N576" s="10">
        <f t="shared" si="16"/>
        <v>0.18121623419832064</v>
      </c>
      <c r="O576" s="10">
        <v>2715882345.2921214</v>
      </c>
      <c r="P576" s="10">
        <f t="shared" si="17"/>
        <v>0.16430003914050686</v>
      </c>
      <c r="Q576" s="10">
        <v>1985098110.6068685</v>
      </c>
      <c r="R576" s="10">
        <v>10082474</v>
      </c>
      <c r="S576" s="10">
        <v>6.6</v>
      </c>
    </row>
    <row r="577" spans="1:19" x14ac:dyDescent="0.3">
      <c r="A577" s="10" t="s">
        <v>51</v>
      </c>
      <c r="B577" s="10" t="s">
        <v>52</v>
      </c>
      <c r="C577" s="10">
        <v>26</v>
      </c>
      <c r="D577" s="10">
        <v>1997</v>
      </c>
      <c r="E577" s="10">
        <v>0</v>
      </c>
      <c r="F577" s="10">
        <v>16727.9991823116</v>
      </c>
      <c r="G577" s="10">
        <v>47296961369.10144</v>
      </c>
      <c r="H577" s="10">
        <v>1.367794505507035E-2</v>
      </c>
      <c r="I577" s="10">
        <v>10290486</v>
      </c>
      <c r="J577" s="10">
        <v>4596.1834425605784</v>
      </c>
      <c r="K577" s="10">
        <v>186.789166666667</v>
      </c>
      <c r="L577" s="10">
        <v>18.305074414379799</v>
      </c>
      <c r="M577" s="10">
        <v>22657807599.477089</v>
      </c>
      <c r="N577" s="10">
        <v>0.47905419171979141</v>
      </c>
      <c r="O577" s="10">
        <v>22202754442.397137</v>
      </c>
      <c r="P577" s="10">
        <v>0.46943299949290063</v>
      </c>
      <c r="Q577" s="10">
        <v>10995353941.832796</v>
      </c>
      <c r="R577" s="10">
        <v>4011908</v>
      </c>
      <c r="S577" s="10">
        <v>8.99</v>
      </c>
    </row>
    <row r="578" spans="1:19" x14ac:dyDescent="0.3">
      <c r="A578" s="10" t="s">
        <v>51</v>
      </c>
      <c r="B578" s="10" t="s">
        <v>52</v>
      </c>
      <c r="C578" s="10">
        <v>26</v>
      </c>
      <c r="D578" s="10">
        <v>1998</v>
      </c>
      <c r="E578" s="10">
        <v>0</v>
      </c>
      <c r="F578" s="10">
        <v>17103.687712051302</v>
      </c>
      <c r="G578" s="10">
        <v>48706794878.771072</v>
      </c>
      <c r="H578" s="10">
        <v>2.9808120201790807E-2</v>
      </c>
      <c r="I578" s="10">
        <v>10266570</v>
      </c>
      <c r="J578" s="10">
        <v>4744.2130018858361</v>
      </c>
      <c r="K578" s="10">
        <v>214.40166666666701</v>
      </c>
      <c r="L578" s="10">
        <v>14.1537896545341</v>
      </c>
      <c r="M578" s="10">
        <v>25780597165.755821</v>
      </c>
      <c r="N578" s="10">
        <v>0.52930186085786424</v>
      </c>
      <c r="O578" s="10">
        <v>26545064170.831963</v>
      </c>
      <c r="P578" s="10">
        <v>0.54499714540653688</v>
      </c>
      <c r="Q578" s="10">
        <v>11762208005.223822</v>
      </c>
      <c r="R578" s="10">
        <v>4078351</v>
      </c>
      <c r="S578" s="10">
        <v>8.93</v>
      </c>
    </row>
    <row r="579" spans="1:19" x14ac:dyDescent="0.3">
      <c r="A579" s="10" t="s">
        <v>51</v>
      </c>
      <c r="B579" s="10" t="s">
        <v>52</v>
      </c>
      <c r="C579" s="10">
        <v>26</v>
      </c>
      <c r="D579" s="10">
        <v>1999</v>
      </c>
      <c r="E579" s="10">
        <v>0</v>
      </c>
      <c r="F579" s="10">
        <v>17177.9527606513</v>
      </c>
      <c r="G579" s="10">
        <v>49073373275.937874</v>
      </c>
      <c r="H579" s="10">
        <v>7.5262270506445328E-3</v>
      </c>
      <c r="I579" s="10">
        <v>10237530</v>
      </c>
      <c r="J579" s="10">
        <v>4793.4778482639731</v>
      </c>
      <c r="K579" s="10">
        <v>237.145833333333</v>
      </c>
      <c r="L579" s="10">
        <v>9.9977440930336403</v>
      </c>
      <c r="M579" s="10">
        <v>27306218747.254715</v>
      </c>
      <c r="N579" s="10">
        <v>0.55643655457946195</v>
      </c>
      <c r="O579" s="10">
        <v>28650075375.560085</v>
      </c>
      <c r="P579" s="10">
        <v>0.58382119391837417</v>
      </c>
      <c r="Q579" s="10">
        <v>12308122639.023123</v>
      </c>
      <c r="R579" s="10">
        <v>4159391</v>
      </c>
      <c r="S579" s="10">
        <v>6.93</v>
      </c>
    </row>
    <row r="580" spans="1:19" x14ac:dyDescent="0.3">
      <c r="A580" s="10" t="s">
        <v>51</v>
      </c>
      <c r="B580" s="10" t="s">
        <v>52</v>
      </c>
      <c r="C580" s="10">
        <v>26</v>
      </c>
      <c r="D580" s="10">
        <v>2000</v>
      </c>
      <c r="E580" s="10">
        <v>0</v>
      </c>
      <c r="F580" s="10">
        <v>17968.8940022678</v>
      </c>
      <c r="G580" s="10">
        <v>47218411470.253769</v>
      </c>
      <c r="H580" s="10">
        <v>-3.7799761497008144E-2</v>
      </c>
      <c r="I580" s="10">
        <v>10210971</v>
      </c>
      <c r="J580" s="10">
        <v>4624.2822029612826</v>
      </c>
      <c r="K580" s="10">
        <v>282.17916666666702</v>
      </c>
      <c r="L580" s="10">
        <v>9.8036101690812707</v>
      </c>
      <c r="M580" s="10">
        <v>31569233495.267448</v>
      </c>
      <c r="N580" s="10">
        <v>0.6685788977707382</v>
      </c>
      <c r="O580" s="10">
        <v>33311980863.222202</v>
      </c>
      <c r="P580" s="10">
        <v>0.70548711458045943</v>
      </c>
      <c r="Q580" s="10">
        <v>12041831578.63649</v>
      </c>
      <c r="R580" s="10">
        <v>4187699</v>
      </c>
      <c r="S580" s="10">
        <v>6.56</v>
      </c>
    </row>
    <row r="581" spans="1:19" x14ac:dyDescent="0.3">
      <c r="A581" s="10" t="s">
        <v>51</v>
      </c>
      <c r="B581" s="10" t="s">
        <v>52</v>
      </c>
      <c r="C581" s="10">
        <v>26</v>
      </c>
      <c r="D581" s="10">
        <v>2001</v>
      </c>
      <c r="E581" s="10">
        <v>1</v>
      </c>
      <c r="F581" s="10">
        <v>19334.738745233801</v>
      </c>
      <c r="G581" s="10">
        <v>53749989092.019722</v>
      </c>
      <c r="H581" s="10">
        <v>0.13832692414654096</v>
      </c>
      <c r="I581" s="10">
        <v>10187576</v>
      </c>
      <c r="J581" s="10">
        <v>5276.0331890549551</v>
      </c>
      <c r="K581" s="10">
        <v>286.49</v>
      </c>
      <c r="L581" s="10">
        <v>9.1168091168091294</v>
      </c>
      <c r="M581" s="10">
        <v>34871552860.072426</v>
      </c>
      <c r="N581" s="10">
        <v>0.6487732081279588</v>
      </c>
      <c r="O581" s="10">
        <v>35565157293.075615</v>
      </c>
      <c r="P581" s="10">
        <v>0.66167747926773035</v>
      </c>
      <c r="Q581" s="10">
        <v>13358156987.652166</v>
      </c>
      <c r="R581" s="10">
        <v>4152274</v>
      </c>
      <c r="S581" s="10">
        <v>5.67</v>
      </c>
    </row>
    <row r="582" spans="1:19" x14ac:dyDescent="0.3">
      <c r="A582" s="10" t="s">
        <v>51</v>
      </c>
      <c r="B582" s="10" t="s">
        <v>52</v>
      </c>
      <c r="C582" s="10">
        <v>26</v>
      </c>
      <c r="D582" s="10">
        <v>2002</v>
      </c>
      <c r="E582" s="10">
        <v>1</v>
      </c>
      <c r="F582" s="10">
        <v>20301.143392411501</v>
      </c>
      <c r="G582" s="10">
        <v>67608919144.368355</v>
      </c>
      <c r="H582" s="10">
        <v>0.25784061143942211</v>
      </c>
      <c r="I582" s="10">
        <v>10158608</v>
      </c>
      <c r="J582" s="10">
        <v>6655.3330086531887</v>
      </c>
      <c r="K582" s="10">
        <v>257.886666666667</v>
      </c>
      <c r="L582" s="10">
        <v>5.2654482158398599</v>
      </c>
      <c r="M582" s="10">
        <v>39305779457.565308</v>
      </c>
      <c r="N582" s="10">
        <v>0.58136973575385686</v>
      </c>
      <c r="O582" s="10">
        <v>40689167477.496803</v>
      </c>
      <c r="P582" s="10">
        <v>0.60183135586905923</v>
      </c>
      <c r="Q582" s="10">
        <v>16709147831.428514</v>
      </c>
      <c r="R582" s="10">
        <v>4157742</v>
      </c>
      <c r="S582" s="10">
        <v>5.61</v>
      </c>
    </row>
    <row r="583" spans="1:19" x14ac:dyDescent="0.3">
      <c r="A583" s="10" t="s">
        <v>51</v>
      </c>
      <c r="B583" s="10" t="s">
        <v>52</v>
      </c>
      <c r="C583" s="10">
        <v>26</v>
      </c>
      <c r="D583" s="10">
        <v>2003</v>
      </c>
      <c r="E583" s="10">
        <v>1</v>
      </c>
      <c r="F583" s="10">
        <v>21926.513182076498</v>
      </c>
      <c r="G583" s="10">
        <v>85285075491.885971</v>
      </c>
      <c r="H583" s="10">
        <v>0.2614471074411488</v>
      </c>
      <c r="I583" s="10">
        <v>10129552</v>
      </c>
      <c r="J583" s="10">
        <v>8419.4321221595947</v>
      </c>
      <c r="K583" s="10">
        <v>224.30666666666701</v>
      </c>
      <c r="L583" s="10">
        <v>4.6610169491525602</v>
      </c>
      <c r="M583" s="10">
        <v>48053319859.71579</v>
      </c>
      <c r="N583" s="10">
        <v>0.56344348155366986</v>
      </c>
      <c r="O583" s="10">
        <v>51414098258.336723</v>
      </c>
      <c r="P583" s="10">
        <v>0.60284988858605471</v>
      </c>
      <c r="Q583" s="10">
        <v>20148754681.091331</v>
      </c>
      <c r="R583" s="10">
        <v>4227774</v>
      </c>
      <c r="S583" s="10">
        <v>5.79</v>
      </c>
    </row>
    <row r="584" spans="1:19" x14ac:dyDescent="0.3">
      <c r="A584" s="10" t="s">
        <v>51</v>
      </c>
      <c r="B584" s="10" t="s">
        <v>52</v>
      </c>
      <c r="C584" s="10">
        <v>26</v>
      </c>
      <c r="D584" s="10">
        <v>2004</v>
      </c>
      <c r="E584" s="10">
        <v>1</v>
      </c>
      <c r="F584" s="10">
        <v>23457.6542846171</v>
      </c>
      <c r="G584" s="10">
        <v>104120803140.22089</v>
      </c>
      <c r="H584" s="10">
        <v>0.22085608225939776</v>
      </c>
      <c r="I584" s="10">
        <v>10107146</v>
      </c>
      <c r="J584" s="10">
        <v>10301.701700976802</v>
      </c>
      <c r="K584" s="10">
        <v>202.745833333333</v>
      </c>
      <c r="L584" s="10">
        <v>6.7443467956946304</v>
      </c>
      <c r="M584" s="10">
        <v>62016702357.220764</v>
      </c>
      <c r="N584" s="10">
        <v>0.59562258921209088</v>
      </c>
      <c r="O584" s="10">
        <v>66516582749.337334</v>
      </c>
      <c r="P584" s="10">
        <v>0.63884046937054983</v>
      </c>
      <c r="Q584" s="10">
        <v>25031138330.010933</v>
      </c>
      <c r="R584" s="10">
        <v>4203079</v>
      </c>
      <c r="S584" s="10">
        <v>5.83</v>
      </c>
    </row>
    <row r="585" spans="1:19" x14ac:dyDescent="0.3">
      <c r="A585" s="10" t="s">
        <v>51</v>
      </c>
      <c r="B585" s="10" t="s">
        <v>52</v>
      </c>
      <c r="C585" s="10">
        <v>26</v>
      </c>
      <c r="D585" s="10">
        <v>2005</v>
      </c>
      <c r="E585" s="10">
        <v>1</v>
      </c>
      <c r="F585" s="10">
        <v>24491.9448218096</v>
      </c>
      <c r="G585" s="10">
        <v>113211158292.93649</v>
      </c>
      <c r="H585" s="10">
        <v>8.7305849345721082E-2</v>
      </c>
      <c r="I585" s="10">
        <v>10087065</v>
      </c>
      <c r="J585" s="10">
        <v>11223.399303259817</v>
      </c>
      <c r="K585" s="10">
        <v>199.58250000000001</v>
      </c>
      <c r="L585" s="10">
        <v>3.56151711378355</v>
      </c>
      <c r="M585" s="10">
        <v>70774176092.593292</v>
      </c>
      <c r="N585" s="10">
        <v>0.62515194756212522</v>
      </c>
      <c r="O585" s="10">
        <v>73924502398.757401</v>
      </c>
      <c r="P585" s="10">
        <v>0.65297894230068776</v>
      </c>
      <c r="Q585" s="10">
        <v>26982671326.393845</v>
      </c>
      <c r="R585" s="10">
        <v>4272899</v>
      </c>
      <c r="S585" s="10">
        <v>7.19</v>
      </c>
    </row>
    <row r="586" spans="1:19" x14ac:dyDescent="0.3">
      <c r="A586" s="10" t="s">
        <v>51</v>
      </c>
      <c r="B586" s="10" t="s">
        <v>52</v>
      </c>
      <c r="C586" s="10">
        <v>26</v>
      </c>
      <c r="D586" s="10">
        <v>2006</v>
      </c>
      <c r="E586" s="10">
        <v>1</v>
      </c>
      <c r="F586" s="10">
        <v>24969</v>
      </c>
      <c r="G586" s="10">
        <v>115715618613.05196</v>
      </c>
      <c r="H586" s="10">
        <v>2.2122027173638786E-2</v>
      </c>
      <c r="I586" s="10">
        <v>10071370</v>
      </c>
      <c r="J586" s="10">
        <v>11489.560865408774</v>
      </c>
      <c r="K586" s="10">
        <v>210.39</v>
      </c>
      <c r="L586" s="10">
        <v>3.9303260384100001</v>
      </c>
      <c r="M586" s="10">
        <v>85375664242.597092</v>
      </c>
      <c r="N586" s="10">
        <v>0.73780588364730293</v>
      </c>
      <c r="O586" s="10">
        <v>87050601264.318649</v>
      </c>
      <c r="P586" s="10">
        <v>0.75228048130142322</v>
      </c>
      <c r="Q586" s="10">
        <v>27184181757.688107</v>
      </c>
      <c r="R586" s="10">
        <v>4323154</v>
      </c>
      <c r="S586" s="10">
        <v>7.49</v>
      </c>
    </row>
    <row r="587" spans="1:19" x14ac:dyDescent="0.3">
      <c r="A587" s="10" t="s">
        <v>51</v>
      </c>
      <c r="B587" s="10" t="s">
        <v>52</v>
      </c>
      <c r="C587" s="10">
        <v>26</v>
      </c>
      <c r="D587" s="10">
        <v>2007</v>
      </c>
      <c r="E587" s="10">
        <v>1</v>
      </c>
      <c r="F587" s="10">
        <v>24783</v>
      </c>
      <c r="G587" s="10">
        <v>140186691233.53223</v>
      </c>
      <c r="H587" s="10">
        <v>0.21147596939623581</v>
      </c>
      <c r="I587" s="10">
        <v>10055780</v>
      </c>
      <c r="J587" s="10">
        <v>13940.906745526674</v>
      </c>
      <c r="K587" s="10">
        <v>183.62583333333299</v>
      </c>
      <c r="L587" s="10">
        <v>7.9587451654490904</v>
      </c>
      <c r="M587" s="10">
        <v>109092673053.44675</v>
      </c>
      <c r="N587" s="10">
        <v>0.77819564819967812</v>
      </c>
      <c r="O587" s="10">
        <v>108895179055.2348</v>
      </c>
      <c r="P587" s="10">
        <v>0.77678685542146109</v>
      </c>
      <c r="Q587" s="10">
        <v>33213932317.076</v>
      </c>
      <c r="R587" s="10">
        <v>4306927</v>
      </c>
      <c r="S587" s="10">
        <v>7.41</v>
      </c>
    </row>
    <row r="588" spans="1:19" x14ac:dyDescent="0.3">
      <c r="A588" s="10" t="s">
        <v>51</v>
      </c>
      <c r="B588" s="10" t="s">
        <v>52</v>
      </c>
      <c r="C588" s="10">
        <v>26</v>
      </c>
      <c r="D588" s="10">
        <v>2008</v>
      </c>
      <c r="E588" s="10">
        <v>1</v>
      </c>
      <c r="F588" s="10">
        <v>25128</v>
      </c>
      <c r="G588" s="10">
        <v>158325583917.57401</v>
      </c>
      <c r="H588" s="10">
        <v>0.12939097516628606</v>
      </c>
      <c r="I588" s="10">
        <v>10038188</v>
      </c>
      <c r="J588" s="10">
        <v>15772.327029297918</v>
      </c>
      <c r="K588" s="10">
        <v>172.113333333333</v>
      </c>
      <c r="L588" s="10">
        <v>6.0425125388106</v>
      </c>
      <c r="M588" s="10">
        <v>125363651857.30357</v>
      </c>
      <c r="N588" s="10">
        <v>0.79180918683722801</v>
      </c>
      <c r="O588" s="10">
        <v>125305800441.56975</v>
      </c>
      <c r="P588" s="10">
        <v>0.79144379159091105</v>
      </c>
      <c r="Q588" s="10">
        <v>36959652554.51841</v>
      </c>
      <c r="R588" s="10">
        <v>4275905</v>
      </c>
      <c r="S588" s="10">
        <v>7.82</v>
      </c>
    </row>
    <row r="589" spans="1:19" x14ac:dyDescent="0.3">
      <c r="A589" s="10" t="s">
        <v>51</v>
      </c>
      <c r="B589" s="10" t="s">
        <v>52</v>
      </c>
      <c r="C589" s="10">
        <v>26</v>
      </c>
      <c r="D589" s="10">
        <v>2009</v>
      </c>
      <c r="E589" s="10">
        <v>1</v>
      </c>
      <c r="F589" s="10">
        <v>23692</v>
      </c>
      <c r="G589" s="10">
        <v>131069277212.63518</v>
      </c>
      <c r="H589" s="10">
        <v>-0.17215352080513249</v>
      </c>
      <c r="I589" s="10">
        <v>10022650</v>
      </c>
      <c r="J589" s="10">
        <v>13077.307619505338</v>
      </c>
      <c r="K589" s="10">
        <v>202.34166666666701</v>
      </c>
      <c r="L589" s="10">
        <v>4.21171171171172</v>
      </c>
      <c r="M589" s="10">
        <v>97285192537.374741</v>
      </c>
      <c r="N589" s="10">
        <v>0.74224253468299717</v>
      </c>
      <c r="O589" s="10">
        <v>92765124994.851791</v>
      </c>
      <c r="P589" s="10">
        <v>0.70775643970598756</v>
      </c>
      <c r="Q589" s="10">
        <v>29673636176.4342</v>
      </c>
      <c r="R589" s="10">
        <v>4265167</v>
      </c>
      <c r="S589" s="10">
        <v>10.029999999999999</v>
      </c>
    </row>
    <row r="590" spans="1:19" x14ac:dyDescent="0.3">
      <c r="A590" s="10" t="s">
        <v>51</v>
      </c>
      <c r="B590" s="10" t="s">
        <v>52</v>
      </c>
      <c r="C590" s="10">
        <v>26</v>
      </c>
      <c r="D590" s="10">
        <v>2010</v>
      </c>
      <c r="E590" s="10">
        <v>1</v>
      </c>
      <c r="F590" s="10">
        <v>24005</v>
      </c>
      <c r="G590" s="10">
        <v>132175349953.71332</v>
      </c>
      <c r="H590" s="10">
        <v>8.4388406238309066E-3</v>
      </c>
      <c r="I590" s="10">
        <v>10000023</v>
      </c>
      <c r="J590" s="10">
        <v>13217.504595110762</v>
      </c>
      <c r="K590" s="10">
        <v>207.944166666667</v>
      </c>
      <c r="L590" s="10">
        <v>4.85555795691951</v>
      </c>
      <c r="M590" s="10">
        <v>107203863216.48822</v>
      </c>
      <c r="N590" s="10">
        <v>0.8110730423942899</v>
      </c>
      <c r="O590" s="10">
        <v>100925937651.5329</v>
      </c>
      <c r="P590" s="10">
        <v>0.76357609559480122</v>
      </c>
      <c r="Q590" s="10">
        <v>26526880212.236416</v>
      </c>
      <c r="R590" s="10">
        <v>4298779</v>
      </c>
      <c r="S590" s="10">
        <v>11.17</v>
      </c>
    </row>
    <row r="591" spans="1:19" x14ac:dyDescent="0.3">
      <c r="A591" s="10" t="s">
        <v>51</v>
      </c>
      <c r="B591" s="10" t="s">
        <v>52</v>
      </c>
      <c r="C591" s="10">
        <v>26</v>
      </c>
      <c r="D591" s="10">
        <v>2011</v>
      </c>
      <c r="E591" s="10">
        <v>1</v>
      </c>
      <c r="F591" s="10">
        <v>24316</v>
      </c>
      <c r="G591" s="10">
        <v>141942264554.47513</v>
      </c>
      <c r="H591" s="10">
        <v>7.3893616352686792E-2</v>
      </c>
      <c r="I591" s="10">
        <v>9971727</v>
      </c>
      <c r="J591" s="10">
        <v>14234.471576936987</v>
      </c>
      <c r="K591" s="10">
        <v>201.05500000000001</v>
      </c>
      <c r="L591" s="10">
        <v>3.9299209893507498</v>
      </c>
      <c r="M591" s="10">
        <v>122180632165.3279</v>
      </c>
      <c r="N591" s="10">
        <v>0.86077696835981476</v>
      </c>
      <c r="O591" s="10">
        <v>114058396956.05679</v>
      </c>
      <c r="P591" s="10">
        <v>0.80355486305689483</v>
      </c>
      <c r="Q591" s="10">
        <v>27731680385.964039</v>
      </c>
      <c r="R591" s="10">
        <v>4310224</v>
      </c>
      <c r="S591" s="10">
        <v>11.03</v>
      </c>
    </row>
    <row r="592" spans="1:19" x14ac:dyDescent="0.3">
      <c r="A592" s="10" t="s">
        <v>51</v>
      </c>
      <c r="B592" s="10" t="s">
        <v>52</v>
      </c>
      <c r="C592" s="10">
        <v>26</v>
      </c>
      <c r="D592" s="10">
        <v>2012</v>
      </c>
      <c r="E592" s="10">
        <v>1</v>
      </c>
      <c r="F592" s="10">
        <v>23506</v>
      </c>
      <c r="G592" s="10">
        <v>128814279315.1317</v>
      </c>
      <c r="H592" s="10">
        <v>-9.2488204838419519E-2</v>
      </c>
      <c r="I592" s="10">
        <v>9893082</v>
      </c>
      <c r="J592" s="10">
        <v>13020.642031990808</v>
      </c>
      <c r="K592" s="10">
        <v>225.104166666667</v>
      </c>
      <c r="L592" s="10">
        <v>5.6521451708865103</v>
      </c>
      <c r="M592" s="10">
        <v>110624931420.63843</v>
      </c>
      <c r="N592" s="10">
        <v>0.85879400955235108</v>
      </c>
      <c r="O592" s="10">
        <v>102754206385.93228</v>
      </c>
      <c r="P592" s="10">
        <v>0.79769266988292531</v>
      </c>
      <c r="Q592" s="10">
        <v>24667544285.053181</v>
      </c>
      <c r="R592" s="10">
        <v>4358321</v>
      </c>
      <c r="S592" s="10">
        <v>11</v>
      </c>
    </row>
    <row r="593" spans="1:19" x14ac:dyDescent="0.3">
      <c r="A593" s="10" t="s">
        <v>51</v>
      </c>
      <c r="B593" s="10" t="s">
        <v>52</v>
      </c>
      <c r="C593" s="10">
        <v>26</v>
      </c>
      <c r="D593" s="10">
        <v>2013</v>
      </c>
      <c r="E593" s="10">
        <v>1</v>
      </c>
      <c r="F593" s="10">
        <v>23266</v>
      </c>
      <c r="G593" s="10">
        <v>135684315697.71341</v>
      </c>
      <c r="H593" s="10">
        <v>5.3332879080702146E-2</v>
      </c>
      <c r="I593" s="10">
        <v>9920362</v>
      </c>
      <c r="J593" s="10">
        <v>13677.355291844533</v>
      </c>
      <c r="K593" s="10">
        <v>223.69499999999999</v>
      </c>
      <c r="L593" s="10">
        <v>1.7331998498310699</v>
      </c>
      <c r="M593" s="10">
        <v>115889090055.65614</v>
      </c>
      <c r="N593" s="10">
        <v>0.85410822510865303</v>
      </c>
      <c r="O593" s="10">
        <v>107102805158.81</v>
      </c>
      <c r="P593" s="10">
        <v>0.78935287846696145</v>
      </c>
      <c r="Q593" s="10">
        <v>28217125997.451889</v>
      </c>
      <c r="R593" s="10">
        <v>4393129</v>
      </c>
      <c r="S593" s="10">
        <v>10.18</v>
      </c>
    </row>
    <row r="594" spans="1:19" x14ac:dyDescent="0.3">
      <c r="A594" s="10" t="s">
        <v>51</v>
      </c>
      <c r="B594" s="10" t="s">
        <v>52</v>
      </c>
      <c r="C594" s="10">
        <v>26</v>
      </c>
      <c r="D594" s="10">
        <v>2014</v>
      </c>
      <c r="E594" s="10">
        <v>1</v>
      </c>
      <c r="F594" s="10">
        <v>22961</v>
      </c>
      <c r="G594" s="10">
        <v>141033843265.66858</v>
      </c>
      <c r="H594" s="10">
        <v>3.9426278125418747E-2</v>
      </c>
      <c r="I594" s="10">
        <v>9866468</v>
      </c>
      <c r="J594" s="10">
        <v>14294.258418075098</v>
      </c>
      <c r="K594" s="10">
        <v>232.601666666667</v>
      </c>
      <c r="L594" s="10">
        <v>-0.227566270988384</v>
      </c>
      <c r="M594" s="10">
        <v>122873573562.81465</v>
      </c>
      <c r="N594" s="10">
        <v>0.87123466763473911</v>
      </c>
      <c r="O594" s="10">
        <v>114619797794.51263</v>
      </c>
      <c r="P594" s="10">
        <v>0.81271129780247697</v>
      </c>
      <c r="Q594" s="10">
        <v>31041278007.466225</v>
      </c>
      <c r="R594" s="10">
        <v>4508047</v>
      </c>
      <c r="S594" s="10">
        <v>7.73</v>
      </c>
    </row>
    <row r="595" spans="1:19" x14ac:dyDescent="0.3">
      <c r="A595" s="10" t="s">
        <v>51</v>
      </c>
      <c r="B595" s="10" t="s">
        <v>52</v>
      </c>
      <c r="C595" s="10">
        <v>26</v>
      </c>
      <c r="D595" s="10">
        <v>2015</v>
      </c>
      <c r="E595" s="10">
        <v>1</v>
      </c>
      <c r="F595" s="10">
        <v>23140</v>
      </c>
      <c r="G595" s="10">
        <v>125174166987.37169</v>
      </c>
      <c r="H595" s="10">
        <v>-0.1124529822846965</v>
      </c>
      <c r="I595" s="10">
        <v>9843028</v>
      </c>
      <c r="J595" s="10">
        <v>12717.038597002029</v>
      </c>
      <c r="K595" s="10">
        <v>279.33249999999998</v>
      </c>
      <c r="L595" s="10">
        <v>-6.16446800641176E-2</v>
      </c>
      <c r="M595" s="10">
        <v>109560505848.76447</v>
      </c>
      <c r="N595" s="10">
        <v>0.87526450932817135</v>
      </c>
      <c r="O595" s="10">
        <v>99881467426.812134</v>
      </c>
      <c r="P595" s="10">
        <v>0.79793994104940813</v>
      </c>
      <c r="Q595" s="10">
        <v>27753877547.367386</v>
      </c>
      <c r="R595" s="10">
        <v>4587119</v>
      </c>
      <c r="S595" s="10">
        <v>6.81</v>
      </c>
    </row>
    <row r="596" spans="1:19" x14ac:dyDescent="0.3">
      <c r="A596" s="10" t="s">
        <v>51</v>
      </c>
      <c r="B596" s="10" t="s">
        <v>52</v>
      </c>
      <c r="C596" s="10">
        <v>26</v>
      </c>
      <c r="D596" s="10">
        <v>2016</v>
      </c>
      <c r="E596" s="10">
        <v>1</v>
      </c>
      <c r="F596" s="10">
        <v>23349</v>
      </c>
      <c r="G596" s="10">
        <v>128609822750.03862</v>
      </c>
      <c r="H596" s="10">
        <v>2.7447003206448665E-2</v>
      </c>
      <c r="I596" s="10">
        <v>9814023</v>
      </c>
      <c r="J596" s="10">
        <v>13104.699545745778</v>
      </c>
      <c r="K596" s="10">
        <v>281.52333333333303</v>
      </c>
      <c r="L596" s="10">
        <v>0.39476930668640198</v>
      </c>
      <c r="M596" s="10">
        <v>111124980759.43983</v>
      </c>
      <c r="N596" s="10">
        <v>0.86404738287695415</v>
      </c>
      <c r="O596" s="10">
        <v>100314619273.71336</v>
      </c>
      <c r="P596" s="10">
        <v>0.77999189431029081</v>
      </c>
      <c r="Q596" s="10">
        <v>25072230839.362068</v>
      </c>
      <c r="R596" s="10">
        <v>4651601</v>
      </c>
      <c r="S596" s="10">
        <v>5.1100000000000003</v>
      </c>
    </row>
    <row r="597" spans="1:19" x14ac:dyDescent="0.3">
      <c r="A597" s="10" t="s">
        <v>51</v>
      </c>
      <c r="B597" s="10" t="s">
        <v>52</v>
      </c>
      <c r="C597" s="10">
        <v>26</v>
      </c>
      <c r="D597" s="10">
        <v>2017</v>
      </c>
      <c r="E597" s="10">
        <v>1</v>
      </c>
      <c r="F597" s="10">
        <v>25038</v>
      </c>
      <c r="G597" s="10">
        <v>143112196040.32568</v>
      </c>
      <c r="H597" s="10">
        <v>0.11276256338890497</v>
      </c>
      <c r="I597" s="10">
        <v>9787966</v>
      </c>
      <c r="J597" s="10">
        <v>14621.239595675515</v>
      </c>
      <c r="K597" s="10">
        <v>274.433333333333</v>
      </c>
      <c r="L597" s="10">
        <v>2.3482428115015899</v>
      </c>
      <c r="M597" s="10">
        <v>122961374954.45175</v>
      </c>
      <c r="N597" s="10">
        <v>0.85919564059938047</v>
      </c>
      <c r="O597" s="10">
        <v>113500782217.9037</v>
      </c>
      <c r="P597" s="10">
        <v>0.79308951548700868</v>
      </c>
      <c r="Q597" s="10">
        <v>31696495809.546986</v>
      </c>
      <c r="R597" s="10">
        <v>4688293</v>
      </c>
      <c r="S597" s="10">
        <v>4.16</v>
      </c>
    </row>
    <row r="598" spans="1:19" x14ac:dyDescent="0.3">
      <c r="A598" s="10" t="s">
        <v>51</v>
      </c>
      <c r="B598" s="10" t="s">
        <v>52</v>
      </c>
      <c r="C598" s="10">
        <v>26</v>
      </c>
      <c r="D598" s="10">
        <v>2018</v>
      </c>
      <c r="E598" s="10">
        <v>1</v>
      </c>
      <c r="F598" s="10">
        <v>26265</v>
      </c>
      <c r="G598" s="10">
        <v>160565642983.58676</v>
      </c>
      <c r="H598" s="10">
        <v>0.12195639104261319</v>
      </c>
      <c r="I598" s="10">
        <v>9775564</v>
      </c>
      <c r="J598" s="10">
        <v>16425.205029969296</v>
      </c>
      <c r="K598" s="10">
        <v>270.21166666666699</v>
      </c>
      <c r="L598" s="10">
        <v>2.85024792594642</v>
      </c>
      <c r="M598" s="10">
        <v>134482261437.02144</v>
      </c>
      <c r="N598" s="10">
        <v>0.83755315855938373</v>
      </c>
      <c r="O598" s="10">
        <v>127658029816.13165</v>
      </c>
      <c r="P598" s="10">
        <v>0.79505196406918155</v>
      </c>
      <c r="Q598" s="10">
        <v>39709351311.009224</v>
      </c>
      <c r="R598" s="10">
        <v>4720978</v>
      </c>
      <c r="S598" s="10">
        <v>3.71</v>
      </c>
    </row>
    <row r="599" spans="1:19" x14ac:dyDescent="0.3">
      <c r="A599" s="10" t="s">
        <v>51</v>
      </c>
      <c r="B599" s="10" t="s">
        <v>52</v>
      </c>
      <c r="C599" s="10">
        <v>26</v>
      </c>
      <c r="D599" s="10">
        <v>2019</v>
      </c>
      <c r="E599" s="10">
        <v>1</v>
      </c>
      <c r="F599" s="10">
        <v>27140</v>
      </c>
      <c r="G599" s="10">
        <v>164020460331.65897</v>
      </c>
      <c r="H599" s="10">
        <v>2.1516541670283478E-2</v>
      </c>
      <c r="I599" s="10">
        <v>9771141</v>
      </c>
      <c r="J599" s="10">
        <v>16786.213639907455</v>
      </c>
      <c r="K599" s="10">
        <v>290.66000000000003</v>
      </c>
      <c r="L599" s="10">
        <v>3.3385863538201002</v>
      </c>
      <c r="M599" s="10">
        <v>133725455859.07933</v>
      </c>
      <c r="N599" s="10">
        <v>0.81529740612042323</v>
      </c>
      <c r="O599" s="10">
        <v>129939637377.00404</v>
      </c>
      <c r="P599" s="10">
        <v>0.79221602667288271</v>
      </c>
      <c r="Q599" s="10">
        <v>44289964219.362823</v>
      </c>
      <c r="R599" s="10">
        <v>4748584</v>
      </c>
      <c r="S599" s="10">
        <v>3.42</v>
      </c>
    </row>
    <row r="600" spans="1:19" x14ac:dyDescent="0.3">
      <c r="A600" s="10" t="s">
        <v>53</v>
      </c>
      <c r="B600" s="10" t="s">
        <v>54</v>
      </c>
      <c r="C600" s="10">
        <v>27</v>
      </c>
      <c r="D600" s="10">
        <v>1997</v>
      </c>
      <c r="E600" s="10">
        <v>0</v>
      </c>
      <c r="F600" s="10">
        <v>36047.549092704801</v>
      </c>
      <c r="G600" s="10">
        <v>82856648758.357208</v>
      </c>
      <c r="H600" s="10">
        <v>9.3228515151805899E-2</v>
      </c>
      <c r="I600" s="10">
        <v>3674171</v>
      </c>
      <c r="J600" s="10">
        <v>22551.113913412632</v>
      </c>
      <c r="K600" s="10">
        <v>0.65964312666666702</v>
      </c>
      <c r="L600" s="10">
        <v>1.52560521714534</v>
      </c>
      <c r="M600" s="10">
        <v>63903020534.861511</v>
      </c>
      <c r="N600" s="10">
        <v>0.77124795043579442</v>
      </c>
      <c r="O600" s="10">
        <v>53976716809.933144</v>
      </c>
      <c r="P600" s="10">
        <v>0.65144701866172039</v>
      </c>
      <c r="Q600" s="10">
        <v>17438346466.093601</v>
      </c>
      <c r="R600" s="10">
        <v>1645092</v>
      </c>
      <c r="S600" s="10">
        <v>10.19</v>
      </c>
    </row>
    <row r="601" spans="1:19" x14ac:dyDescent="0.3">
      <c r="A601" s="10" t="s">
        <v>53</v>
      </c>
      <c r="B601" s="10" t="s">
        <v>54</v>
      </c>
      <c r="C601" s="10">
        <v>27</v>
      </c>
      <c r="D601" s="10">
        <v>1998</v>
      </c>
      <c r="E601" s="10">
        <v>0</v>
      </c>
      <c r="F601" s="10">
        <v>36168.176156297603</v>
      </c>
      <c r="G601" s="10">
        <v>90199410115.509689</v>
      </c>
      <c r="H601" s="10">
        <v>8.8620062085384116E-2</v>
      </c>
      <c r="I601" s="10">
        <v>3712696</v>
      </c>
      <c r="J601" s="10">
        <v>24294.85476740075</v>
      </c>
      <c r="K601" s="10">
        <v>0.70227099833333295</v>
      </c>
      <c r="L601" s="10">
        <v>2.4155178723923201</v>
      </c>
      <c r="M601" s="10">
        <v>76059819446.002014</v>
      </c>
      <c r="N601" s="10">
        <v>0.84324076342183985</v>
      </c>
      <c r="O601" s="10">
        <v>66249969720.758102</v>
      </c>
      <c r="P601" s="10">
        <v>0.7344834033384271</v>
      </c>
      <c r="Q601" s="10">
        <v>20318025120.55624</v>
      </c>
      <c r="R601" s="10">
        <v>1729483</v>
      </c>
      <c r="S601" s="10">
        <v>7.7</v>
      </c>
    </row>
    <row r="602" spans="1:19" x14ac:dyDescent="0.3">
      <c r="A602" s="10" t="s">
        <v>53</v>
      </c>
      <c r="B602" s="10" t="s">
        <v>54</v>
      </c>
      <c r="C602" s="10">
        <v>27</v>
      </c>
      <c r="D602" s="10">
        <v>1999</v>
      </c>
      <c r="E602" s="10">
        <v>0</v>
      </c>
      <c r="F602" s="10">
        <v>36975.792131516697</v>
      </c>
      <c r="G602" s="10">
        <v>98893958262.643845</v>
      </c>
      <c r="H602" s="10">
        <v>9.639251671379985E-2</v>
      </c>
      <c r="I602" s="10">
        <v>3754786</v>
      </c>
      <c r="J602" s="10">
        <v>26338.107754381701</v>
      </c>
      <c r="K602" s="10">
        <v>0.938283072395239</v>
      </c>
      <c r="L602" s="10">
        <v>1.6319237641453199</v>
      </c>
      <c r="M602" s="10">
        <v>85503819007.62413</v>
      </c>
      <c r="N602" s="10">
        <v>0.86460103842281233</v>
      </c>
      <c r="O602" s="10">
        <v>72598973597.709808</v>
      </c>
      <c r="P602" s="10">
        <v>0.73410929113485901</v>
      </c>
      <c r="Q602" s="10">
        <v>23892657407.504299</v>
      </c>
      <c r="R602" s="10">
        <v>1803374</v>
      </c>
      <c r="S602" s="10">
        <v>5.8</v>
      </c>
    </row>
    <row r="603" spans="1:19" x14ac:dyDescent="0.3">
      <c r="A603" s="10" t="s">
        <v>53</v>
      </c>
      <c r="B603" s="10" t="s">
        <v>54</v>
      </c>
      <c r="C603" s="10">
        <v>27</v>
      </c>
      <c r="D603" s="10">
        <v>2000</v>
      </c>
      <c r="E603" s="10">
        <v>0</v>
      </c>
      <c r="F603" s="10">
        <v>37873.930372095703</v>
      </c>
      <c r="G603" s="10">
        <v>100207610429.90924</v>
      </c>
      <c r="H603" s="10">
        <v>1.3283442086285815E-2</v>
      </c>
      <c r="I603" s="10">
        <v>3805174</v>
      </c>
      <c r="J603" s="10">
        <v>26334.567205050083</v>
      </c>
      <c r="K603" s="10">
        <v>1.08270508132601</v>
      </c>
      <c r="L603" s="10">
        <v>5.5907172995780696</v>
      </c>
      <c r="M603" s="10">
        <v>94585420135.443344</v>
      </c>
      <c r="N603" s="10">
        <v>0.94389457776364827</v>
      </c>
      <c r="O603" s="10">
        <v>80732359631.071548</v>
      </c>
      <c r="P603" s="10">
        <v>0.80565098084581344</v>
      </c>
      <c r="Q603" s="10">
        <v>23791339344.646324</v>
      </c>
      <c r="R603" s="10">
        <v>1862430</v>
      </c>
      <c r="S603" s="10">
        <v>4.32</v>
      </c>
    </row>
    <row r="604" spans="1:19" x14ac:dyDescent="0.3">
      <c r="A604" s="10" t="s">
        <v>53</v>
      </c>
      <c r="B604" s="10" t="s">
        <v>54</v>
      </c>
      <c r="C604" s="10">
        <v>27</v>
      </c>
      <c r="D604" s="10">
        <v>2001</v>
      </c>
      <c r="E604" s="10">
        <v>1</v>
      </c>
      <c r="F604" s="10">
        <v>39371.669440491598</v>
      </c>
      <c r="G604" s="10">
        <v>109346669229.6954</v>
      </c>
      <c r="H604" s="10">
        <v>9.1201244701653944E-2</v>
      </c>
      <c r="I604" s="10">
        <v>3866243</v>
      </c>
      <c r="J604" s="10">
        <v>28282.40988207296</v>
      </c>
      <c r="K604" s="10">
        <v>1.11653308564468</v>
      </c>
      <c r="L604" s="10">
        <v>4.8729048729048703</v>
      </c>
      <c r="M604" s="10">
        <v>104124690521.70801</v>
      </c>
      <c r="N604" s="10">
        <v>0.95224382466540414</v>
      </c>
      <c r="O604" s="10">
        <v>87057826812.069397</v>
      </c>
      <c r="P604" s="10">
        <v>0.79616349931239605</v>
      </c>
      <c r="Q604" s="10">
        <v>26173646240.967747</v>
      </c>
      <c r="R604" s="10">
        <v>1898123</v>
      </c>
      <c r="S604" s="10">
        <v>3.68</v>
      </c>
    </row>
    <row r="605" spans="1:19" x14ac:dyDescent="0.3">
      <c r="A605" s="10" t="s">
        <v>53</v>
      </c>
      <c r="B605" s="10" t="s">
        <v>54</v>
      </c>
      <c r="C605" s="10">
        <v>27</v>
      </c>
      <c r="D605" s="10">
        <v>2002</v>
      </c>
      <c r="E605" s="10">
        <v>1</v>
      </c>
      <c r="F605" s="10">
        <v>39798.918232696204</v>
      </c>
      <c r="G605" s="10">
        <v>128596035288.40102</v>
      </c>
      <c r="H605" s="10">
        <v>0.17603980253179985</v>
      </c>
      <c r="I605" s="10">
        <v>3931947</v>
      </c>
      <c r="J605" s="10">
        <v>32705.434556569817</v>
      </c>
      <c r="K605" s="10">
        <v>1.0575589962396501</v>
      </c>
      <c r="L605" s="10">
        <v>4.6147332768840004</v>
      </c>
      <c r="M605" s="10">
        <v>116314441499.13432</v>
      </c>
      <c r="N605" s="10">
        <v>0.90449477107344023</v>
      </c>
      <c r="O605" s="10">
        <v>94222157207.596252</v>
      </c>
      <c r="P605" s="10">
        <v>0.73269877252658044</v>
      </c>
      <c r="Q605" s="10">
        <v>30339774059.024761</v>
      </c>
      <c r="R605" s="10">
        <v>1941828</v>
      </c>
      <c r="S605" s="10">
        <v>4.22</v>
      </c>
    </row>
    <row r="606" spans="1:19" x14ac:dyDescent="0.3">
      <c r="A606" s="10" t="s">
        <v>53</v>
      </c>
      <c r="B606" s="10" t="s">
        <v>54</v>
      </c>
      <c r="C606" s="10">
        <v>27</v>
      </c>
      <c r="D606" s="10">
        <v>2003</v>
      </c>
      <c r="E606" s="10">
        <v>1</v>
      </c>
      <c r="F606" s="10">
        <v>41094.869445071497</v>
      </c>
      <c r="G606" s="10">
        <v>164670771259.60202</v>
      </c>
      <c r="H606" s="10">
        <v>0.28052759084132384</v>
      </c>
      <c r="I606" s="10">
        <v>3996521</v>
      </c>
      <c r="J606" s="10">
        <v>41203.529584756849</v>
      </c>
      <c r="K606" s="10">
        <v>0.88404792718496095</v>
      </c>
      <c r="L606" s="10">
        <v>3.4904896802913798</v>
      </c>
      <c r="M606" s="10">
        <v>133120825671.45462</v>
      </c>
      <c r="N606" s="10">
        <v>0.80840591595694178</v>
      </c>
      <c r="O606" s="10">
        <v>108173726852.69821</v>
      </c>
      <c r="P606" s="10">
        <v>0.65690909215554283</v>
      </c>
      <c r="Q606" s="10">
        <v>41021254487.272461</v>
      </c>
      <c r="R606" s="10">
        <v>1984446</v>
      </c>
      <c r="S606" s="10">
        <v>4.4800000000000004</v>
      </c>
    </row>
    <row r="607" spans="1:19" x14ac:dyDescent="0.3">
      <c r="A607" s="10" t="s">
        <v>53</v>
      </c>
      <c r="B607" s="10" t="s">
        <v>54</v>
      </c>
      <c r="C607" s="10">
        <v>27</v>
      </c>
      <c r="D607" s="10">
        <v>2004</v>
      </c>
      <c r="E607" s="10">
        <v>1</v>
      </c>
      <c r="F607" s="10">
        <v>42554.2963138954</v>
      </c>
      <c r="G607" s="10">
        <v>194372115041.06497</v>
      </c>
      <c r="H607" s="10">
        <v>0.18036803710987084</v>
      </c>
      <c r="I607" s="10">
        <v>4070262</v>
      </c>
      <c r="J607" s="10">
        <v>47754.202319424396</v>
      </c>
      <c r="K607" s="10">
        <v>0.80392164774760499</v>
      </c>
      <c r="L607" s="10">
        <v>2.1996285071854298</v>
      </c>
      <c r="M607" s="10">
        <v>156422087093.0946</v>
      </c>
      <c r="N607" s="10">
        <v>0.80475580080016795</v>
      </c>
      <c r="O607" s="10">
        <v>128503187206.66365</v>
      </c>
      <c r="P607" s="10">
        <v>0.66111945728179577</v>
      </c>
      <c r="Q607" s="10">
        <v>52383774112.799362</v>
      </c>
      <c r="R607" s="10">
        <v>2033886</v>
      </c>
      <c r="S607" s="10">
        <v>4.49</v>
      </c>
    </row>
    <row r="608" spans="1:19" x14ac:dyDescent="0.3">
      <c r="A608" s="10" t="s">
        <v>53</v>
      </c>
      <c r="B608" s="10" t="s">
        <v>54</v>
      </c>
      <c r="C608" s="10">
        <v>27</v>
      </c>
      <c r="D608" s="10">
        <v>2005</v>
      </c>
      <c r="E608" s="10">
        <v>1</v>
      </c>
      <c r="F608" s="10">
        <v>44330.0256538471</v>
      </c>
      <c r="G608" s="10">
        <v>211876989655.90652</v>
      </c>
      <c r="H608" s="10">
        <v>9.0058569415388104E-2</v>
      </c>
      <c r="I608" s="10">
        <v>4159914</v>
      </c>
      <c r="J608" s="10">
        <v>50933.021609558884</v>
      </c>
      <c r="K608" s="10">
        <v>0.80380019216141596</v>
      </c>
      <c r="L608" s="10">
        <v>2.4296919839296098</v>
      </c>
      <c r="M608" s="10">
        <v>168500889052.78748</v>
      </c>
      <c r="N608" s="10">
        <v>0.79527696389512181</v>
      </c>
      <c r="O608" s="10">
        <v>145449079435.55481</v>
      </c>
      <c r="P608" s="10">
        <v>0.68647888414767322</v>
      </c>
      <c r="Q608" s="10">
        <v>63200631817.96106</v>
      </c>
      <c r="R608" s="10">
        <v>2151141</v>
      </c>
      <c r="S608" s="10">
        <v>4.34</v>
      </c>
    </row>
    <row r="609" spans="1:19" x14ac:dyDescent="0.3">
      <c r="A609" s="10" t="s">
        <v>53</v>
      </c>
      <c r="B609" s="10" t="s">
        <v>54</v>
      </c>
      <c r="C609" s="10">
        <v>27</v>
      </c>
      <c r="D609" s="10">
        <v>2006</v>
      </c>
      <c r="E609" s="10">
        <v>1</v>
      </c>
      <c r="F609" s="10">
        <v>44703</v>
      </c>
      <c r="G609" s="10">
        <v>232180617162.2785</v>
      </c>
      <c r="H609" s="10">
        <v>9.5827430526295346E-2</v>
      </c>
      <c r="I609" s="10">
        <v>4273591</v>
      </c>
      <c r="J609" s="10">
        <v>54329.161859962383</v>
      </c>
      <c r="K609" s="10">
        <v>0.79643273094909595</v>
      </c>
      <c r="L609" s="10">
        <v>3.9316398954053202</v>
      </c>
      <c r="M609" s="10">
        <v>183503199103.63034</v>
      </c>
      <c r="N609" s="10">
        <v>0.79034676256103686</v>
      </c>
      <c r="O609" s="10">
        <v>164818353012.15152</v>
      </c>
      <c r="P609" s="10">
        <v>0.70987128480649475</v>
      </c>
      <c r="Q609" s="10">
        <v>71945091874.510483</v>
      </c>
      <c r="R609" s="10">
        <v>2241382</v>
      </c>
      <c r="S609" s="10">
        <v>4.41</v>
      </c>
    </row>
    <row r="610" spans="1:19" x14ac:dyDescent="0.3">
      <c r="A610" s="10" t="s">
        <v>53</v>
      </c>
      <c r="B610" s="10" t="s">
        <v>54</v>
      </c>
      <c r="C610" s="10">
        <v>27</v>
      </c>
      <c r="D610" s="10">
        <v>2007</v>
      </c>
      <c r="E610" s="10">
        <v>1</v>
      </c>
      <c r="F610" s="10">
        <v>45969</v>
      </c>
      <c r="G610" s="10">
        <v>270079279419.50046</v>
      </c>
      <c r="H610" s="10">
        <v>0.16322922524895073</v>
      </c>
      <c r="I610" s="10">
        <v>4398942</v>
      </c>
      <c r="J610" s="10">
        <v>61396.417461175995</v>
      </c>
      <c r="K610" s="10">
        <v>0.72967239998408795</v>
      </c>
      <c r="L610" s="10">
        <v>4.8971156438134598</v>
      </c>
      <c r="M610" s="10">
        <v>218323433918.3913</v>
      </c>
      <c r="N610" s="10">
        <v>0.80836795176456533</v>
      </c>
      <c r="O610" s="10">
        <v>195969710520.93826</v>
      </c>
      <c r="P610" s="10">
        <v>0.72560068636938435</v>
      </c>
      <c r="Q610" s="10">
        <v>77531881432.31633</v>
      </c>
      <c r="R610" s="10">
        <v>2336096</v>
      </c>
      <c r="S610" s="10">
        <v>4.9800000000000004</v>
      </c>
    </row>
    <row r="611" spans="1:19" x14ac:dyDescent="0.3">
      <c r="A611" s="10" t="s">
        <v>53</v>
      </c>
      <c r="B611" s="10" t="s">
        <v>54</v>
      </c>
      <c r="C611" s="10">
        <v>27</v>
      </c>
      <c r="D611" s="10">
        <v>2008</v>
      </c>
      <c r="E611" s="10">
        <v>1</v>
      </c>
      <c r="F611" s="10">
        <v>48089</v>
      </c>
      <c r="G611" s="10">
        <v>275447471451.06323</v>
      </c>
      <c r="H611" s="10">
        <v>1.9876356465038676E-2</v>
      </c>
      <c r="I611" s="10">
        <v>4489544</v>
      </c>
      <c r="J611" s="10">
        <v>61353.106562952322</v>
      </c>
      <c r="K611" s="10">
        <v>0.67992268004272904</v>
      </c>
      <c r="L611" s="10">
        <v>4.0603049511735296</v>
      </c>
      <c r="M611" s="10">
        <v>232293894049.94449</v>
      </c>
      <c r="N611" s="10">
        <v>0.84333282431751955</v>
      </c>
      <c r="O611" s="10">
        <v>208530708213.89526</v>
      </c>
      <c r="P611" s="10">
        <v>0.75706161728532484</v>
      </c>
      <c r="Q611" s="10">
        <v>68426987899.67733</v>
      </c>
      <c r="R611" s="10">
        <v>2355177</v>
      </c>
      <c r="S611" s="10">
        <v>6.77</v>
      </c>
    </row>
    <row r="612" spans="1:19" x14ac:dyDescent="0.3">
      <c r="A612" s="10" t="s">
        <v>53</v>
      </c>
      <c r="B612" s="10" t="s">
        <v>54</v>
      </c>
      <c r="C612" s="10">
        <v>27</v>
      </c>
      <c r="D612" s="10">
        <v>2009</v>
      </c>
      <c r="E612" s="10">
        <v>1</v>
      </c>
      <c r="F612" s="10">
        <v>52639</v>
      </c>
      <c r="G612" s="10">
        <v>236443115853.69476</v>
      </c>
      <c r="H612" s="10">
        <v>-0.14160360736619829</v>
      </c>
      <c r="I612" s="10">
        <v>4535375</v>
      </c>
      <c r="J612" s="10">
        <v>52133.090616254391</v>
      </c>
      <c r="K612" s="10">
        <v>0.71695770201613596</v>
      </c>
      <c r="L612" s="10">
        <v>-4.4781033915047699</v>
      </c>
      <c r="M612" s="10">
        <v>221207120802.26822</v>
      </c>
      <c r="N612" s="10">
        <v>0.93556168892286884</v>
      </c>
      <c r="O612" s="10">
        <v>189238017275.59439</v>
      </c>
      <c r="P612" s="10">
        <v>0.80035325449141126</v>
      </c>
      <c r="Q612" s="10">
        <v>50038751099.423401</v>
      </c>
      <c r="R612" s="10">
        <v>2303515</v>
      </c>
      <c r="S612" s="10">
        <v>12.61</v>
      </c>
    </row>
    <row r="613" spans="1:19" x14ac:dyDescent="0.3">
      <c r="A613" s="10" t="s">
        <v>53</v>
      </c>
      <c r="B613" s="10" t="s">
        <v>54</v>
      </c>
      <c r="C613" s="10">
        <v>27</v>
      </c>
      <c r="D613" s="10">
        <v>2010</v>
      </c>
      <c r="E613" s="10">
        <v>1</v>
      </c>
      <c r="F613" s="10">
        <v>52793</v>
      </c>
      <c r="G613" s="10">
        <v>221913560882.37238</v>
      </c>
      <c r="H613" s="10">
        <v>-6.1450530791993634E-2</v>
      </c>
      <c r="I613" s="10">
        <v>4560155</v>
      </c>
      <c r="J613" s="10">
        <v>48663.600443926218</v>
      </c>
      <c r="K613" s="10">
        <v>0.75430899010597896</v>
      </c>
      <c r="L613" s="10">
        <v>-0.92209582902446896</v>
      </c>
      <c r="M613" s="10">
        <v>229110073281.40591</v>
      </c>
      <c r="N613" s="10">
        <v>1.0324293493845926</v>
      </c>
      <c r="O613" s="10">
        <v>192360346891.2883</v>
      </c>
      <c r="P613" s="10">
        <v>0.86682556093654384</v>
      </c>
      <c r="Q613" s="10">
        <v>39005876087.817673</v>
      </c>
      <c r="R613" s="10">
        <v>2252263</v>
      </c>
      <c r="S613" s="10">
        <v>14.53</v>
      </c>
    </row>
    <row r="614" spans="1:19" x14ac:dyDescent="0.3">
      <c r="A614" s="10" t="s">
        <v>53</v>
      </c>
      <c r="B614" s="10" t="s">
        <v>54</v>
      </c>
      <c r="C614" s="10">
        <v>27</v>
      </c>
      <c r="D614" s="10">
        <v>2011</v>
      </c>
      <c r="E614" s="10">
        <v>1</v>
      </c>
      <c r="F614" s="10">
        <v>52035</v>
      </c>
      <c r="G614" s="10">
        <v>239003132208.13443</v>
      </c>
      <c r="H614" s="10">
        <v>7.7010036060034037E-2</v>
      </c>
      <c r="I614" s="10">
        <v>4580084</v>
      </c>
      <c r="J614" s="10">
        <v>52183.132931215769</v>
      </c>
      <c r="K614" s="10">
        <v>0.71841389865332195</v>
      </c>
      <c r="L614" s="10">
        <v>2.5571888318692002</v>
      </c>
      <c r="M614" s="10">
        <v>246785558203.06641</v>
      </c>
      <c r="N614" s="10">
        <v>1.0325620251208871</v>
      </c>
      <c r="O614" s="10">
        <v>202164314014.87534</v>
      </c>
      <c r="P614" s="10">
        <v>0.84586470539985126</v>
      </c>
      <c r="Q614" s="10">
        <v>39916951848.726036</v>
      </c>
      <c r="R614" s="10">
        <v>2231095</v>
      </c>
      <c r="S614" s="10">
        <v>15.35</v>
      </c>
    </row>
    <row r="615" spans="1:19" x14ac:dyDescent="0.3">
      <c r="A615" s="10" t="s">
        <v>53</v>
      </c>
      <c r="B615" s="10" t="s">
        <v>54</v>
      </c>
      <c r="C615" s="10">
        <v>27</v>
      </c>
      <c r="D615" s="10">
        <v>2012</v>
      </c>
      <c r="E615" s="10">
        <v>1</v>
      </c>
      <c r="F615" s="10">
        <v>51578</v>
      </c>
      <c r="G615" s="10">
        <v>225628699652.99301</v>
      </c>
      <c r="H615" s="10">
        <v>-5.5959235477693971E-2</v>
      </c>
      <c r="I615" s="10">
        <v>4623816</v>
      </c>
      <c r="J615" s="10">
        <v>48797.075760149841</v>
      </c>
      <c r="K615" s="10">
        <v>0.77833812041681205</v>
      </c>
      <c r="L615" s="10">
        <v>1.6962089729454499</v>
      </c>
      <c r="M615" s="10">
        <v>235594116733.99927</v>
      </c>
      <c r="N615" s="10">
        <v>1.0441673293172926</v>
      </c>
      <c r="O615" s="10">
        <v>196364540025.552</v>
      </c>
      <c r="P615" s="10">
        <v>0.87029948019712033</v>
      </c>
      <c r="Q615" s="10">
        <v>44174517601.151962</v>
      </c>
      <c r="R615" s="10">
        <v>2225018</v>
      </c>
      <c r="S615" s="10">
        <v>15.45</v>
      </c>
    </row>
    <row r="616" spans="1:19" x14ac:dyDescent="0.3">
      <c r="A616" s="10" t="s">
        <v>53</v>
      </c>
      <c r="B616" s="10" t="s">
        <v>54</v>
      </c>
      <c r="C616" s="10">
        <v>27</v>
      </c>
      <c r="D616" s="10">
        <v>2013</v>
      </c>
      <c r="E616" s="10">
        <v>1</v>
      </c>
      <c r="F616" s="10">
        <v>50323</v>
      </c>
      <c r="G616" s="10">
        <v>238340859896.93903</v>
      </c>
      <c r="H616" s="10">
        <v>5.6341060616387703E-2</v>
      </c>
      <c r="I616" s="10">
        <v>4599533</v>
      </c>
      <c r="J616" s="10">
        <v>51818.491115715231</v>
      </c>
      <c r="K616" s="10">
        <v>0.75294512270200198</v>
      </c>
      <c r="L616" s="10">
        <v>0.50871486948543598</v>
      </c>
      <c r="M616" s="10">
        <v>247894796542.66071</v>
      </c>
      <c r="N616" s="10">
        <v>1.0400851815750471</v>
      </c>
      <c r="O616" s="10">
        <v>203146561931.4975</v>
      </c>
      <c r="P616" s="10">
        <v>0.85233628014659391</v>
      </c>
      <c r="Q616" s="10">
        <v>44325400342.900085</v>
      </c>
      <c r="R616" s="10">
        <v>2247873</v>
      </c>
      <c r="S616" s="10">
        <v>13.73</v>
      </c>
    </row>
    <row r="617" spans="1:19" x14ac:dyDescent="0.3">
      <c r="A617" s="10" t="s">
        <v>53</v>
      </c>
      <c r="B617" s="10" t="s">
        <v>54</v>
      </c>
      <c r="C617" s="10">
        <v>27</v>
      </c>
      <c r="D617" s="10">
        <v>2014</v>
      </c>
      <c r="E617" s="10">
        <v>1</v>
      </c>
      <c r="F617" s="10">
        <v>50080</v>
      </c>
      <c r="G617" s="10">
        <v>259170903647.53183</v>
      </c>
      <c r="H617" s="10">
        <v>8.7396025002175137E-2</v>
      </c>
      <c r="I617" s="10">
        <v>4657740</v>
      </c>
      <c r="J617" s="10">
        <v>55643.059433873903</v>
      </c>
      <c r="K617" s="10">
        <v>0.75272819693259096</v>
      </c>
      <c r="L617" s="10">
        <v>0.18254231662794901</v>
      </c>
      <c r="M617" s="10">
        <v>285403238347.44739</v>
      </c>
      <c r="N617" s="10">
        <v>1.1012163569703453</v>
      </c>
      <c r="O617" s="10">
        <v>238755413617.23615</v>
      </c>
      <c r="P617" s="10">
        <v>0.92122769283522499</v>
      </c>
      <c r="Q617" s="10">
        <v>53481222257.978569</v>
      </c>
      <c r="R617" s="10">
        <v>2258498</v>
      </c>
      <c r="S617" s="10">
        <v>11.86</v>
      </c>
    </row>
    <row r="618" spans="1:19" x14ac:dyDescent="0.3">
      <c r="A618" s="10" t="s">
        <v>53</v>
      </c>
      <c r="B618" s="10" t="s">
        <v>54</v>
      </c>
      <c r="C618" s="10">
        <v>27</v>
      </c>
      <c r="D618" s="10">
        <v>2015</v>
      </c>
      <c r="E618" s="10">
        <v>1</v>
      </c>
      <c r="F618" s="10">
        <v>50079</v>
      </c>
      <c r="G618" s="10">
        <v>291775166506.89124</v>
      </c>
      <c r="H618" s="10">
        <v>0.12580217300820415</v>
      </c>
      <c r="I618" s="10">
        <v>4701957</v>
      </c>
      <c r="J618" s="10">
        <v>62053.984438158674</v>
      </c>
      <c r="K618" s="10">
        <v>0.90129642336709603</v>
      </c>
      <c r="L618" s="10">
        <v>-0.28987907901273902</v>
      </c>
      <c r="M618" s="10">
        <v>356246507448.10883</v>
      </c>
      <c r="N618" s="10">
        <v>1.2209623996211305</v>
      </c>
      <c r="O618" s="10">
        <v>272324692117.44635</v>
      </c>
      <c r="P618" s="10">
        <v>0.93333745766541953</v>
      </c>
      <c r="Q618" s="10">
        <v>70322088667.808945</v>
      </c>
      <c r="R618" s="10">
        <v>2285833</v>
      </c>
      <c r="S618" s="10">
        <v>9.91</v>
      </c>
    </row>
    <row r="619" spans="1:19" x14ac:dyDescent="0.3">
      <c r="A619" s="10" t="s">
        <v>53</v>
      </c>
      <c r="B619" s="10" t="s">
        <v>54</v>
      </c>
      <c r="C619" s="10">
        <v>27</v>
      </c>
      <c r="D619" s="10">
        <v>2016</v>
      </c>
      <c r="E619" s="10">
        <v>1</v>
      </c>
      <c r="F619" s="10">
        <v>50593</v>
      </c>
      <c r="G619" s="10">
        <v>299091127524.51331</v>
      </c>
      <c r="H619" s="10">
        <v>2.5073967415418404E-2</v>
      </c>
      <c r="I619" s="10">
        <v>4755335</v>
      </c>
      <c r="J619" s="10">
        <v>62895.911123929924</v>
      </c>
      <c r="K619" s="10">
        <v>0.90342143625728799</v>
      </c>
      <c r="L619" s="10">
        <v>8.3063377356992606E-3</v>
      </c>
      <c r="M619" s="10">
        <v>363980648236.867</v>
      </c>
      <c r="N619" s="10">
        <v>1.2169556858788311</v>
      </c>
      <c r="O619" s="10">
        <v>317163209218.34497</v>
      </c>
      <c r="P619" s="10">
        <v>1.0604233293157468</v>
      </c>
      <c r="Q619" s="10">
        <v>107167397312.48727</v>
      </c>
      <c r="R619" s="10">
        <v>2330010</v>
      </c>
      <c r="S619" s="10">
        <v>8.3699999999999992</v>
      </c>
    </row>
    <row r="620" spans="1:19" x14ac:dyDescent="0.3">
      <c r="A620" s="10" t="s">
        <v>53</v>
      </c>
      <c r="B620" s="10" t="s">
        <v>54</v>
      </c>
      <c r="C620" s="10">
        <v>27</v>
      </c>
      <c r="D620" s="10">
        <v>2017</v>
      </c>
      <c r="E620" s="10">
        <v>1</v>
      </c>
      <c r="F620" s="10">
        <v>51180</v>
      </c>
      <c r="G620" s="10">
        <v>336377500160.5495</v>
      </c>
      <c r="H620" s="10">
        <v>0.12466559253911745</v>
      </c>
      <c r="I620" s="10">
        <v>4807388</v>
      </c>
      <c r="J620" s="10">
        <v>69970.948914576788</v>
      </c>
      <c r="K620" s="10">
        <v>0.88520550826938005</v>
      </c>
      <c r="L620" s="10">
        <v>0.34053156146179298</v>
      </c>
      <c r="M620" s="10">
        <v>407073567249.36438</v>
      </c>
      <c r="N620" s="10">
        <v>1.2101688342860992</v>
      </c>
      <c r="O620" s="10">
        <v>332970321859.21179</v>
      </c>
      <c r="P620" s="10">
        <v>0.98987096848121081</v>
      </c>
      <c r="Q620" s="10">
        <v>111547877953.27649</v>
      </c>
      <c r="R620" s="10">
        <v>2354153</v>
      </c>
      <c r="S620" s="10">
        <v>6.71</v>
      </c>
    </row>
    <row r="621" spans="1:19" x14ac:dyDescent="0.3">
      <c r="A621" s="10" t="s">
        <v>53</v>
      </c>
      <c r="B621" s="10" t="s">
        <v>54</v>
      </c>
      <c r="C621" s="10">
        <v>27</v>
      </c>
      <c r="D621" s="10">
        <v>2018</v>
      </c>
      <c r="E621" s="10">
        <v>1</v>
      </c>
      <c r="F621" s="10">
        <v>51852</v>
      </c>
      <c r="G621" s="10">
        <v>385736680797.11127</v>
      </c>
      <c r="H621" s="10">
        <v>0.14673746196759041</v>
      </c>
      <c r="I621" s="10">
        <v>4867316</v>
      </c>
      <c r="J621" s="10">
        <v>79250.387851767024</v>
      </c>
      <c r="K621" s="10">
        <v>0.84677266710809596</v>
      </c>
      <c r="L621" s="10">
        <v>0.48837016803244898</v>
      </c>
      <c r="M621" s="10">
        <v>473625684411.46417</v>
      </c>
      <c r="N621" s="10">
        <v>1.2278471506332593</v>
      </c>
      <c r="O621" s="10">
        <v>363716581750.12659</v>
      </c>
      <c r="P621" s="10">
        <v>0.94291416880167855</v>
      </c>
      <c r="Q621" s="10">
        <v>109522044820.74934</v>
      </c>
      <c r="R621" s="10">
        <v>2397838</v>
      </c>
      <c r="S621" s="10">
        <v>5.74</v>
      </c>
    </row>
    <row r="622" spans="1:19" x14ac:dyDescent="0.3">
      <c r="A622" s="10" t="s">
        <v>53</v>
      </c>
      <c r="B622" s="10" t="s">
        <v>54</v>
      </c>
      <c r="C622" s="10">
        <v>27</v>
      </c>
      <c r="D622" s="10">
        <v>2019</v>
      </c>
      <c r="E622" s="10">
        <v>1</v>
      </c>
      <c r="F622" s="10">
        <v>52648</v>
      </c>
      <c r="G622" s="10">
        <v>399321701632.42358</v>
      </c>
      <c r="H622" s="10">
        <v>3.5218379562035294E-2</v>
      </c>
      <c r="I622" s="10">
        <v>4934340</v>
      </c>
      <c r="J622" s="10">
        <v>80927.074671065144</v>
      </c>
      <c r="K622" s="10">
        <v>0.893276257067393</v>
      </c>
      <c r="L622" s="10">
        <v>0.93904448105434102</v>
      </c>
      <c r="M622" s="10">
        <v>510651179174.43707</v>
      </c>
      <c r="N622" s="10">
        <v>1.2787964618173757</v>
      </c>
      <c r="O622" s="10">
        <v>496635809459.91974</v>
      </c>
      <c r="P622" s="10">
        <v>1.243698520340059</v>
      </c>
      <c r="Q622" s="10">
        <v>216849121945.68988</v>
      </c>
      <c r="R622" s="10">
        <v>2446760</v>
      </c>
      <c r="S622" s="10">
        <v>4.95</v>
      </c>
    </row>
    <row r="623" spans="1:19" x14ac:dyDescent="0.3">
      <c r="A623" s="10" t="s">
        <v>55</v>
      </c>
      <c r="B623" s="10" t="s">
        <v>56</v>
      </c>
      <c r="C623" s="10">
        <v>28</v>
      </c>
      <c r="D623" s="10">
        <v>1997</v>
      </c>
      <c r="E623" s="10">
        <v>0</v>
      </c>
      <c r="F623" s="10">
        <v>47880.314340395598</v>
      </c>
      <c r="G623" s="10">
        <v>7569673903.9617863</v>
      </c>
      <c r="H623" s="10">
        <v>1.9336122069653513E-2</v>
      </c>
      <c r="I623" s="10">
        <v>271128</v>
      </c>
      <c r="J623" s="10">
        <v>27919.189106111455</v>
      </c>
      <c r="K623" s="10">
        <v>70.904290833333306</v>
      </c>
      <c r="L623" s="10">
        <v>1.8154308028224699</v>
      </c>
      <c r="M623" s="10">
        <v>2689830019.5725117</v>
      </c>
      <c r="N623" s="10">
        <v>0.35534291882305774</v>
      </c>
      <c r="O623" s="10">
        <v>2654797725.0413008</v>
      </c>
      <c r="P623" s="10">
        <v>0.35071493947075355</v>
      </c>
      <c r="Q623" s="10">
        <v>1646817585.0523579</v>
      </c>
      <c r="R623" s="10">
        <v>154357</v>
      </c>
      <c r="S623" s="10">
        <v>3.72</v>
      </c>
    </row>
    <row r="624" spans="1:19" x14ac:dyDescent="0.3">
      <c r="A624" s="10" t="s">
        <v>55</v>
      </c>
      <c r="B624" s="10" t="s">
        <v>56</v>
      </c>
      <c r="C624" s="10">
        <v>28</v>
      </c>
      <c r="D624" s="10">
        <v>1998</v>
      </c>
      <c r="E624" s="10">
        <v>0</v>
      </c>
      <c r="F624" s="10">
        <v>52841.055920050501</v>
      </c>
      <c r="G624" s="10">
        <v>8503689103.9342375</v>
      </c>
      <c r="H624" s="10">
        <v>0.12338909335098439</v>
      </c>
      <c r="I624" s="10">
        <v>274047</v>
      </c>
      <c r="J624" s="10">
        <v>31030.039022263471</v>
      </c>
      <c r="K624" s="10">
        <v>70.9583333333333</v>
      </c>
      <c r="L624" s="10">
        <v>1.65924170953426</v>
      </c>
      <c r="M624" s="10">
        <v>2871537949.5008821</v>
      </c>
      <c r="N624" s="10">
        <v>0.33768143618660318</v>
      </c>
      <c r="O624" s="10">
        <v>3241178607.1638303</v>
      </c>
      <c r="P624" s="10">
        <v>0.38114970662136471</v>
      </c>
      <c r="Q624" s="10">
        <v>2186590633.0005884</v>
      </c>
      <c r="R624" s="10">
        <v>159420</v>
      </c>
      <c r="S624" s="10">
        <v>3.07</v>
      </c>
    </row>
    <row r="625" spans="1:19" x14ac:dyDescent="0.3">
      <c r="A625" s="10" t="s">
        <v>55</v>
      </c>
      <c r="B625" s="10" t="s">
        <v>56</v>
      </c>
      <c r="C625" s="10">
        <v>28</v>
      </c>
      <c r="D625" s="10">
        <v>1999</v>
      </c>
      <c r="E625" s="10">
        <v>0</v>
      </c>
      <c r="F625" s="10">
        <v>55312.629064216802</v>
      </c>
      <c r="G625" s="10">
        <v>8982048417.305563</v>
      </c>
      <c r="H625" s="10">
        <v>5.625315172329292E-2</v>
      </c>
      <c r="I625" s="10">
        <v>277381</v>
      </c>
      <c r="J625" s="10">
        <v>32381.628220049544</v>
      </c>
      <c r="K625" s="10">
        <v>72.335293333333297</v>
      </c>
      <c r="L625" s="10">
        <v>3.2318326090646701</v>
      </c>
      <c r="M625" s="10">
        <v>2915299880.3534741</v>
      </c>
      <c r="N625" s="10">
        <v>0.32456960204496499</v>
      </c>
      <c r="O625" s="10">
        <v>3320940068.5363932</v>
      </c>
      <c r="P625" s="10">
        <v>0.36973081353447096</v>
      </c>
      <c r="Q625" s="10">
        <v>2115420729.6134107</v>
      </c>
      <c r="R625" s="10">
        <v>164408</v>
      </c>
      <c r="S625" s="10">
        <v>2.1800000000000002</v>
      </c>
    </row>
    <row r="626" spans="1:19" x14ac:dyDescent="0.3">
      <c r="A626" s="10" t="s">
        <v>55</v>
      </c>
      <c r="B626" s="10" t="s">
        <v>56</v>
      </c>
      <c r="C626" s="10">
        <v>28</v>
      </c>
      <c r="D626" s="10">
        <v>2000</v>
      </c>
      <c r="E626" s="10">
        <v>0</v>
      </c>
      <c r="F626" s="10">
        <v>57007.895173112403</v>
      </c>
      <c r="G626" s="10">
        <v>9025660361.7584209</v>
      </c>
      <c r="H626" s="10">
        <v>4.855456397766857E-3</v>
      </c>
      <c r="I626" s="10">
        <v>281205</v>
      </c>
      <c r="J626" s="10">
        <v>32096.372261369539</v>
      </c>
      <c r="K626" s="10">
        <v>78.615946666666702</v>
      </c>
      <c r="L626" s="10">
        <v>5.1364712324515098</v>
      </c>
      <c r="M626" s="10">
        <v>2899936221.6342731</v>
      </c>
      <c r="N626" s="10">
        <v>0.32129906349249043</v>
      </c>
      <c r="O626" s="10">
        <v>3520829004.2739391</v>
      </c>
      <c r="P626" s="10">
        <v>0.39009101419233938</v>
      </c>
      <c r="Q626" s="10">
        <v>2216272921.5426884</v>
      </c>
      <c r="R626" s="10">
        <v>169444</v>
      </c>
      <c r="S626" s="10">
        <v>1.94</v>
      </c>
    </row>
    <row r="627" spans="1:19" x14ac:dyDescent="0.3">
      <c r="A627" s="10" t="s">
        <v>55</v>
      </c>
      <c r="B627" s="10" t="s">
        <v>56</v>
      </c>
      <c r="C627" s="10">
        <v>28</v>
      </c>
      <c r="D627" s="10">
        <v>2001</v>
      </c>
      <c r="E627" s="10">
        <v>1</v>
      </c>
      <c r="F627" s="10">
        <v>56571.300312195999</v>
      </c>
      <c r="G627" s="10">
        <v>8234846522.8547192</v>
      </c>
      <c r="H627" s="10">
        <v>-8.7618391032568368E-2</v>
      </c>
      <c r="I627" s="10">
        <v>284968</v>
      </c>
      <c r="J627" s="10">
        <v>28897.442950979475</v>
      </c>
      <c r="K627" s="10">
        <v>97.424603333333295</v>
      </c>
      <c r="L627" s="10">
        <v>6.4050855038686496</v>
      </c>
      <c r="M627" s="10">
        <v>3042019088.196785</v>
      </c>
      <c r="N627" s="10">
        <v>0.36940810976307409</v>
      </c>
      <c r="O627" s="10">
        <v>3112265101.6866698</v>
      </c>
      <c r="P627" s="10">
        <v>0.3779384464602944</v>
      </c>
      <c r="Q627" s="10">
        <v>1908084925.5703075</v>
      </c>
      <c r="R627" s="10">
        <v>171255</v>
      </c>
      <c r="S627" s="10">
        <v>1.87</v>
      </c>
    </row>
    <row r="628" spans="1:19" x14ac:dyDescent="0.3">
      <c r="A628" s="10" t="s">
        <v>55</v>
      </c>
      <c r="B628" s="10" t="s">
        <v>56</v>
      </c>
      <c r="C628" s="10">
        <v>28</v>
      </c>
      <c r="D628" s="10">
        <v>2002</v>
      </c>
      <c r="E628" s="10">
        <v>1</v>
      </c>
      <c r="F628" s="10">
        <v>58197.090476527403</v>
      </c>
      <c r="G628" s="10">
        <v>9318398443.5514622</v>
      </c>
      <c r="H628" s="10">
        <v>0.13158131334803741</v>
      </c>
      <c r="I628" s="10">
        <v>287523</v>
      </c>
      <c r="J628" s="10">
        <v>32409.227934987677</v>
      </c>
      <c r="K628" s="10">
        <v>91.661666666666704</v>
      </c>
      <c r="L628" s="10">
        <v>5.1970223021662996</v>
      </c>
      <c r="M628" s="10">
        <v>3309447853.5192814</v>
      </c>
      <c r="N628" s="10">
        <v>0.35515200101896183</v>
      </c>
      <c r="O628" s="10">
        <v>3160503605.651216</v>
      </c>
      <c r="P628" s="10">
        <v>0.33916811185921703</v>
      </c>
      <c r="Q628" s="10">
        <v>1845802232.8490636</v>
      </c>
      <c r="R628" s="10">
        <v>170967</v>
      </c>
      <c r="S628" s="10">
        <v>2.99</v>
      </c>
    </row>
    <row r="629" spans="1:19" x14ac:dyDescent="0.3">
      <c r="A629" s="10" t="s">
        <v>55</v>
      </c>
      <c r="B629" s="10" t="s">
        <v>56</v>
      </c>
      <c r="C629" s="10">
        <v>28</v>
      </c>
      <c r="D629" s="10">
        <v>2003</v>
      </c>
      <c r="E629" s="10">
        <v>1</v>
      </c>
      <c r="F629" s="10">
        <v>56719.119330008303</v>
      </c>
      <c r="G629" s="10">
        <v>11429335645.274658</v>
      </c>
      <c r="H629" s="10">
        <v>0.22653433575637788</v>
      </c>
      <c r="I629" s="10">
        <v>289521</v>
      </c>
      <c r="J629" s="10">
        <v>39476.706854682932</v>
      </c>
      <c r="K629" s="10">
        <v>76.708982500000005</v>
      </c>
      <c r="L629" s="10">
        <v>2.0556632975374001</v>
      </c>
      <c r="M629" s="10">
        <v>3728494221.6512909</v>
      </c>
      <c r="N629" s="10">
        <v>0.3262214303062137</v>
      </c>
      <c r="O629" s="10">
        <v>4066222596.5518441</v>
      </c>
      <c r="P629" s="10">
        <v>0.35577068718189075</v>
      </c>
      <c r="Q629" s="10">
        <v>2449583215.3685522</v>
      </c>
      <c r="R629" s="10">
        <v>173624</v>
      </c>
      <c r="S629" s="10">
        <v>4</v>
      </c>
    </row>
    <row r="630" spans="1:19" x14ac:dyDescent="0.3">
      <c r="A630" s="10" t="s">
        <v>55</v>
      </c>
      <c r="B630" s="10" t="s">
        <v>56</v>
      </c>
      <c r="C630" s="10">
        <v>28</v>
      </c>
      <c r="D630" s="10">
        <v>2004</v>
      </c>
      <c r="E630" s="10">
        <v>1</v>
      </c>
      <c r="F630" s="10">
        <v>60144.3890443583</v>
      </c>
      <c r="G630" s="10">
        <v>13825309101.270323</v>
      </c>
      <c r="H630" s="10">
        <v>0.20963365941451334</v>
      </c>
      <c r="I630" s="10">
        <v>292074</v>
      </c>
      <c r="J630" s="10">
        <v>47334.953132666116</v>
      </c>
      <c r="K630" s="10">
        <v>70.191666666666706</v>
      </c>
      <c r="L630" s="10">
        <v>3.1581932429846402</v>
      </c>
      <c r="M630" s="10">
        <v>4480779769.6782598</v>
      </c>
      <c r="N630" s="10">
        <v>0.32409978951331719</v>
      </c>
      <c r="O630" s="10">
        <v>5256648396.0584087</v>
      </c>
      <c r="P630" s="10">
        <v>0.38021923108940886</v>
      </c>
      <c r="Q630" s="10">
        <v>3440286838.4186139</v>
      </c>
      <c r="R630" s="10">
        <v>173541</v>
      </c>
      <c r="S630" s="10">
        <v>4.03</v>
      </c>
    </row>
    <row r="631" spans="1:19" x14ac:dyDescent="0.3">
      <c r="A631" s="10" t="s">
        <v>55</v>
      </c>
      <c r="B631" s="10" t="s">
        <v>56</v>
      </c>
      <c r="C631" s="10">
        <v>28</v>
      </c>
      <c r="D631" s="10">
        <v>2005</v>
      </c>
      <c r="E631" s="10">
        <v>1</v>
      </c>
      <c r="F631" s="10">
        <v>64809.454939663898</v>
      </c>
      <c r="G631" s="10">
        <v>16852971986.556927</v>
      </c>
      <c r="H631" s="10">
        <v>0.21899422740634497</v>
      </c>
      <c r="I631" s="10">
        <v>296734</v>
      </c>
      <c r="J631" s="10">
        <v>56794.880217827842</v>
      </c>
      <c r="K631" s="10">
        <v>62.981666666666698</v>
      </c>
      <c r="L631" s="10">
        <v>3.9870478280659198</v>
      </c>
      <c r="M631" s="10">
        <v>5116290423.1390066</v>
      </c>
      <c r="N631" s="10">
        <v>0.30358386800975562</v>
      </c>
      <c r="O631" s="10">
        <v>7093791489.5869131</v>
      </c>
      <c r="P631" s="10">
        <v>0.42092228570992712</v>
      </c>
      <c r="Q631" s="10">
        <v>4989854518.5106754</v>
      </c>
      <c r="R631" s="10">
        <v>175622</v>
      </c>
      <c r="S631" s="10">
        <v>2.5499999999999998</v>
      </c>
    </row>
    <row r="632" spans="1:19" x14ac:dyDescent="0.3">
      <c r="A632" s="10" t="s">
        <v>55</v>
      </c>
      <c r="B632" s="10" t="s">
        <v>56</v>
      </c>
      <c r="C632" s="10">
        <v>28</v>
      </c>
      <c r="D632" s="10">
        <v>2006</v>
      </c>
      <c r="E632" s="10">
        <v>1</v>
      </c>
      <c r="F632" s="10">
        <v>68219</v>
      </c>
      <c r="G632" s="10">
        <v>17465318552.294098</v>
      </c>
      <c r="H632" s="10">
        <v>3.6334633809729247E-2</v>
      </c>
      <c r="I632" s="10">
        <v>303782</v>
      </c>
      <c r="J632" s="10">
        <v>57492.934249870297</v>
      </c>
      <c r="K632" s="10">
        <v>70.180000000000007</v>
      </c>
      <c r="L632" s="10">
        <v>6.6870790613666102</v>
      </c>
      <c r="M632" s="10">
        <v>5310428255.9133654</v>
      </c>
      <c r="N632" s="10">
        <v>0.3040556197136085</v>
      </c>
      <c r="O632" s="10">
        <v>8231507893.9868898</v>
      </c>
      <c r="P632" s="10">
        <v>0.47130591230502739</v>
      </c>
      <c r="Q632" s="10">
        <v>6184369749.2163</v>
      </c>
      <c r="R632" s="10">
        <v>183451</v>
      </c>
      <c r="S632" s="10">
        <v>2.83</v>
      </c>
    </row>
    <row r="633" spans="1:19" x14ac:dyDescent="0.3">
      <c r="A633" s="10" t="s">
        <v>55</v>
      </c>
      <c r="B633" s="10" t="s">
        <v>56</v>
      </c>
      <c r="C633" s="10">
        <v>28</v>
      </c>
      <c r="D633" s="10">
        <v>2007</v>
      </c>
      <c r="E633" s="10">
        <v>1</v>
      </c>
      <c r="F633" s="10">
        <v>70267</v>
      </c>
      <c r="G633" s="10">
        <v>21652505596.752789</v>
      </c>
      <c r="H633" s="10">
        <v>0.23974295297973233</v>
      </c>
      <c r="I633" s="10">
        <v>311566</v>
      </c>
      <c r="J633" s="10">
        <v>69495.726737682504</v>
      </c>
      <c r="K633" s="10">
        <v>64.055000000000007</v>
      </c>
      <c r="L633" s="10">
        <v>5.0515573649214502</v>
      </c>
      <c r="M633" s="10">
        <v>7110704784.9504328</v>
      </c>
      <c r="N633" s="10">
        <v>0.32840101359986812</v>
      </c>
      <c r="O633" s="10">
        <v>9057418952.4627266</v>
      </c>
      <c r="P633" s="10">
        <v>0.41830812198570966</v>
      </c>
      <c r="Q633" s="10">
        <v>6371050113.1839819</v>
      </c>
      <c r="R633" s="10">
        <v>189725</v>
      </c>
      <c r="S633" s="10">
        <v>2.25</v>
      </c>
    </row>
    <row r="634" spans="1:19" x14ac:dyDescent="0.3">
      <c r="A634" s="10" t="s">
        <v>55</v>
      </c>
      <c r="B634" s="10" t="s">
        <v>56</v>
      </c>
      <c r="C634" s="10">
        <v>28</v>
      </c>
      <c r="D634" s="10">
        <v>2008</v>
      </c>
      <c r="E634" s="10">
        <v>1</v>
      </c>
      <c r="F634" s="10">
        <v>62292</v>
      </c>
      <c r="G634" s="10">
        <v>18074619561.767139</v>
      </c>
      <c r="H634" s="10">
        <v>-0.1652412012548895</v>
      </c>
      <c r="I634" s="10">
        <v>317414</v>
      </c>
      <c r="J634" s="10">
        <v>56943.359655740263</v>
      </c>
      <c r="K634" s="10">
        <v>87.9479166666667</v>
      </c>
      <c r="L634" s="10">
        <v>12.694394277587801</v>
      </c>
      <c r="M634" s="10">
        <v>7284144415.0183554</v>
      </c>
      <c r="N634" s="10">
        <v>0.40300402396442975</v>
      </c>
      <c r="O634" s="10">
        <v>7661401833.4715118</v>
      </c>
      <c r="P634" s="10">
        <v>0.42387624299863624</v>
      </c>
      <c r="Q634" s="10">
        <v>4585022252.7537584</v>
      </c>
      <c r="R634" s="10">
        <v>192115</v>
      </c>
      <c r="S634" s="10">
        <v>2.95</v>
      </c>
    </row>
    <row r="635" spans="1:19" x14ac:dyDescent="0.3">
      <c r="A635" s="10" t="s">
        <v>55</v>
      </c>
      <c r="B635" s="10" t="s">
        <v>56</v>
      </c>
      <c r="C635" s="10">
        <v>28</v>
      </c>
      <c r="D635" s="10">
        <v>2009</v>
      </c>
      <c r="E635" s="10">
        <v>1</v>
      </c>
      <c r="F635" s="10">
        <v>52694</v>
      </c>
      <c r="G635" s="10">
        <v>13154416196.752424</v>
      </c>
      <c r="H635" s="10">
        <v>-0.27221615084072459</v>
      </c>
      <c r="I635" s="10">
        <v>318499</v>
      </c>
      <c r="J635" s="10">
        <v>41301.279428671434</v>
      </c>
      <c r="K635" s="10">
        <v>123.638381413044</v>
      </c>
      <c r="L635" s="10">
        <v>12.0031298461743</v>
      </c>
      <c r="M635" s="10">
        <v>6408805930.1980114</v>
      </c>
      <c r="N635" s="10">
        <v>0.48719805077934392</v>
      </c>
      <c r="O635" s="10">
        <v>5350550649.7208757</v>
      </c>
      <c r="P635" s="10">
        <v>0.40674938132502036</v>
      </c>
      <c r="Q635" s="10">
        <v>2016845660.3047397</v>
      </c>
      <c r="R635" s="10">
        <v>188716</v>
      </c>
      <c r="S635" s="10">
        <v>7.22</v>
      </c>
    </row>
    <row r="636" spans="1:19" x14ac:dyDescent="0.3">
      <c r="A636" s="10" t="s">
        <v>55</v>
      </c>
      <c r="B636" s="10" t="s">
        <v>56</v>
      </c>
      <c r="C636" s="10">
        <v>28</v>
      </c>
      <c r="D636" s="10">
        <v>2010</v>
      </c>
      <c r="E636" s="10">
        <v>1</v>
      </c>
      <c r="F636" s="10">
        <v>54268</v>
      </c>
      <c r="G636" s="10">
        <v>13751161917.739773</v>
      </c>
      <c r="H636" s="10">
        <v>4.5364667809026274E-2</v>
      </c>
      <c r="I636" s="10">
        <v>318041</v>
      </c>
      <c r="J636" s="10">
        <v>43237.07294889581</v>
      </c>
      <c r="K636" s="10">
        <v>122.24181120516501</v>
      </c>
      <c r="L636" s="10">
        <v>5.3967311316748399</v>
      </c>
      <c r="M636" s="10">
        <v>7115708401.44135</v>
      </c>
      <c r="N636" s="10">
        <v>0.517462338383325</v>
      </c>
      <c r="O636" s="10">
        <v>5761759442.6663771</v>
      </c>
      <c r="P636" s="10">
        <v>0.41900164343446378</v>
      </c>
      <c r="Q636" s="10">
        <v>1936513731.8089564</v>
      </c>
      <c r="R636" s="10">
        <v>188369</v>
      </c>
      <c r="S636" s="10">
        <v>7.56</v>
      </c>
    </row>
    <row r="637" spans="1:19" x14ac:dyDescent="0.3">
      <c r="A637" s="10" t="s">
        <v>55</v>
      </c>
      <c r="B637" s="10" t="s">
        <v>56</v>
      </c>
      <c r="C637" s="10">
        <v>28</v>
      </c>
      <c r="D637" s="10">
        <v>2011</v>
      </c>
      <c r="E637" s="10">
        <v>1</v>
      </c>
      <c r="F637" s="10">
        <v>56570</v>
      </c>
      <c r="G637" s="10">
        <v>15221622925.931889</v>
      </c>
      <c r="H637" s="10">
        <v>0.10693358255749562</v>
      </c>
      <c r="I637" s="10">
        <v>319014</v>
      </c>
      <c r="J637" s="10">
        <v>47714.592230848451</v>
      </c>
      <c r="K637" s="10">
        <v>115.954039762284</v>
      </c>
      <c r="L637" s="10">
        <v>4.0010266434311603</v>
      </c>
      <c r="M637" s="10">
        <v>8302715851.674408</v>
      </c>
      <c r="N637" s="10">
        <v>0.54545536255071203</v>
      </c>
      <c r="O637" s="10">
        <v>7133334342.6042566</v>
      </c>
      <c r="P637" s="10">
        <v>0.46863165493685649</v>
      </c>
      <c r="Q637" s="10">
        <v>2339187479.419107</v>
      </c>
      <c r="R637" s="10">
        <v>187550</v>
      </c>
      <c r="S637" s="10">
        <v>7.03</v>
      </c>
    </row>
    <row r="638" spans="1:19" x14ac:dyDescent="0.3">
      <c r="A638" s="10" t="s">
        <v>55</v>
      </c>
      <c r="B638" s="10" t="s">
        <v>56</v>
      </c>
      <c r="C638" s="10">
        <v>28</v>
      </c>
      <c r="D638" s="10">
        <v>2012</v>
      </c>
      <c r="E638" s="10">
        <v>1</v>
      </c>
      <c r="F638" s="10">
        <v>56277</v>
      </c>
      <c r="G638" s="10">
        <v>14751508133.544277</v>
      </c>
      <c r="H638" s="10">
        <v>-3.0884669438678156E-2</v>
      </c>
      <c r="I638" s="10">
        <v>320716</v>
      </c>
      <c r="J638" s="10">
        <v>45995.547878946723</v>
      </c>
      <c r="K638" s="10">
        <v>125.08278701376901</v>
      </c>
      <c r="L638" s="10">
        <v>5.1858998875070501</v>
      </c>
      <c r="M638" s="10">
        <v>8102421429.8042278</v>
      </c>
      <c r="N638" s="10">
        <v>0.54926054722362117</v>
      </c>
      <c r="O638" s="10">
        <v>7251755950.242382</v>
      </c>
      <c r="P638" s="10">
        <v>0.4915942074934162</v>
      </c>
      <c r="Q638" s="10">
        <v>2357721490.2282</v>
      </c>
      <c r="R638" s="10">
        <v>189063</v>
      </c>
      <c r="S638" s="10">
        <v>6</v>
      </c>
    </row>
    <row r="639" spans="1:19" x14ac:dyDescent="0.3">
      <c r="A639" s="10" t="s">
        <v>55</v>
      </c>
      <c r="B639" s="10" t="s">
        <v>56</v>
      </c>
      <c r="C639" s="10">
        <v>28</v>
      </c>
      <c r="D639" s="10">
        <v>2013</v>
      </c>
      <c r="E639" s="10">
        <v>1</v>
      </c>
      <c r="F639" s="10">
        <v>57135</v>
      </c>
      <c r="G639" s="10">
        <v>16125060515.311741</v>
      </c>
      <c r="H639" s="10">
        <v>9.311267494365992E-2</v>
      </c>
      <c r="I639" s="10">
        <v>323764</v>
      </c>
      <c r="J639" s="10">
        <v>49804.982997837134</v>
      </c>
      <c r="K639" s="10">
        <v>122.17912132045799</v>
      </c>
      <c r="L639" s="10">
        <v>3.8722792374824002</v>
      </c>
      <c r="M639" s="10">
        <v>8586232153.7611427</v>
      </c>
      <c r="N639" s="10">
        <v>0.53247751508330687</v>
      </c>
      <c r="O639" s="10">
        <v>7343638309.9095335</v>
      </c>
      <c r="P639" s="10">
        <v>0.45541772094041416</v>
      </c>
      <c r="Q639" s="10">
        <v>2515830550.0805001</v>
      </c>
      <c r="R639" s="10">
        <v>192997</v>
      </c>
      <c r="S639" s="10">
        <v>5.38</v>
      </c>
    </row>
    <row r="640" spans="1:19" x14ac:dyDescent="0.3">
      <c r="A640" s="10" t="s">
        <v>55</v>
      </c>
      <c r="B640" s="10" t="s">
        <v>56</v>
      </c>
      <c r="C640" s="10">
        <v>28</v>
      </c>
      <c r="D640" s="10">
        <v>2014</v>
      </c>
      <c r="E640" s="10">
        <v>1</v>
      </c>
      <c r="F640" s="10">
        <v>57946</v>
      </c>
      <c r="G640" s="10">
        <v>17867662177.891129</v>
      </c>
      <c r="H640" s="10">
        <v>0.10806791459323081</v>
      </c>
      <c r="I640" s="10">
        <v>327386</v>
      </c>
      <c r="J640" s="10">
        <v>54576.744814656486</v>
      </c>
      <c r="K640" s="10">
        <v>116.767352506899</v>
      </c>
      <c r="L640" s="10">
        <v>2.0446148153933699</v>
      </c>
      <c r="M640" s="10">
        <v>9205258378.5051804</v>
      </c>
      <c r="N640" s="10">
        <v>0.51519097948334125</v>
      </c>
      <c r="O640" s="10">
        <v>8066623022.4269953</v>
      </c>
      <c r="P640" s="10">
        <v>0.45146493940367732</v>
      </c>
      <c r="Q640" s="10">
        <v>3065780651.1357632</v>
      </c>
      <c r="R640" s="10">
        <v>198891</v>
      </c>
      <c r="S640" s="10">
        <v>4.9000000000000004</v>
      </c>
    </row>
    <row r="641" spans="1:19" x14ac:dyDescent="0.3">
      <c r="A641" s="10" t="s">
        <v>55</v>
      </c>
      <c r="B641" s="10" t="s">
        <v>56</v>
      </c>
      <c r="C641" s="10">
        <v>28</v>
      </c>
      <c r="D641" s="10">
        <v>2015</v>
      </c>
      <c r="E641" s="10">
        <v>1</v>
      </c>
      <c r="F641" s="10">
        <v>61777</v>
      </c>
      <c r="G641" s="10">
        <v>17517210519.091156</v>
      </c>
      <c r="H641" s="10">
        <v>-1.9613738793069983E-2</v>
      </c>
      <c r="I641" s="10">
        <v>330815</v>
      </c>
      <c r="J641" s="10">
        <v>52951.681511089751</v>
      </c>
      <c r="K641" s="10">
        <v>131.91870843143201</v>
      </c>
      <c r="L641" s="10">
        <v>1.6330555818133301</v>
      </c>
      <c r="M641" s="10">
        <v>9047940782.5645828</v>
      </c>
      <c r="N641" s="10">
        <v>0.51651721446766152</v>
      </c>
      <c r="O641" s="10">
        <v>7736736412.4133501</v>
      </c>
      <c r="P641" s="10">
        <v>0.44166486461879634</v>
      </c>
      <c r="Q641" s="10">
        <v>3386606655.8119226</v>
      </c>
      <c r="R641" s="10">
        <v>203751</v>
      </c>
      <c r="S641" s="10">
        <v>3.98</v>
      </c>
    </row>
    <row r="642" spans="1:19" x14ac:dyDescent="0.3">
      <c r="A642" s="10" t="s">
        <v>55</v>
      </c>
      <c r="B642" s="10" t="s">
        <v>56</v>
      </c>
      <c r="C642" s="10">
        <v>28</v>
      </c>
      <c r="D642" s="10">
        <v>2016</v>
      </c>
      <c r="E642" s="10">
        <v>1</v>
      </c>
      <c r="F642" s="10">
        <v>68732</v>
      </c>
      <c r="G642" s="10">
        <v>20793168030.952427</v>
      </c>
      <c r="H642" s="10">
        <v>0.18701365199047898</v>
      </c>
      <c r="I642" s="10">
        <v>335439</v>
      </c>
      <c r="J642" s="10">
        <v>61987.926362028345</v>
      </c>
      <c r="K642" s="10">
        <v>120.81154806523899</v>
      </c>
      <c r="L642" s="10">
        <v>1.6969276199773999</v>
      </c>
      <c r="M642" s="10">
        <v>9873435454.6625538</v>
      </c>
      <c r="N642" s="10">
        <v>0.47484036294830551</v>
      </c>
      <c r="O642" s="10">
        <v>8493798576.6548834</v>
      </c>
      <c r="P642" s="10">
        <v>0.4084898734051074</v>
      </c>
      <c r="Q642" s="10">
        <v>4353187004.242363</v>
      </c>
      <c r="R642" s="10">
        <v>209633</v>
      </c>
      <c r="S642" s="10">
        <v>2.98</v>
      </c>
    </row>
    <row r="643" spans="1:19" x14ac:dyDescent="0.3">
      <c r="A643" s="10" t="s">
        <v>55</v>
      </c>
      <c r="B643" s="10" t="s">
        <v>56</v>
      </c>
      <c r="C643" s="10">
        <v>28</v>
      </c>
      <c r="D643" s="10">
        <v>2017</v>
      </c>
      <c r="E643" s="10">
        <v>1</v>
      </c>
      <c r="F643" s="10">
        <v>75287</v>
      </c>
      <c r="G643" s="10">
        <v>24728285177.460316</v>
      </c>
      <c r="H643" s="10">
        <v>0.18925048557536431</v>
      </c>
      <c r="I643" s="10">
        <v>343400</v>
      </c>
      <c r="J643" s="10">
        <v>72010.149031625842</v>
      </c>
      <c r="K643" s="10">
        <v>106.839572014</v>
      </c>
      <c r="L643" s="10">
        <v>1.76041559180606</v>
      </c>
      <c r="M643" s="10">
        <v>11308798727.139011</v>
      </c>
      <c r="N643" s="10">
        <v>0.45732240007677177</v>
      </c>
      <c r="O643" s="10">
        <v>10199603325.415844</v>
      </c>
      <c r="P643" s="10">
        <v>0.41246706968232161</v>
      </c>
      <c r="Q643" s="10">
        <v>5383966138.7320471</v>
      </c>
      <c r="R643" s="10">
        <v>213259</v>
      </c>
      <c r="S643" s="10">
        <v>2.74</v>
      </c>
    </row>
    <row r="644" spans="1:19" x14ac:dyDescent="0.3">
      <c r="A644" s="10" t="s">
        <v>55</v>
      </c>
      <c r="B644" s="10" t="s">
        <v>56</v>
      </c>
      <c r="C644" s="10">
        <v>28</v>
      </c>
      <c r="D644" s="10">
        <v>2018</v>
      </c>
      <c r="E644" s="10">
        <v>1</v>
      </c>
      <c r="F644" s="10">
        <v>79476</v>
      </c>
      <c r="G644" s="10">
        <v>26260850582.06868</v>
      </c>
      <c r="H644" s="10">
        <v>6.1976210384587782E-2</v>
      </c>
      <c r="I644" s="10">
        <v>352721</v>
      </c>
      <c r="J644" s="10">
        <v>74452.18907314472</v>
      </c>
      <c r="K644" s="10">
        <v>108.300176306626</v>
      </c>
      <c r="L644" s="10">
        <v>2.6829176826738799</v>
      </c>
      <c r="M644" s="10">
        <v>12092271468.62804</v>
      </c>
      <c r="N644" s="10">
        <v>0.46046762388133888</v>
      </c>
      <c r="O644" s="10">
        <v>11184534229.847706</v>
      </c>
      <c r="P644" s="10">
        <v>0.42590144576218264</v>
      </c>
      <c r="Q644" s="10">
        <v>5734658438.9817114</v>
      </c>
      <c r="R644" s="10">
        <v>217130</v>
      </c>
      <c r="S644" s="10">
        <v>2.7</v>
      </c>
    </row>
    <row r="645" spans="1:19" x14ac:dyDescent="0.3">
      <c r="A645" s="10" t="s">
        <v>55</v>
      </c>
      <c r="B645" s="10" t="s">
        <v>56</v>
      </c>
      <c r="C645" s="10">
        <v>28</v>
      </c>
      <c r="D645" s="10">
        <v>2019</v>
      </c>
      <c r="E645" s="10">
        <v>1</v>
      </c>
      <c r="F645" s="10">
        <v>76444</v>
      </c>
      <c r="G645" s="10">
        <v>24663643101.958004</v>
      </c>
      <c r="H645" s="10">
        <v>-6.0820858605443423E-2</v>
      </c>
      <c r="I645" s="10">
        <v>360563</v>
      </c>
      <c r="J645" s="10">
        <v>68403.144809528443</v>
      </c>
      <c r="K645" s="10">
        <v>122.60677360190699</v>
      </c>
      <c r="L645" s="10">
        <v>3.0139717915605599</v>
      </c>
      <c r="M645" s="10">
        <v>10771316512.152794</v>
      </c>
      <c r="N645" s="10">
        <v>0.43672852658566397</v>
      </c>
      <c r="O645" s="10">
        <v>9662621975.9001427</v>
      </c>
      <c r="P645" s="10">
        <v>0.39177594064086357</v>
      </c>
      <c r="Q645" s="10">
        <v>5146199157.3864088</v>
      </c>
      <c r="R645" s="10">
        <v>220983</v>
      </c>
      <c r="S645" s="10">
        <v>3.51</v>
      </c>
    </row>
    <row r="646" spans="1:19" x14ac:dyDescent="0.3">
      <c r="A646" s="10" t="s">
        <v>57</v>
      </c>
      <c r="B646" s="10" t="s">
        <v>58</v>
      </c>
      <c r="C646" s="10">
        <v>29</v>
      </c>
      <c r="D646" s="10">
        <v>1997</v>
      </c>
      <c r="E646" s="10">
        <v>0</v>
      </c>
      <c r="F646" s="10">
        <v>34604.638200668996</v>
      </c>
      <c r="G646" s="10">
        <v>118861100787.10481</v>
      </c>
      <c r="H646" s="10">
        <v>3.8018821873495132E-2</v>
      </c>
      <c r="I646" s="10">
        <v>5836000</v>
      </c>
      <c r="J646" s="10">
        <v>20366.878133499795</v>
      </c>
      <c r="K646" s="10">
        <v>3.4493499999999999</v>
      </c>
      <c r="L646" s="10">
        <v>8.9695752009184808</v>
      </c>
      <c r="M646" s="10">
        <v>31993564004.8125</v>
      </c>
      <c r="N646" s="10">
        <v>0.26916765697902295</v>
      </c>
      <c r="O646" s="10">
        <v>37373418180.236855</v>
      </c>
      <c r="P646" s="10">
        <v>0.31442934595715505</v>
      </c>
      <c r="Q646" s="10">
        <v>32395534810.906403</v>
      </c>
      <c r="R646" s="10">
        <v>2540159</v>
      </c>
      <c r="S646" s="10">
        <v>9.75</v>
      </c>
    </row>
    <row r="647" spans="1:19" x14ac:dyDescent="0.3">
      <c r="A647" s="10" t="s">
        <v>57</v>
      </c>
      <c r="B647" s="10" t="s">
        <v>58</v>
      </c>
      <c r="C647" s="10">
        <v>29</v>
      </c>
      <c r="D647" s="10">
        <v>1998</v>
      </c>
      <c r="E647" s="10">
        <v>0</v>
      </c>
      <c r="F647" s="10">
        <v>35944.719709826597</v>
      </c>
      <c r="G647" s="10">
        <v>120057482023.38112</v>
      </c>
      <c r="H647" s="10">
        <v>1.0065372340940839E-2</v>
      </c>
      <c r="I647" s="10">
        <v>5971000</v>
      </c>
      <c r="J647" s="10">
        <v>20106.76302518525</v>
      </c>
      <c r="K647" s="10">
        <v>3.8000750000000001</v>
      </c>
      <c r="L647" s="10">
        <v>5.4919004346108302</v>
      </c>
      <c r="M647" s="10">
        <v>33142766919.073963</v>
      </c>
      <c r="N647" s="10">
        <v>0.27605748813405423</v>
      </c>
      <c r="O647" s="10">
        <v>36164023078.491875</v>
      </c>
      <c r="P647" s="10">
        <v>0.30122256829815031</v>
      </c>
      <c r="Q647" s="10">
        <v>30581905620.28381</v>
      </c>
      <c r="R647" s="10">
        <v>2582174</v>
      </c>
      <c r="S647" s="10">
        <v>10.75</v>
      </c>
    </row>
    <row r="648" spans="1:19" x14ac:dyDescent="0.3">
      <c r="A648" s="10" t="s">
        <v>57</v>
      </c>
      <c r="B648" s="10" t="s">
        <v>58</v>
      </c>
      <c r="C648" s="10">
        <v>29</v>
      </c>
      <c r="D648" s="10">
        <v>1999</v>
      </c>
      <c r="E648" s="10">
        <v>0</v>
      </c>
      <c r="F648" s="10">
        <v>36578.618251048298</v>
      </c>
      <c r="G648" s="10">
        <v>120922450570.28853</v>
      </c>
      <c r="H648" s="10">
        <v>7.2046200897246671E-3</v>
      </c>
      <c r="I648" s="10">
        <v>6125000</v>
      </c>
      <c r="J648" s="10">
        <v>19742.440909434863</v>
      </c>
      <c r="K648" s="10">
        <v>4.1397166666666703</v>
      </c>
      <c r="L648" s="10">
        <v>5.1810237203495602</v>
      </c>
      <c r="M648" s="10">
        <v>38229911064.766876</v>
      </c>
      <c r="N648" s="10">
        <v>0.31615230161536462</v>
      </c>
      <c r="O648" s="10">
        <v>41207651087.232185</v>
      </c>
      <c r="P648" s="10">
        <v>0.34077750568972665</v>
      </c>
      <c r="Q648" s="10">
        <v>30443510063.088028</v>
      </c>
      <c r="R648" s="10">
        <v>2670725</v>
      </c>
      <c r="S648" s="10">
        <v>11.18</v>
      </c>
    </row>
    <row r="649" spans="1:19" x14ac:dyDescent="0.3">
      <c r="A649" s="10" t="s">
        <v>57</v>
      </c>
      <c r="B649" s="10" t="s">
        <v>58</v>
      </c>
      <c r="C649" s="10">
        <v>29</v>
      </c>
      <c r="D649" s="10">
        <v>2000</v>
      </c>
      <c r="E649" s="10">
        <v>0</v>
      </c>
      <c r="F649" s="10">
        <v>37781.7249640523</v>
      </c>
      <c r="G649" s="10">
        <v>136034659581.42587</v>
      </c>
      <c r="H649" s="10">
        <v>0.12497438597932713</v>
      </c>
      <c r="I649" s="10">
        <v>6289000</v>
      </c>
      <c r="J649" s="10">
        <v>21630.570771414514</v>
      </c>
      <c r="K649" s="10">
        <v>4.0773333333333301</v>
      </c>
      <c r="L649" s="10">
        <v>1.03264094955491</v>
      </c>
      <c r="M649" s="10">
        <v>47073904512.753471</v>
      </c>
      <c r="N649" s="10">
        <v>0.34604346170011607</v>
      </c>
      <c r="O649" s="10">
        <v>47199967298.888199</v>
      </c>
      <c r="P649" s="10">
        <v>0.3469701577827366</v>
      </c>
      <c r="Q649" s="10">
        <v>32522127616.088974</v>
      </c>
      <c r="R649" s="10">
        <v>2775397</v>
      </c>
      <c r="S649" s="10">
        <v>11.1</v>
      </c>
    </row>
    <row r="650" spans="1:19" x14ac:dyDescent="0.3">
      <c r="A650" s="10" t="s">
        <v>57</v>
      </c>
      <c r="B650" s="10" t="s">
        <v>58</v>
      </c>
      <c r="C650" s="10">
        <v>29</v>
      </c>
      <c r="D650" s="10">
        <v>2001</v>
      </c>
      <c r="E650" s="10">
        <v>1</v>
      </c>
      <c r="F650" s="10">
        <v>38369.970073470999</v>
      </c>
      <c r="G650" s="10">
        <v>134637422752.72549</v>
      </c>
      <c r="H650" s="10">
        <v>-1.0271182601548971E-2</v>
      </c>
      <c r="I650" s="10">
        <v>6439000</v>
      </c>
      <c r="J650" s="10">
        <v>20909.67894901778</v>
      </c>
      <c r="K650" s="10">
        <v>4.2056500000000003</v>
      </c>
      <c r="L650" s="10">
        <v>1.1513157894736901</v>
      </c>
      <c r="M650" s="10">
        <v>40930177261.541016</v>
      </c>
      <c r="N650" s="10">
        <v>0.3040029764734371</v>
      </c>
      <c r="O650" s="10">
        <v>44056685649.067322</v>
      </c>
      <c r="P650" s="10">
        <v>0.32722466568586683</v>
      </c>
      <c r="Q650" s="10">
        <v>31570853494.703552</v>
      </c>
      <c r="R650" s="10">
        <v>2847056</v>
      </c>
      <c r="S650" s="10">
        <v>11.81</v>
      </c>
    </row>
    <row r="651" spans="1:19" x14ac:dyDescent="0.3">
      <c r="A651" s="10" t="s">
        <v>57</v>
      </c>
      <c r="B651" s="10" t="s">
        <v>58</v>
      </c>
      <c r="C651" s="10">
        <v>29</v>
      </c>
      <c r="D651" s="10">
        <v>2002</v>
      </c>
      <c r="E651" s="10">
        <v>1</v>
      </c>
      <c r="F651" s="10">
        <v>36922.700944144301</v>
      </c>
      <c r="G651" s="10">
        <v>125059962957.68628</v>
      </c>
      <c r="H651" s="10">
        <v>-7.1135198514822556E-2</v>
      </c>
      <c r="I651" s="10">
        <v>6570000</v>
      </c>
      <c r="J651" s="10">
        <v>19035.001972250575</v>
      </c>
      <c r="K651" s="10">
        <v>4.737825</v>
      </c>
      <c r="L651" s="10">
        <v>5.7723577235772296</v>
      </c>
      <c r="M651" s="10">
        <v>39833890023.375702</v>
      </c>
      <c r="N651" s="10">
        <v>0.31851832577987726</v>
      </c>
      <c r="O651" s="10">
        <v>43362935524.212059</v>
      </c>
      <c r="P651" s="10">
        <v>0.34673715311177405</v>
      </c>
      <c r="Q651" s="10">
        <v>28995813690.881363</v>
      </c>
      <c r="R651" s="10">
        <v>2873038</v>
      </c>
      <c r="S651" s="10">
        <v>12.89</v>
      </c>
    </row>
    <row r="652" spans="1:19" x14ac:dyDescent="0.3">
      <c r="A652" s="10" t="s">
        <v>57</v>
      </c>
      <c r="B652" s="10" t="s">
        <v>58</v>
      </c>
      <c r="C652" s="10">
        <v>29</v>
      </c>
      <c r="D652" s="10">
        <v>2003</v>
      </c>
      <c r="E652" s="10">
        <v>1</v>
      </c>
      <c r="F652" s="10">
        <v>35655.6494770918</v>
      </c>
      <c r="G652" s="10">
        <v>131298954868.83719</v>
      </c>
      <c r="H652" s="10">
        <v>4.9888003831105053E-2</v>
      </c>
      <c r="I652" s="10">
        <v>6689700</v>
      </c>
      <c r="J652" s="10">
        <v>19627.031835334499</v>
      </c>
      <c r="K652" s="10">
        <v>4.55413333333333</v>
      </c>
      <c r="L652" s="10">
        <v>0.70275612166465395</v>
      </c>
      <c r="M652" s="10">
        <v>43971703361.049332</v>
      </c>
      <c r="N652" s="10">
        <v>0.33489758852212831</v>
      </c>
      <c r="O652" s="10">
        <v>44931929968.380402</v>
      </c>
      <c r="P652" s="10">
        <v>0.34221087299031239</v>
      </c>
      <c r="Q652" s="10">
        <v>28840636930.553951</v>
      </c>
      <c r="R652" s="10">
        <v>2943707</v>
      </c>
      <c r="S652" s="10">
        <v>13.51</v>
      </c>
    </row>
    <row r="653" spans="1:19" x14ac:dyDescent="0.3">
      <c r="A653" s="10" t="s">
        <v>57</v>
      </c>
      <c r="B653" s="10" t="s">
        <v>58</v>
      </c>
      <c r="C653" s="10">
        <v>29</v>
      </c>
      <c r="D653" s="10">
        <v>2004</v>
      </c>
      <c r="E653" s="10">
        <v>1</v>
      </c>
      <c r="F653" s="10">
        <v>35106.8526294072</v>
      </c>
      <c r="G653" s="10">
        <v>139973668874.27078</v>
      </c>
      <c r="H653" s="10">
        <v>6.6068416264998556E-2</v>
      </c>
      <c r="I653" s="10">
        <v>6809000</v>
      </c>
      <c r="J653" s="10">
        <v>20557.155070387838</v>
      </c>
      <c r="K653" s="10">
        <v>4.4819833333333303</v>
      </c>
      <c r="L653" s="10">
        <v>-0.38163777123541298</v>
      </c>
      <c r="M653" s="10">
        <v>52999304623.325272</v>
      </c>
      <c r="N653" s="10">
        <v>0.378637675568332</v>
      </c>
      <c r="O653" s="10">
        <v>52896002141.908936</v>
      </c>
      <c r="P653" s="10">
        <v>0.37789966189585245</v>
      </c>
      <c r="Q653" s="10">
        <v>29893963684.232075</v>
      </c>
      <c r="R653" s="10">
        <v>3023076</v>
      </c>
      <c r="S653" s="10">
        <v>13.03</v>
      </c>
    </row>
    <row r="654" spans="1:19" x14ac:dyDescent="0.3">
      <c r="A654" s="10" t="s">
        <v>57</v>
      </c>
      <c r="B654" s="10" t="s">
        <v>58</v>
      </c>
      <c r="C654" s="10">
        <v>29</v>
      </c>
      <c r="D654" s="10">
        <v>2005</v>
      </c>
      <c r="E654" s="10">
        <v>1</v>
      </c>
      <c r="F654" s="10">
        <v>35173.895571993897</v>
      </c>
      <c r="G654" s="10">
        <v>147083996033.60297</v>
      </c>
      <c r="H654" s="10">
        <v>5.0797605124710467E-2</v>
      </c>
      <c r="I654" s="10">
        <v>6930100</v>
      </c>
      <c r="J654" s="10">
        <v>21223.935590193931</v>
      </c>
      <c r="K654" s="10">
        <v>4.4877000000000002</v>
      </c>
      <c r="L654" s="10">
        <v>1.31348511383539</v>
      </c>
      <c r="M654" s="10">
        <v>58115070080.442093</v>
      </c>
      <c r="N654" s="10">
        <v>0.39511484354263166</v>
      </c>
      <c r="O654" s="10">
        <v>58276845600.196091</v>
      </c>
      <c r="P654" s="10">
        <v>0.39621472880626729</v>
      </c>
      <c r="Q654" s="10">
        <v>32076157942.821487</v>
      </c>
      <c r="R654" s="10">
        <v>3101315</v>
      </c>
      <c r="S654" s="10">
        <v>11.34</v>
      </c>
    </row>
    <row r="655" spans="1:19" x14ac:dyDescent="0.3">
      <c r="A655" s="10" t="s">
        <v>57</v>
      </c>
      <c r="B655" s="10" t="s">
        <v>58</v>
      </c>
      <c r="C655" s="10">
        <v>29</v>
      </c>
      <c r="D655" s="10">
        <v>2006</v>
      </c>
      <c r="E655" s="10">
        <v>1</v>
      </c>
      <c r="F655" s="10">
        <v>36161</v>
      </c>
      <c r="G655" s="10">
        <v>158670160184.1792</v>
      </c>
      <c r="H655" s="10">
        <v>7.8772432508083648E-2</v>
      </c>
      <c r="I655" s="10">
        <v>7053700</v>
      </c>
      <c r="J655" s="10">
        <v>22494.600023275612</v>
      </c>
      <c r="K655" s="10">
        <v>4.45580833333333</v>
      </c>
      <c r="L655" s="10">
        <v>2.0635263612791399</v>
      </c>
      <c r="M655" s="10">
        <v>62886232763.602608</v>
      </c>
      <c r="N655" s="10">
        <v>0.39633307668314127</v>
      </c>
      <c r="O655" s="10">
        <v>62604353493.660942</v>
      </c>
      <c r="P655" s="10">
        <v>0.39455656577765996</v>
      </c>
      <c r="Q655" s="10">
        <v>35143890016.214813</v>
      </c>
      <c r="R655" s="10">
        <v>3180735</v>
      </c>
      <c r="S655" s="10">
        <v>10.71</v>
      </c>
    </row>
    <row r="656" spans="1:19" x14ac:dyDescent="0.3">
      <c r="A656" s="10" t="s">
        <v>57</v>
      </c>
      <c r="B656" s="10" t="s">
        <v>58</v>
      </c>
      <c r="C656" s="10">
        <v>29</v>
      </c>
      <c r="D656" s="10">
        <v>2007</v>
      </c>
      <c r="E656" s="10">
        <v>1</v>
      </c>
      <c r="F656" s="10">
        <v>36502</v>
      </c>
      <c r="G656" s="10">
        <v>184052885585.91214</v>
      </c>
      <c r="H656" s="10">
        <v>0.15997163784462998</v>
      </c>
      <c r="I656" s="10">
        <v>7180100</v>
      </c>
      <c r="J656" s="10">
        <v>25633.749611553063</v>
      </c>
      <c r="K656" s="10">
        <v>4.1080829490557802</v>
      </c>
      <c r="L656" s="10">
        <v>0.45517095374192801</v>
      </c>
      <c r="M656" s="10">
        <v>72464456947.838013</v>
      </c>
      <c r="N656" s="10">
        <v>0.3937154080315306</v>
      </c>
      <c r="O656" s="10">
        <v>74068611508.91246</v>
      </c>
      <c r="P656" s="10">
        <v>0.40243113425319671</v>
      </c>
      <c r="Q656" s="10">
        <v>42134188171.585953</v>
      </c>
      <c r="R656" s="10">
        <v>3266238</v>
      </c>
      <c r="S656" s="10">
        <v>9.3800000000000008</v>
      </c>
    </row>
    <row r="657" spans="1:19" x14ac:dyDescent="0.3">
      <c r="A657" s="10" t="s">
        <v>57</v>
      </c>
      <c r="B657" s="10" t="s">
        <v>58</v>
      </c>
      <c r="C657" s="10">
        <v>29</v>
      </c>
      <c r="D657" s="10">
        <v>2008</v>
      </c>
      <c r="E657" s="10">
        <v>1</v>
      </c>
      <c r="F657" s="10">
        <v>35979</v>
      </c>
      <c r="G657" s="10">
        <v>220529762562.36237</v>
      </c>
      <c r="H657" s="10">
        <v>0.19818693339324781</v>
      </c>
      <c r="I657" s="10">
        <v>7308800</v>
      </c>
      <c r="J657" s="10">
        <v>30173.183362845113</v>
      </c>
      <c r="K657" s="10">
        <v>3.5880211940836899</v>
      </c>
      <c r="L657" s="10">
        <v>4.5521601685985198</v>
      </c>
      <c r="M657" s="10">
        <v>83291871433.976074</v>
      </c>
      <c r="N657" s="10">
        <v>0.37768993384928001</v>
      </c>
      <c r="O657" s="10">
        <v>84526256561.718063</v>
      </c>
      <c r="P657" s="10">
        <v>0.38328729682378071</v>
      </c>
      <c r="Q657" s="10">
        <v>49481047462.246101</v>
      </c>
      <c r="R657" s="10">
        <v>3324067</v>
      </c>
      <c r="S657" s="10">
        <v>7.7</v>
      </c>
    </row>
    <row r="658" spans="1:19" x14ac:dyDescent="0.3">
      <c r="A658" s="10" t="s">
        <v>57</v>
      </c>
      <c r="B658" s="10" t="s">
        <v>58</v>
      </c>
      <c r="C658" s="10">
        <v>29</v>
      </c>
      <c r="D658" s="10">
        <v>2009</v>
      </c>
      <c r="E658" s="10">
        <v>1</v>
      </c>
      <c r="F658" s="10">
        <v>34890</v>
      </c>
      <c r="G658" s="10">
        <v>211968128528.44376</v>
      </c>
      <c r="H658" s="10">
        <v>-3.8823032022707198E-2</v>
      </c>
      <c r="I658" s="10">
        <v>7485600</v>
      </c>
      <c r="J658" s="10">
        <v>28316.785365026684</v>
      </c>
      <c r="K658" s="10">
        <v>3.9323354779166699</v>
      </c>
      <c r="L658" s="10">
        <v>3.3561781898810699</v>
      </c>
      <c r="M658" s="10">
        <v>68978601017.96431</v>
      </c>
      <c r="N658" s="10">
        <v>0.32541968217975825</v>
      </c>
      <c r="O658" s="10">
        <v>63708704765.119957</v>
      </c>
      <c r="P658" s="10">
        <v>0.30055794334463332</v>
      </c>
      <c r="Q658" s="10">
        <v>44103516338.815063</v>
      </c>
      <c r="R658" s="10">
        <v>3403706</v>
      </c>
      <c r="S658" s="10">
        <v>9.5299999999999994</v>
      </c>
    </row>
    <row r="659" spans="1:19" x14ac:dyDescent="0.3">
      <c r="A659" s="10" t="s">
        <v>57</v>
      </c>
      <c r="B659" s="10" t="s">
        <v>58</v>
      </c>
      <c r="C659" s="10">
        <v>29</v>
      </c>
      <c r="D659" s="10">
        <v>2010</v>
      </c>
      <c r="E659" s="10">
        <v>1</v>
      </c>
      <c r="F659" s="10">
        <v>34993</v>
      </c>
      <c r="G659" s="10">
        <v>238364092298.02286</v>
      </c>
      <c r="H659" s="10">
        <v>0.12452798424380605</v>
      </c>
      <c r="I659" s="10">
        <v>7623600</v>
      </c>
      <c r="J659" s="10">
        <v>31266.605317438331</v>
      </c>
      <c r="K659" s="10">
        <v>3.7389749999999999</v>
      </c>
      <c r="L659" s="10">
        <v>2.6913700633837401</v>
      </c>
      <c r="M659" s="10">
        <v>81421780033.297897</v>
      </c>
      <c r="N659" s="10">
        <v>0.34158576171572658</v>
      </c>
      <c r="O659" s="10">
        <v>76948094063.212509</v>
      </c>
      <c r="P659" s="10">
        <v>0.3228174735605962</v>
      </c>
      <c r="Q659" s="10">
        <v>50115389110.651985</v>
      </c>
      <c r="R659" s="10">
        <v>3482638</v>
      </c>
      <c r="S659" s="10">
        <v>8.48</v>
      </c>
    </row>
    <row r="660" spans="1:19" x14ac:dyDescent="0.3">
      <c r="A660" s="10" t="s">
        <v>57</v>
      </c>
      <c r="B660" s="10" t="s">
        <v>58</v>
      </c>
      <c r="C660" s="10">
        <v>29</v>
      </c>
      <c r="D660" s="10">
        <v>2011</v>
      </c>
      <c r="E660" s="10">
        <v>1</v>
      </c>
      <c r="F660" s="10">
        <v>35189</v>
      </c>
      <c r="G660" s="10">
        <v>266791854430.89716</v>
      </c>
      <c r="H660" s="10">
        <v>0.11926193185730137</v>
      </c>
      <c r="I660" s="10">
        <v>7765800</v>
      </c>
      <c r="J660" s="10">
        <v>34354.716118223128</v>
      </c>
      <c r="K660" s="10">
        <v>3.5781293062201001</v>
      </c>
      <c r="L660" s="10">
        <v>3.4849491976070501</v>
      </c>
      <c r="M660" s="10">
        <v>92735049966.802124</v>
      </c>
      <c r="N660" s="10">
        <v>0.34759325828975712</v>
      </c>
      <c r="O660" s="10">
        <v>93102560441.539322</v>
      </c>
      <c r="P660" s="10">
        <v>0.34897077588871511</v>
      </c>
      <c r="Q660" s="10">
        <v>59779892702.078453</v>
      </c>
      <c r="R660" s="10">
        <v>3531041</v>
      </c>
      <c r="S660" s="10">
        <v>7.14</v>
      </c>
    </row>
    <row r="661" spans="1:19" x14ac:dyDescent="0.3">
      <c r="A661" s="10" t="s">
        <v>57</v>
      </c>
      <c r="B661" s="10" t="s">
        <v>58</v>
      </c>
      <c r="C661" s="10">
        <v>29</v>
      </c>
      <c r="D661" s="10">
        <v>2012</v>
      </c>
      <c r="E661" s="10">
        <v>1</v>
      </c>
      <c r="F661" s="10">
        <v>35792</v>
      </c>
      <c r="G661" s="10">
        <v>262282344091.84918</v>
      </c>
      <c r="H661" s="10">
        <v>-1.6902728715864901E-2</v>
      </c>
      <c r="I661" s="10">
        <v>8059500</v>
      </c>
      <c r="J661" s="10">
        <v>32543.252570488141</v>
      </c>
      <c r="K661" s="10">
        <v>3.8559218253968202</v>
      </c>
      <c r="L661" s="10">
        <v>1.67920719398055</v>
      </c>
      <c r="M661" s="10">
        <v>92621172360.83905</v>
      </c>
      <c r="N661" s="10">
        <v>0.3531353689915317</v>
      </c>
      <c r="O661" s="10">
        <v>92906238306.097641</v>
      </c>
      <c r="P661" s="10">
        <v>0.3542222356895004</v>
      </c>
      <c r="Q661" s="10">
        <v>60747744017.319145</v>
      </c>
      <c r="R661" s="10">
        <v>3623923</v>
      </c>
      <c r="S661" s="10">
        <v>6.86</v>
      </c>
    </row>
    <row r="662" spans="1:19" x14ac:dyDescent="0.3">
      <c r="A662" s="10" t="s">
        <v>57</v>
      </c>
      <c r="B662" s="10" t="s">
        <v>58</v>
      </c>
      <c r="C662" s="10">
        <v>29</v>
      </c>
      <c r="D662" s="10">
        <v>2013</v>
      </c>
      <c r="E662" s="10">
        <v>1</v>
      </c>
      <c r="F662" s="10">
        <v>35900</v>
      </c>
      <c r="G662" s="10">
        <v>297732778479.1286</v>
      </c>
      <c r="H662" s="10">
        <v>0.13516134496214874</v>
      </c>
      <c r="I662" s="10">
        <v>7910500</v>
      </c>
      <c r="J662" s="10">
        <v>37637.668728794466</v>
      </c>
      <c r="K662" s="10">
        <v>3.61075833333333</v>
      </c>
      <c r="L662" s="10">
        <v>1.5702553921126401</v>
      </c>
      <c r="M662" s="10">
        <v>98956775008.020111</v>
      </c>
      <c r="N662" s="10">
        <v>0.33236775444581118</v>
      </c>
      <c r="O662" s="10">
        <v>93510223014.094543</v>
      </c>
      <c r="P662" s="10">
        <v>0.31407433031647108</v>
      </c>
      <c r="Q662" s="10">
        <v>66800332709.426292</v>
      </c>
      <c r="R662" s="10">
        <v>3694723</v>
      </c>
      <c r="S662" s="10">
        <v>6.21</v>
      </c>
    </row>
    <row r="663" spans="1:19" x14ac:dyDescent="0.3">
      <c r="A663" s="10" t="s">
        <v>57</v>
      </c>
      <c r="B663" s="10" t="s">
        <v>58</v>
      </c>
      <c r="C663" s="10">
        <v>29</v>
      </c>
      <c r="D663" s="10">
        <v>2014</v>
      </c>
      <c r="E663" s="10">
        <v>1</v>
      </c>
      <c r="F663" s="10">
        <v>36112</v>
      </c>
      <c r="G663" s="10">
        <v>314330061977.26337</v>
      </c>
      <c r="H663" s="10">
        <v>5.5745570181814072E-2</v>
      </c>
      <c r="I663" s="10">
        <v>8215700</v>
      </c>
      <c r="J663" s="10">
        <v>38259.681095617336</v>
      </c>
      <c r="K663" s="10">
        <v>3.577925</v>
      </c>
      <c r="L663" s="10">
        <v>0.47978676143935201</v>
      </c>
      <c r="M663" s="10">
        <v>100187958104.20845</v>
      </c>
      <c r="N663" s="10">
        <v>0.31873489119680637</v>
      </c>
      <c r="O663" s="10">
        <v>95211297609.648056</v>
      </c>
      <c r="P663" s="10">
        <v>0.30290229642920707</v>
      </c>
      <c r="Q663" s="10">
        <v>68726991482.493347</v>
      </c>
      <c r="R663" s="10">
        <v>3795478</v>
      </c>
      <c r="S663" s="10">
        <v>5.89</v>
      </c>
    </row>
    <row r="664" spans="1:19" x14ac:dyDescent="0.3">
      <c r="A664" s="10" t="s">
        <v>57</v>
      </c>
      <c r="B664" s="10" t="s">
        <v>58</v>
      </c>
      <c r="C664" s="10">
        <v>29</v>
      </c>
      <c r="D664" s="10">
        <v>2015</v>
      </c>
      <c r="E664" s="10">
        <v>1</v>
      </c>
      <c r="F664" s="10">
        <v>37213</v>
      </c>
      <c r="G664" s="10">
        <v>303414276832.04004</v>
      </c>
      <c r="H664" s="10">
        <v>-3.4727143425476455E-2</v>
      </c>
      <c r="I664" s="10">
        <v>8380100</v>
      </c>
      <c r="J664" s="10">
        <v>36206.522217162092</v>
      </c>
      <c r="K664" s="10">
        <v>3.88683333333333</v>
      </c>
      <c r="L664" s="10">
        <v>-0.60129100716242501</v>
      </c>
      <c r="M664" s="10">
        <v>94578019810.471329</v>
      </c>
      <c r="N664" s="10">
        <v>0.31171249025577841</v>
      </c>
      <c r="O664" s="10">
        <v>85080552377.685425</v>
      </c>
      <c r="P664" s="10">
        <v>0.28041051088964797</v>
      </c>
      <c r="Q664" s="10">
        <v>63855292911.967812</v>
      </c>
      <c r="R664" s="10">
        <v>3859942</v>
      </c>
      <c r="S664" s="10">
        <v>5.25</v>
      </c>
    </row>
    <row r="665" spans="1:19" x14ac:dyDescent="0.3">
      <c r="A665" s="10" t="s">
        <v>57</v>
      </c>
      <c r="B665" s="10" t="s">
        <v>58</v>
      </c>
      <c r="C665" s="10">
        <v>29</v>
      </c>
      <c r="D665" s="10">
        <v>2016</v>
      </c>
      <c r="E665" s="10">
        <v>1</v>
      </c>
      <c r="F665" s="10">
        <v>38698</v>
      </c>
      <c r="G665" s="10">
        <v>322102790386.83502</v>
      </c>
      <c r="H665" s="10">
        <v>6.1594048078167124E-2</v>
      </c>
      <c r="I665" s="10">
        <v>8546000</v>
      </c>
      <c r="J665" s="10">
        <v>37690.473951185937</v>
      </c>
      <c r="K665" s="10">
        <v>3.8405666666666698</v>
      </c>
      <c r="L665" s="10">
        <v>-0.551552352993539</v>
      </c>
      <c r="M665" s="10">
        <v>96485761649.75647</v>
      </c>
      <c r="N665" s="10">
        <v>0.29954959885283883</v>
      </c>
      <c r="O665" s="10">
        <v>90475538679.187897</v>
      </c>
      <c r="P665" s="10">
        <v>0.28089026664602845</v>
      </c>
      <c r="Q665" s="10">
        <v>71920108143.763443</v>
      </c>
      <c r="R665" s="10">
        <v>3933469</v>
      </c>
      <c r="S665" s="10">
        <v>4.8</v>
      </c>
    </row>
    <row r="666" spans="1:19" x14ac:dyDescent="0.3">
      <c r="A666" s="10" t="s">
        <v>57</v>
      </c>
      <c r="B666" s="10" t="s">
        <v>58</v>
      </c>
      <c r="C666" s="10">
        <v>29</v>
      </c>
      <c r="D666" s="10">
        <v>2017</v>
      </c>
      <c r="E666" s="10">
        <v>1</v>
      </c>
      <c r="F666" s="10">
        <v>39898</v>
      </c>
      <c r="G666" s="10">
        <v>358245427458.54095</v>
      </c>
      <c r="H666" s="10">
        <v>0.11220839480558301</v>
      </c>
      <c r="I666" s="10">
        <v>8713300</v>
      </c>
      <c r="J666" s="10">
        <v>41114.781708255308</v>
      </c>
      <c r="K666" s="10">
        <v>3.5995555481283401</v>
      </c>
      <c r="L666" s="10">
        <v>0.25941497450578599</v>
      </c>
      <c r="M666" s="10">
        <v>104759044542.61674</v>
      </c>
      <c r="N666" s="10">
        <v>0.29242255870729933</v>
      </c>
      <c r="O666" s="10">
        <v>97865944639.518555</v>
      </c>
      <c r="P666" s="10">
        <v>0.2731812805924631</v>
      </c>
      <c r="Q666" s="10">
        <v>78662010688.299713</v>
      </c>
      <c r="R666" s="10">
        <v>3998508</v>
      </c>
      <c r="S666" s="10">
        <v>4.22</v>
      </c>
    </row>
    <row r="667" spans="1:19" x14ac:dyDescent="0.3">
      <c r="A667" s="10" t="s">
        <v>57</v>
      </c>
      <c r="B667" s="10" t="s">
        <v>58</v>
      </c>
      <c r="C667" s="10">
        <v>29</v>
      </c>
      <c r="D667" s="10">
        <v>2018</v>
      </c>
      <c r="E667" s="10">
        <v>1</v>
      </c>
      <c r="F667" s="10">
        <v>41059</v>
      </c>
      <c r="G667" s="10">
        <v>376691526553.27637</v>
      </c>
      <c r="H667" s="10">
        <v>5.1490117335468696E-2</v>
      </c>
      <c r="I667" s="10">
        <v>8882800</v>
      </c>
      <c r="J667" s="10">
        <v>42406.845426360647</v>
      </c>
      <c r="K667" s="10">
        <v>3.59055812689938</v>
      </c>
      <c r="L667" s="10">
        <v>0.79407566024268605</v>
      </c>
      <c r="M667" s="10">
        <v>112607841374.5537</v>
      </c>
      <c r="N667" s="10">
        <v>0.29893914101257946</v>
      </c>
      <c r="O667" s="10">
        <v>109319813000.48167</v>
      </c>
      <c r="P667" s="10">
        <v>0.29021043823511733</v>
      </c>
      <c r="Q667" s="10">
        <v>87513201539.880142</v>
      </c>
      <c r="R667" s="10">
        <v>4073299</v>
      </c>
      <c r="S667" s="10">
        <v>4</v>
      </c>
    </row>
    <row r="668" spans="1:19" x14ac:dyDescent="0.3">
      <c r="A668" s="10" t="s">
        <v>57</v>
      </c>
      <c r="B668" s="10" t="s">
        <v>58</v>
      </c>
      <c r="C668" s="10">
        <v>29</v>
      </c>
      <c r="D668" s="10">
        <v>2019</v>
      </c>
      <c r="E668" s="10">
        <v>1</v>
      </c>
      <c r="F668" s="10">
        <v>41964</v>
      </c>
      <c r="G668" s="10">
        <v>402470513619.14801</v>
      </c>
      <c r="H668" s="10">
        <v>6.8435271963107613E-2</v>
      </c>
      <c r="I668" s="10">
        <v>9054000</v>
      </c>
      <c r="J668" s="10">
        <v>44452.232562309255</v>
      </c>
      <c r="K668" s="10">
        <v>3.5645273466109302</v>
      </c>
      <c r="L668" s="10">
        <v>0.84978312826413405</v>
      </c>
      <c r="M668" s="10">
        <v>117917737508.6297</v>
      </c>
      <c r="N668" s="10">
        <v>0.29298478650839382</v>
      </c>
      <c r="O668" s="10">
        <v>108859984864.17395</v>
      </c>
      <c r="P668" s="10">
        <v>0.27047940452896524</v>
      </c>
      <c r="Q668" s="10">
        <v>91185641010.45108</v>
      </c>
      <c r="R668" s="10">
        <v>4125006</v>
      </c>
      <c r="S668" s="10">
        <v>3.8</v>
      </c>
    </row>
    <row r="669" spans="1:19" x14ac:dyDescent="0.3">
      <c r="A669" s="10" t="s">
        <v>59</v>
      </c>
      <c r="B669" s="10" t="s">
        <v>60</v>
      </c>
      <c r="C669" s="10">
        <v>30</v>
      </c>
      <c r="D669" s="10">
        <v>1997</v>
      </c>
      <c r="E669" s="10">
        <v>0</v>
      </c>
      <c r="F669" s="10">
        <v>44646.696762297397</v>
      </c>
      <c r="G669" s="10">
        <v>1241879604365.6206</v>
      </c>
      <c r="H669" s="10">
        <v>-5.3753045930959711E-2</v>
      </c>
      <c r="I669" s="10">
        <v>56890372</v>
      </c>
      <c r="J669" s="10">
        <v>21829.345822622159</v>
      </c>
      <c r="K669" s="10">
        <v>1703.09690833333</v>
      </c>
      <c r="L669" s="10">
        <v>2.0431077975013299</v>
      </c>
      <c r="M669" s="10">
        <v>299911323328.78577</v>
      </c>
      <c r="N669" s="10">
        <v>0.24149790549301037</v>
      </c>
      <c r="O669" s="10">
        <v>253824238290.13187</v>
      </c>
      <c r="P669" s="10">
        <v>0.20438715427635262</v>
      </c>
      <c r="Q669" s="10">
        <v>238014665757.16232</v>
      </c>
      <c r="R669" s="10">
        <v>23099350</v>
      </c>
      <c r="S669" s="10">
        <v>11.98</v>
      </c>
    </row>
    <row r="670" spans="1:19" x14ac:dyDescent="0.3">
      <c r="A670" s="10" t="s">
        <v>59</v>
      </c>
      <c r="B670" s="10" t="s">
        <v>60</v>
      </c>
      <c r="C670" s="10">
        <v>30</v>
      </c>
      <c r="D670" s="10">
        <v>1998</v>
      </c>
      <c r="E670" s="10">
        <v>0</v>
      </c>
      <c r="F670" s="10">
        <v>44793.692430884999</v>
      </c>
      <c r="G670" s="10">
        <v>1270052525928.4041</v>
      </c>
      <c r="H670" s="10">
        <v>2.2685710807832129E-2</v>
      </c>
      <c r="I670" s="10">
        <v>56906744</v>
      </c>
      <c r="J670" s="10">
        <v>22318.137300710863</v>
      </c>
      <c r="K670" s="10">
        <v>1736.20738333333</v>
      </c>
      <c r="L670" s="10">
        <v>1.95508557719383</v>
      </c>
      <c r="M670" s="10">
        <v>305612133377.94135</v>
      </c>
      <c r="N670" s="10">
        <v>0.24062952290460579</v>
      </c>
      <c r="O670" s="10">
        <v>267089327534.29239</v>
      </c>
      <c r="P670" s="10">
        <v>0.21029785940471321</v>
      </c>
      <c r="Q670" s="10">
        <v>247496933199.50931</v>
      </c>
      <c r="R670" s="10">
        <v>23268798</v>
      </c>
      <c r="S670" s="10">
        <v>12.12</v>
      </c>
    </row>
    <row r="671" spans="1:19" x14ac:dyDescent="0.3">
      <c r="A671" s="10" t="s">
        <v>59</v>
      </c>
      <c r="B671" s="10" t="s">
        <v>60</v>
      </c>
      <c r="C671" s="10">
        <v>30</v>
      </c>
      <c r="D671" s="10">
        <v>1999</v>
      </c>
      <c r="E671" s="10">
        <v>0</v>
      </c>
      <c r="F671" s="10">
        <v>45305.332643747402</v>
      </c>
      <c r="G671" s="10">
        <v>1252446659833.7866</v>
      </c>
      <c r="H671" s="10">
        <v>-1.3862313357274419E-2</v>
      </c>
      <c r="I671" s="10">
        <v>56916317</v>
      </c>
      <c r="J671" s="10">
        <v>22005.054540577294</v>
      </c>
      <c r="K671" s="10">
        <v>0.938283072395239</v>
      </c>
      <c r="L671" s="10">
        <v>1.6634599500771401</v>
      </c>
      <c r="M671" s="10">
        <v>290576914388.95819</v>
      </c>
      <c r="N671" s="10">
        <v>0.23200741692865462</v>
      </c>
      <c r="O671" s="10">
        <v>268274689595.98514</v>
      </c>
      <c r="P671" s="10">
        <v>0.21420049108645323</v>
      </c>
      <c r="Q671" s="10">
        <v>248997031784.4407</v>
      </c>
      <c r="R671" s="10">
        <v>23420632</v>
      </c>
      <c r="S671" s="10">
        <v>11.68</v>
      </c>
    </row>
    <row r="672" spans="1:19" x14ac:dyDescent="0.3">
      <c r="A672" s="10" t="s">
        <v>59</v>
      </c>
      <c r="B672" s="10" t="s">
        <v>60</v>
      </c>
      <c r="C672" s="10">
        <v>30</v>
      </c>
      <c r="D672" s="10">
        <v>2000</v>
      </c>
      <c r="E672" s="10">
        <v>0</v>
      </c>
      <c r="F672" s="10">
        <v>45289.584459066602</v>
      </c>
      <c r="G672" s="10">
        <v>1146676894209.728</v>
      </c>
      <c r="H672" s="10">
        <v>-8.4450515152553807E-2</v>
      </c>
      <c r="I672" s="10">
        <v>56942108</v>
      </c>
      <c r="J672" s="10">
        <v>20137.591221767343</v>
      </c>
      <c r="K672" s="10">
        <v>1.08270508132601</v>
      </c>
      <c r="L672" s="10">
        <v>2.5376853209500498</v>
      </c>
      <c r="M672" s="10">
        <v>293867282501.64771</v>
      </c>
      <c r="N672" s="10">
        <v>0.25627732100085304</v>
      </c>
      <c r="O672" s="10">
        <v>284121969413.17706</v>
      </c>
      <c r="P672" s="10">
        <v>0.24777857725038538</v>
      </c>
      <c r="Q672" s="10">
        <v>237715333971.45148</v>
      </c>
      <c r="R672" s="10">
        <v>23493362</v>
      </c>
      <c r="S672" s="10">
        <v>10.83</v>
      </c>
    </row>
    <row r="673" spans="1:19" x14ac:dyDescent="0.3">
      <c r="A673" s="10" t="s">
        <v>59</v>
      </c>
      <c r="B673" s="10" t="s">
        <v>60</v>
      </c>
      <c r="C673" s="10">
        <v>30</v>
      </c>
      <c r="D673" s="10">
        <v>2001</v>
      </c>
      <c r="E673" s="10">
        <v>1</v>
      </c>
      <c r="F673" s="10">
        <v>45612.843547586701</v>
      </c>
      <c r="G673" s="10">
        <v>1168023426056.3794</v>
      </c>
      <c r="H673" s="10">
        <v>1.8615995451240923E-2</v>
      </c>
      <c r="I673" s="10">
        <v>56974100</v>
      </c>
      <c r="J673" s="10">
        <v>20500.954399567163</v>
      </c>
      <c r="K673" s="10">
        <v>1.11653308564468</v>
      </c>
      <c r="L673" s="10">
        <v>2.7851654271355502</v>
      </c>
      <c r="M673" s="10">
        <v>299586464835.35468</v>
      </c>
      <c r="N673" s="10">
        <v>0.25649011668101074</v>
      </c>
      <c r="O673" s="10">
        <v>284831774435.39404</v>
      </c>
      <c r="P673" s="10">
        <v>0.24385792962824146</v>
      </c>
      <c r="Q673" s="10">
        <v>242026952424.76407</v>
      </c>
      <c r="R673" s="10">
        <v>23598179</v>
      </c>
      <c r="S673" s="10">
        <v>9.6</v>
      </c>
    </row>
    <row r="674" spans="1:19" x14ac:dyDescent="0.3">
      <c r="A674" s="10" t="s">
        <v>59</v>
      </c>
      <c r="B674" s="10" t="s">
        <v>60</v>
      </c>
      <c r="C674" s="10">
        <v>30</v>
      </c>
      <c r="D674" s="10">
        <v>2002</v>
      </c>
      <c r="E674" s="10">
        <v>1</v>
      </c>
      <c r="F674" s="10">
        <v>45290.100883713698</v>
      </c>
      <c r="G674" s="10">
        <v>1276769338449.2964</v>
      </c>
      <c r="H674" s="10">
        <v>9.3102509733112085E-2</v>
      </c>
      <c r="I674" s="10">
        <v>57059007</v>
      </c>
      <c r="J674" s="10">
        <v>22376.297898932877</v>
      </c>
      <c r="K674" s="10">
        <v>1.0575589962396501</v>
      </c>
      <c r="L674" s="10">
        <v>2.46532319171164</v>
      </c>
      <c r="M674" s="10">
        <v>311627059267.45154</v>
      </c>
      <c r="N674" s="10">
        <v>0.24407467338300826</v>
      </c>
      <c r="O674" s="10">
        <v>301961782874.98096</v>
      </c>
      <c r="P674" s="10">
        <v>0.23650456960513278</v>
      </c>
      <c r="Q674" s="10">
        <v>272761331543.37305</v>
      </c>
      <c r="R674" s="10">
        <v>23868583</v>
      </c>
      <c r="S674" s="10">
        <v>9.2100000000000009</v>
      </c>
    </row>
    <row r="675" spans="1:19" x14ac:dyDescent="0.3">
      <c r="A675" s="10" t="s">
        <v>59</v>
      </c>
      <c r="B675" s="10" t="s">
        <v>60</v>
      </c>
      <c r="C675" s="10">
        <v>30</v>
      </c>
      <c r="D675" s="10">
        <v>2003</v>
      </c>
      <c r="E675" s="10">
        <v>1</v>
      </c>
      <c r="F675" s="10">
        <v>45168.009362947203</v>
      </c>
      <c r="G675" s="10">
        <v>1577621707050.5066</v>
      </c>
      <c r="H675" s="10">
        <v>0.23563564658171637</v>
      </c>
      <c r="I675" s="10">
        <v>57313203</v>
      </c>
      <c r="J675" s="10">
        <v>27526.322460995707</v>
      </c>
      <c r="K675" s="10">
        <v>0.88404792718496095</v>
      </c>
      <c r="L675" s="10">
        <v>2.67255552772852</v>
      </c>
      <c r="M675" s="10">
        <v>367620453604.66589</v>
      </c>
      <c r="N675" s="10">
        <v>0.23302192912391054</v>
      </c>
      <c r="O675" s="10">
        <v>360433739169.13654</v>
      </c>
      <c r="P675" s="10">
        <v>0.22846651865801024</v>
      </c>
      <c r="Q675" s="10">
        <v>329333502231.1366</v>
      </c>
      <c r="R675" s="10">
        <v>24218787</v>
      </c>
      <c r="S675" s="10">
        <v>8.8699999999999992</v>
      </c>
    </row>
    <row r="676" spans="1:19" x14ac:dyDescent="0.3">
      <c r="A676" s="10" t="s">
        <v>59</v>
      </c>
      <c r="B676" s="10" t="s">
        <v>60</v>
      </c>
      <c r="C676" s="10">
        <v>30</v>
      </c>
      <c r="D676" s="10">
        <v>2004</v>
      </c>
      <c r="E676" s="10">
        <v>1</v>
      </c>
      <c r="F676" s="10">
        <v>46032.257874623203</v>
      </c>
      <c r="G676" s="10">
        <v>1806542968545.5645</v>
      </c>
      <c r="H676" s="10">
        <v>0.14510529391931667</v>
      </c>
      <c r="I676" s="10">
        <v>57685327</v>
      </c>
      <c r="J676" s="10">
        <v>31317.20079432963</v>
      </c>
      <c r="K676" s="10">
        <v>0.80392164774760499</v>
      </c>
      <c r="L676" s="10">
        <v>2.2067366142365401</v>
      </c>
      <c r="M676" s="10">
        <v>433747867067.6073</v>
      </c>
      <c r="N676" s="10">
        <v>0.24009828419238474</v>
      </c>
      <c r="O676" s="10">
        <v>423101431530.03973</v>
      </c>
      <c r="P676" s="10">
        <v>0.23420501969608606</v>
      </c>
      <c r="Q676" s="10">
        <v>378725962726.64191</v>
      </c>
      <c r="R676" s="10">
        <v>24606509</v>
      </c>
      <c r="S676" s="10">
        <v>7.87</v>
      </c>
    </row>
    <row r="677" spans="1:19" x14ac:dyDescent="0.3">
      <c r="A677" s="10" t="s">
        <v>59</v>
      </c>
      <c r="B677" s="10" t="s">
        <v>60</v>
      </c>
      <c r="C677" s="10">
        <v>30</v>
      </c>
      <c r="D677" s="10">
        <v>2005</v>
      </c>
      <c r="E677" s="10">
        <v>1</v>
      </c>
      <c r="F677" s="10">
        <v>46654.247479167097</v>
      </c>
      <c r="G677" s="10">
        <v>1858217147203.7346</v>
      </c>
      <c r="H677" s="10">
        <v>2.860390234712917E-2</v>
      </c>
      <c r="I677" s="10">
        <v>57969484</v>
      </c>
      <c r="J677" s="10">
        <v>32055.092075750315</v>
      </c>
      <c r="K677" s="10">
        <v>0.80380019216141596</v>
      </c>
      <c r="L677" s="10">
        <v>1.98529298527983</v>
      </c>
      <c r="M677" s="10">
        <v>457141717037.8208</v>
      </c>
      <c r="N677" s="10">
        <v>0.24601092381788245</v>
      </c>
      <c r="O677" s="10">
        <v>458978118688.8714</v>
      </c>
      <c r="P677" s="10">
        <v>0.24699918380343583</v>
      </c>
      <c r="Q677" s="10">
        <v>395459348106.45898</v>
      </c>
      <c r="R677" s="10">
        <v>24448131</v>
      </c>
      <c r="S677" s="10">
        <v>7.73</v>
      </c>
    </row>
    <row r="678" spans="1:19" x14ac:dyDescent="0.3">
      <c r="A678" s="10" t="s">
        <v>59</v>
      </c>
      <c r="B678" s="10" t="s">
        <v>60</v>
      </c>
      <c r="C678" s="10">
        <v>30</v>
      </c>
      <c r="D678" s="10">
        <v>2006</v>
      </c>
      <c r="E678" s="10">
        <v>1</v>
      </c>
      <c r="F678" s="10">
        <v>46947</v>
      </c>
      <c r="G678" s="10">
        <v>1949551719389.6443</v>
      </c>
      <c r="H678" s="10">
        <v>4.9151721758326751E-2</v>
      </c>
      <c r="I678" s="10">
        <v>58143979</v>
      </c>
      <c r="J678" s="10">
        <v>33529.726601436138</v>
      </c>
      <c r="K678" s="10">
        <v>0.79643273094909595</v>
      </c>
      <c r="L678" s="10">
        <v>2.0908439101275502</v>
      </c>
      <c r="M678" s="10">
        <v>510265693771.41107</v>
      </c>
      <c r="N678" s="10">
        <v>0.26173488433082576</v>
      </c>
      <c r="O678" s="10">
        <v>526275457690.58752</v>
      </c>
      <c r="P678" s="10">
        <v>0.26994690751541139</v>
      </c>
      <c r="Q678" s="10">
        <v>420720529153.41119</v>
      </c>
      <c r="R678" s="10">
        <v>24509227</v>
      </c>
      <c r="S678" s="10">
        <v>6.78</v>
      </c>
    </row>
    <row r="679" spans="1:19" x14ac:dyDescent="0.3">
      <c r="A679" s="10" t="s">
        <v>59</v>
      </c>
      <c r="B679" s="10" t="s">
        <v>60</v>
      </c>
      <c r="C679" s="10">
        <v>30</v>
      </c>
      <c r="D679" s="10">
        <v>2007</v>
      </c>
      <c r="E679" s="10">
        <v>1</v>
      </c>
      <c r="F679" s="10">
        <v>46928</v>
      </c>
      <c r="G679" s="10">
        <v>2213102482751.458</v>
      </c>
      <c r="H679" s="10">
        <v>0.13518531503453771</v>
      </c>
      <c r="I679" s="10">
        <v>58438310</v>
      </c>
      <c r="J679" s="10">
        <v>37870.747507096938</v>
      </c>
      <c r="K679" s="10">
        <v>0.72967239998408795</v>
      </c>
      <c r="L679" s="10">
        <v>1.8297411220240001</v>
      </c>
      <c r="M679" s="10">
        <v>605527905412.94312</v>
      </c>
      <c r="N679" s="10">
        <v>0.2736104225323156</v>
      </c>
      <c r="O679" s="10">
        <v>613038536211.25684</v>
      </c>
      <c r="P679" s="10">
        <v>0.27700413378466399</v>
      </c>
      <c r="Q679" s="10">
        <v>479370331134.39368</v>
      </c>
      <c r="R679" s="10">
        <v>24473855</v>
      </c>
      <c r="S679" s="10">
        <v>6.08</v>
      </c>
    </row>
    <row r="680" spans="1:19" x14ac:dyDescent="0.3">
      <c r="A680" s="10" t="s">
        <v>59</v>
      </c>
      <c r="B680" s="10" t="s">
        <v>60</v>
      </c>
      <c r="C680" s="10">
        <v>30</v>
      </c>
      <c r="D680" s="10">
        <v>2008</v>
      </c>
      <c r="E680" s="10">
        <v>1</v>
      </c>
      <c r="F680" s="10">
        <v>46864</v>
      </c>
      <c r="G680" s="10">
        <v>2408655348718.5933</v>
      </c>
      <c r="H680" s="10">
        <v>8.836141457128209E-2</v>
      </c>
      <c r="I680" s="10">
        <v>58826731</v>
      </c>
      <c r="J680" s="10">
        <v>40944.91241946783</v>
      </c>
      <c r="K680" s="10">
        <v>0.67992268004272904</v>
      </c>
      <c r="L680" s="10">
        <v>3.3478325840102299</v>
      </c>
      <c r="M680" s="10">
        <v>647031659500.3905</v>
      </c>
      <c r="N680" s="10">
        <v>0.26862774694794417</v>
      </c>
      <c r="O680" s="10">
        <v>665513908098.43738</v>
      </c>
      <c r="P680" s="10">
        <v>0.2763010110402434</v>
      </c>
      <c r="Q680" s="10">
        <v>512510775457.73425</v>
      </c>
      <c r="R680" s="10">
        <v>24816663</v>
      </c>
      <c r="S680" s="10">
        <v>6.72</v>
      </c>
    </row>
    <row r="681" spans="1:19" x14ac:dyDescent="0.3">
      <c r="A681" s="10" t="s">
        <v>59</v>
      </c>
      <c r="B681" s="10" t="s">
        <v>60</v>
      </c>
      <c r="C681" s="10">
        <v>30</v>
      </c>
      <c r="D681" s="10">
        <v>2009</v>
      </c>
      <c r="E681" s="10">
        <v>1</v>
      </c>
      <c r="F681" s="10">
        <v>47224</v>
      </c>
      <c r="G681" s="10">
        <v>2199928804118.6313</v>
      </c>
      <c r="H681" s="10">
        <v>-8.665687463796122E-2</v>
      </c>
      <c r="I681" s="10">
        <v>59095365</v>
      </c>
      <c r="J681" s="10">
        <v>37226.757193540157</v>
      </c>
      <c r="K681" s="10">
        <v>0.71695770201613596</v>
      </c>
      <c r="L681" s="10">
        <v>0.77476813138738398</v>
      </c>
      <c r="M681" s="10">
        <v>492765610867.30438</v>
      </c>
      <c r="N681" s="10">
        <v>0.22399161733996367</v>
      </c>
      <c r="O681" s="10">
        <v>506414812169.53088</v>
      </c>
      <c r="P681" s="10">
        <v>0.23019600053485295</v>
      </c>
      <c r="Q681" s="10">
        <v>442417033958.94501</v>
      </c>
      <c r="R681" s="10">
        <v>24612153</v>
      </c>
      <c r="S681" s="10">
        <v>7.75</v>
      </c>
    </row>
    <row r="682" spans="1:19" x14ac:dyDescent="0.3">
      <c r="A682" s="10" t="s">
        <v>59</v>
      </c>
      <c r="B682" s="10" t="s">
        <v>60</v>
      </c>
      <c r="C682" s="10">
        <v>30</v>
      </c>
      <c r="D682" s="10">
        <v>2010</v>
      </c>
      <c r="E682" s="10">
        <v>1</v>
      </c>
      <c r="F682" s="10">
        <v>47629</v>
      </c>
      <c r="G682" s="10">
        <v>2136099955236.7217</v>
      </c>
      <c r="H682" s="10">
        <v>-2.9014052074054161E-2</v>
      </c>
      <c r="I682" s="10">
        <v>59277417</v>
      </c>
      <c r="J682" s="10">
        <v>36035.644995069903</v>
      </c>
      <c r="K682" s="10">
        <v>0.75430899010597896</v>
      </c>
      <c r="L682" s="10">
        <v>1.5255160211824801</v>
      </c>
      <c r="M682" s="10">
        <v>535606767650.01379</v>
      </c>
      <c r="N682" s="10">
        <v>0.2507404985131691</v>
      </c>
      <c r="O682" s="10">
        <v>575297398933.34814</v>
      </c>
      <c r="P682" s="10">
        <v>0.26932138522965043</v>
      </c>
      <c r="Q682" s="10">
        <v>427737444776.67767</v>
      </c>
      <c r="R682" s="10">
        <v>24546580</v>
      </c>
      <c r="S682" s="10">
        <v>8.36</v>
      </c>
    </row>
    <row r="683" spans="1:19" x14ac:dyDescent="0.3">
      <c r="A683" s="10" t="s">
        <v>59</v>
      </c>
      <c r="B683" s="10" t="s">
        <v>60</v>
      </c>
      <c r="C683" s="10">
        <v>30</v>
      </c>
      <c r="D683" s="10">
        <v>2011</v>
      </c>
      <c r="E683" s="10">
        <v>1</v>
      </c>
      <c r="F683" s="10">
        <v>46866</v>
      </c>
      <c r="G683" s="10">
        <v>2294994296589.5146</v>
      </c>
      <c r="H683" s="10">
        <v>7.4385255691456806E-2</v>
      </c>
      <c r="I683" s="10">
        <v>59379449</v>
      </c>
      <c r="J683" s="10">
        <v>38649.639483679188</v>
      </c>
      <c r="K683" s="10">
        <v>0.71841389865332195</v>
      </c>
      <c r="L683" s="10">
        <v>2.7806327287932402</v>
      </c>
      <c r="M683" s="10">
        <v>616721503899.81091</v>
      </c>
      <c r="N683" s="10">
        <v>0.26872463466087576</v>
      </c>
      <c r="O683" s="10">
        <v>648865091382.30151</v>
      </c>
      <c r="P683" s="10">
        <v>0.28273058993939554</v>
      </c>
      <c r="Q683" s="10">
        <v>452432226894.94568</v>
      </c>
      <c r="R683" s="10">
        <v>24567360</v>
      </c>
      <c r="S683" s="10">
        <v>8.36</v>
      </c>
    </row>
    <row r="684" spans="1:19" x14ac:dyDescent="0.3">
      <c r="A684" s="10" t="s">
        <v>59</v>
      </c>
      <c r="B684" s="10" t="s">
        <v>60</v>
      </c>
      <c r="C684" s="10">
        <v>30</v>
      </c>
      <c r="D684" s="10">
        <v>2012</v>
      </c>
      <c r="E684" s="10">
        <v>1</v>
      </c>
      <c r="F684" s="10">
        <v>45379</v>
      </c>
      <c r="G684" s="10">
        <v>2086957656821.6021</v>
      </c>
      <c r="H684" s="10">
        <v>-9.0647998592879406E-2</v>
      </c>
      <c r="I684" s="10">
        <v>60233948</v>
      </c>
      <c r="J684" s="10">
        <v>34647.532265718364</v>
      </c>
      <c r="K684" s="10">
        <v>0.77833812041681205</v>
      </c>
      <c r="L684" s="10">
        <v>3.0413633322677298</v>
      </c>
      <c r="M684" s="10">
        <v>592262781313.00793</v>
      </c>
      <c r="N684" s="10">
        <v>0.28379242835957352</v>
      </c>
      <c r="O684" s="10">
        <v>569227676736.09387</v>
      </c>
      <c r="P684" s="10">
        <v>0.27275478008644272</v>
      </c>
      <c r="Q684" s="10">
        <v>382102318001.25006</v>
      </c>
      <c r="R684" s="10">
        <v>25127011</v>
      </c>
      <c r="S684" s="10">
        <v>10.65</v>
      </c>
    </row>
    <row r="685" spans="1:19" x14ac:dyDescent="0.3">
      <c r="A685" s="10" t="s">
        <v>59</v>
      </c>
      <c r="B685" s="10" t="s">
        <v>60</v>
      </c>
      <c r="C685" s="10">
        <v>30</v>
      </c>
      <c r="D685" s="10">
        <v>2013</v>
      </c>
      <c r="E685" s="10">
        <v>1</v>
      </c>
      <c r="F685" s="10">
        <v>45527</v>
      </c>
      <c r="G685" s="10">
        <v>2141924094298.572</v>
      </c>
      <c r="H685" s="10">
        <v>2.6338070299271352E-2</v>
      </c>
      <c r="I685" s="10">
        <v>59539717</v>
      </c>
      <c r="J685" s="10">
        <v>35974.710701069875</v>
      </c>
      <c r="K685" s="10">
        <v>0.75294512270200198</v>
      </c>
      <c r="L685" s="10">
        <v>1.21999342274305</v>
      </c>
      <c r="M685" s="10">
        <v>613302332503.14392</v>
      </c>
      <c r="N685" s="10">
        <v>0.2863324307969865</v>
      </c>
      <c r="O685" s="10">
        <v>561919570554.7511</v>
      </c>
      <c r="P685" s="10">
        <v>0.26234336317075047</v>
      </c>
      <c r="Q685" s="10">
        <v>368509193610.67065</v>
      </c>
      <c r="R685" s="10">
        <v>25287655</v>
      </c>
      <c r="S685" s="10">
        <v>12.15</v>
      </c>
    </row>
    <row r="686" spans="1:19" x14ac:dyDescent="0.3">
      <c r="A686" s="10" t="s">
        <v>59</v>
      </c>
      <c r="B686" s="10" t="s">
        <v>60</v>
      </c>
      <c r="C686" s="10">
        <v>30</v>
      </c>
      <c r="D686" s="10">
        <v>2014</v>
      </c>
      <c r="E686" s="10">
        <v>1</v>
      </c>
      <c r="F686" s="10">
        <v>45704</v>
      </c>
      <c r="G686" s="10">
        <v>2162009615996.5071</v>
      </c>
      <c r="H686" s="10">
        <v>9.3773265595168426E-3</v>
      </c>
      <c r="I686" s="10">
        <v>60789140</v>
      </c>
      <c r="J686" s="10">
        <v>35565.721377149064</v>
      </c>
      <c r="K686" s="10">
        <v>0.75272819693259096</v>
      </c>
      <c r="L686" s="10">
        <v>0.24104742982677299</v>
      </c>
      <c r="M686" s="10">
        <v>629335664494.06616</v>
      </c>
      <c r="N686" s="10">
        <v>0.29108828186409091</v>
      </c>
      <c r="O686" s="10">
        <v>566733784835.47913</v>
      </c>
      <c r="P686" s="10">
        <v>0.26213286964233129</v>
      </c>
      <c r="Q686" s="10">
        <v>361534882191.16943</v>
      </c>
      <c r="R686" s="10">
        <v>25689865</v>
      </c>
      <c r="S686" s="10">
        <v>12.68</v>
      </c>
    </row>
    <row r="687" spans="1:19" x14ac:dyDescent="0.3">
      <c r="A687" s="10" t="s">
        <v>59</v>
      </c>
      <c r="B687" s="10" t="s">
        <v>60</v>
      </c>
      <c r="C687" s="10">
        <v>30</v>
      </c>
      <c r="D687" s="10">
        <v>2015</v>
      </c>
      <c r="E687" s="10">
        <v>1</v>
      </c>
      <c r="F687" s="10">
        <v>46103</v>
      </c>
      <c r="G687" s="10">
        <v>1836637711060.5459</v>
      </c>
      <c r="H687" s="10">
        <v>-0.15049512385540048</v>
      </c>
      <c r="I687" s="10">
        <v>60730582</v>
      </c>
      <c r="J687" s="10">
        <v>30242.386135218429</v>
      </c>
      <c r="K687" s="10">
        <v>0.90129642336709603</v>
      </c>
      <c r="L687" s="10">
        <v>3.87903996579552E-2</v>
      </c>
      <c r="M687" s="10">
        <v>545774938462.89032</v>
      </c>
      <c r="N687" s="10">
        <v>0.29715982372361216</v>
      </c>
      <c r="O687" s="10">
        <v>490422560813.78882</v>
      </c>
      <c r="P687" s="10">
        <v>0.26702193789247625</v>
      </c>
      <c r="Q687" s="10">
        <v>311043173734.88263</v>
      </c>
      <c r="R687" s="10">
        <v>25654398</v>
      </c>
      <c r="S687" s="10">
        <v>11.9</v>
      </c>
    </row>
    <row r="688" spans="1:19" x14ac:dyDescent="0.3">
      <c r="A688" s="10" t="s">
        <v>59</v>
      </c>
      <c r="B688" s="10" t="s">
        <v>60</v>
      </c>
      <c r="C688" s="10">
        <v>30</v>
      </c>
      <c r="D688" s="10">
        <v>2016</v>
      </c>
      <c r="E688" s="10">
        <v>1</v>
      </c>
      <c r="F688" s="10">
        <v>46469</v>
      </c>
      <c r="G688" s="10">
        <v>1877071687633.8308</v>
      </c>
      <c r="H688" s="10">
        <v>2.2015216354202356E-2</v>
      </c>
      <c r="I688" s="10">
        <v>60627498</v>
      </c>
      <c r="J688" s="10">
        <v>30960.731508891076</v>
      </c>
      <c r="K688" s="10">
        <v>0.90342143625728799</v>
      </c>
      <c r="L688" s="10">
        <v>-9.4016656915727095E-2</v>
      </c>
      <c r="M688" s="10">
        <v>550505533785.42517</v>
      </c>
      <c r="N688" s="10">
        <v>0.29327890746643387</v>
      </c>
      <c r="O688" s="10">
        <v>488784062761.88245</v>
      </c>
      <c r="P688" s="10">
        <v>0.26039712067578308</v>
      </c>
      <c r="Q688" s="10">
        <v>322311922557.79181</v>
      </c>
      <c r="R688" s="10">
        <v>25932536</v>
      </c>
      <c r="S688" s="10">
        <v>11.69</v>
      </c>
    </row>
    <row r="689" spans="1:19" x14ac:dyDescent="0.3">
      <c r="A689" s="10" t="s">
        <v>59</v>
      </c>
      <c r="B689" s="10" t="s">
        <v>60</v>
      </c>
      <c r="C689" s="10">
        <v>30</v>
      </c>
      <c r="D689" s="10">
        <v>2017</v>
      </c>
      <c r="E689" s="10">
        <v>1</v>
      </c>
      <c r="F689" s="10">
        <v>46169</v>
      </c>
      <c r="G689" s="10">
        <v>1961796197354.374</v>
      </c>
      <c r="H689" s="10">
        <v>4.5136533824844956E-2</v>
      </c>
      <c r="I689" s="10">
        <v>60536709</v>
      </c>
      <c r="J689" s="10">
        <v>32406.720315013721</v>
      </c>
      <c r="K689" s="10">
        <v>0.88520550826938005</v>
      </c>
      <c r="L689" s="10">
        <v>1.2265331664580801</v>
      </c>
      <c r="M689" s="10">
        <v>602933211569.65356</v>
      </c>
      <c r="N689" s="10">
        <v>0.30733733319636014</v>
      </c>
      <c r="O689" s="10">
        <v>546761283655.18237</v>
      </c>
      <c r="P689" s="10">
        <v>0.27870442627655717</v>
      </c>
      <c r="Q689" s="10">
        <v>342937201773.0625</v>
      </c>
      <c r="R689" s="10">
        <v>26103399</v>
      </c>
      <c r="S689" s="10">
        <v>11.21</v>
      </c>
    </row>
    <row r="690" spans="1:19" x14ac:dyDescent="0.3">
      <c r="A690" s="10" t="s">
        <v>59</v>
      </c>
      <c r="B690" s="10" t="s">
        <v>60</v>
      </c>
      <c r="C690" s="10">
        <v>30</v>
      </c>
      <c r="D690" s="10">
        <v>2018</v>
      </c>
      <c r="E690" s="10">
        <v>1</v>
      </c>
      <c r="F690" s="10">
        <v>46230</v>
      </c>
      <c r="G690" s="10">
        <v>2091932426266.9417</v>
      </c>
      <c r="H690" s="10">
        <v>6.6335243736360516E-2</v>
      </c>
      <c r="I690" s="10">
        <v>60421760</v>
      </c>
      <c r="J690" s="10">
        <v>34622.169666473499</v>
      </c>
      <c r="K690" s="10">
        <v>0.84677266710809596</v>
      </c>
      <c r="L690" s="10">
        <v>1.1374876360039501</v>
      </c>
      <c r="M690" s="10">
        <v>655895167113.47803</v>
      </c>
      <c r="N690" s="10">
        <v>0.31353554200788625</v>
      </c>
      <c r="O690" s="10">
        <v>605614375522.26331</v>
      </c>
      <c r="P690" s="10">
        <v>0.28949997041873077</v>
      </c>
      <c r="Q690" s="10">
        <v>373329126316.30682</v>
      </c>
      <c r="R690" s="10">
        <v>26164164</v>
      </c>
      <c r="S690" s="10">
        <v>10.61</v>
      </c>
    </row>
    <row r="691" spans="1:19" x14ac:dyDescent="0.3">
      <c r="A691" s="10" t="s">
        <v>59</v>
      </c>
      <c r="B691" s="10" t="s">
        <v>60</v>
      </c>
      <c r="C691" s="10">
        <v>30</v>
      </c>
      <c r="D691" s="10">
        <v>2019</v>
      </c>
      <c r="E691" s="10">
        <v>1</v>
      </c>
      <c r="F691" s="10">
        <v>46460</v>
      </c>
      <c r="G691" s="10">
        <v>2011302198827.4119</v>
      </c>
      <c r="H691" s="10">
        <v>-3.8543418719989259E-2</v>
      </c>
      <c r="I691" s="10">
        <v>59729081</v>
      </c>
      <c r="J691" s="10">
        <v>33673.750962741447</v>
      </c>
      <c r="K691" s="10">
        <v>0.893276257067393</v>
      </c>
      <c r="L691" s="10">
        <v>0.61124694376529098</v>
      </c>
      <c r="M691" s="10">
        <v>635620162864.30127</v>
      </c>
      <c r="N691" s="10">
        <v>0.31602419727620618</v>
      </c>
      <c r="O691" s="10">
        <v>568727083005.47913</v>
      </c>
      <c r="P691" s="10">
        <v>0.28276560495834324</v>
      </c>
      <c r="Q691" s="10">
        <v>361817967781.95374</v>
      </c>
      <c r="R691" s="10">
        <v>25907430</v>
      </c>
      <c r="S691" s="10">
        <v>9.9499999999999993</v>
      </c>
    </row>
    <row r="692" spans="1:19" x14ac:dyDescent="0.3">
      <c r="A692" s="10" t="s">
        <v>61</v>
      </c>
      <c r="B692" s="10" t="s">
        <v>62</v>
      </c>
      <c r="C692" s="10">
        <v>31</v>
      </c>
      <c r="D692" s="10">
        <v>1997</v>
      </c>
      <c r="E692" s="10">
        <v>0</v>
      </c>
      <c r="F692" s="10">
        <v>41509.9979165693</v>
      </c>
      <c r="G692" s="10">
        <v>4492449998031.876</v>
      </c>
      <c r="H692" s="10">
        <v>-8.7529769361802345E-2</v>
      </c>
      <c r="I692" s="10">
        <v>126057000</v>
      </c>
      <c r="J692" s="10">
        <v>35638.243001434872</v>
      </c>
      <c r="K692" s="10">
        <v>120.99086250000001</v>
      </c>
      <c r="L692" s="10">
        <v>1.7478045869212899</v>
      </c>
      <c r="M692" s="10">
        <v>466482334564.72797</v>
      </c>
      <c r="N692" s="10">
        <v>0.10383695639775445</v>
      </c>
      <c r="O692" s="10">
        <v>422282302516.85327</v>
      </c>
      <c r="P692" s="10">
        <v>9.3998219835914346E-2</v>
      </c>
      <c r="Q692" s="10">
        <v>1373958302016.4021</v>
      </c>
      <c r="R692" s="10">
        <v>68212473</v>
      </c>
      <c r="S692" s="10">
        <v>3.4</v>
      </c>
    </row>
    <row r="693" spans="1:19" x14ac:dyDescent="0.3">
      <c r="A693" s="10" t="s">
        <v>61</v>
      </c>
      <c r="B693" s="10" t="s">
        <v>62</v>
      </c>
      <c r="C693" s="10">
        <v>31</v>
      </c>
      <c r="D693" s="10">
        <v>1998</v>
      </c>
      <c r="E693" s="10">
        <v>0</v>
      </c>
      <c r="F693" s="10">
        <v>41335.465989974196</v>
      </c>
      <c r="G693" s="10">
        <v>4098362688659.3354</v>
      </c>
      <c r="H693" s="10">
        <v>-8.7722135926986064E-2</v>
      </c>
      <c r="I693" s="10">
        <v>126400000</v>
      </c>
      <c r="J693" s="10">
        <v>32423.755448254236</v>
      </c>
      <c r="K693" s="10">
        <v>130.90530066666699</v>
      </c>
      <c r="L693" s="10">
        <v>0.66197419138597902</v>
      </c>
      <c r="M693" s="10">
        <v>425156198538.65656</v>
      </c>
      <c r="N693" s="10">
        <v>0.10373806098594326</v>
      </c>
      <c r="O693" s="10">
        <v>353663295254.08331</v>
      </c>
      <c r="P693" s="10">
        <v>8.6293801237433757E-2</v>
      </c>
      <c r="Q693" s="10">
        <v>1200106483083.0273</v>
      </c>
      <c r="R693" s="10">
        <v>68159607</v>
      </c>
      <c r="S693" s="10">
        <v>4.0999999999999996</v>
      </c>
    </row>
    <row r="694" spans="1:19" x14ac:dyDescent="0.3">
      <c r="A694" s="10" t="s">
        <v>61</v>
      </c>
      <c r="B694" s="10" t="s">
        <v>62</v>
      </c>
      <c r="C694" s="10">
        <v>31</v>
      </c>
      <c r="D694" s="10">
        <v>1999</v>
      </c>
      <c r="E694" s="10">
        <v>0</v>
      </c>
      <c r="F694" s="10">
        <v>41196.883171926602</v>
      </c>
      <c r="G694" s="10">
        <v>4635982020564.9697</v>
      </c>
      <c r="H694" s="10">
        <v>0.13117905191585214</v>
      </c>
      <c r="I694" s="10">
        <v>126631000</v>
      </c>
      <c r="J694" s="10">
        <v>36610.166709296849</v>
      </c>
      <c r="K694" s="10">
        <v>113.90680500000001</v>
      </c>
      <c r="L694" s="10">
        <v>-0.34129692832763903</v>
      </c>
      <c r="M694" s="10">
        <v>454583025131.81714</v>
      </c>
      <c r="N694" s="10">
        <v>9.8055390015602095E-2</v>
      </c>
      <c r="O694" s="10">
        <v>385717956007.98389</v>
      </c>
      <c r="P694" s="10">
        <v>8.3200917151308951E-2</v>
      </c>
      <c r="Q694" s="10">
        <v>1339894486549.772</v>
      </c>
      <c r="R694" s="10">
        <v>68037464</v>
      </c>
      <c r="S694" s="10">
        <v>4.7</v>
      </c>
    </row>
    <row r="695" spans="1:19" x14ac:dyDescent="0.3">
      <c r="A695" s="10" t="s">
        <v>61</v>
      </c>
      <c r="B695" s="10" t="s">
        <v>62</v>
      </c>
      <c r="C695" s="10">
        <v>31</v>
      </c>
      <c r="D695" s="10">
        <v>2000</v>
      </c>
      <c r="E695" s="10">
        <v>0</v>
      </c>
      <c r="F695" s="10">
        <v>41428.236874017901</v>
      </c>
      <c r="G695" s="10">
        <v>4968359152795.6563</v>
      </c>
      <c r="H695" s="10">
        <v>7.1695086554753498E-2</v>
      </c>
      <c r="I695" s="10">
        <v>126843000</v>
      </c>
      <c r="J695" s="10">
        <v>39169.360175931317</v>
      </c>
      <c r="K695" s="10">
        <v>107.765498333333</v>
      </c>
      <c r="L695" s="10">
        <v>-0.67657868359506801</v>
      </c>
      <c r="M695" s="10">
        <v>519863971924.59674</v>
      </c>
      <c r="N695" s="10">
        <v>0.10463494202750488</v>
      </c>
      <c r="O695" s="10">
        <v>452064907168.26501</v>
      </c>
      <c r="P695" s="10">
        <v>9.0988773811549364E-2</v>
      </c>
      <c r="Q695" s="10">
        <v>1415343522360.1833</v>
      </c>
      <c r="R695" s="10">
        <v>67817652</v>
      </c>
      <c r="S695" s="10">
        <v>4.75</v>
      </c>
    </row>
    <row r="696" spans="1:19" x14ac:dyDescent="0.3">
      <c r="A696" s="10" t="s">
        <v>61</v>
      </c>
      <c r="B696" s="10" t="s">
        <v>62</v>
      </c>
      <c r="C696" s="10">
        <v>31</v>
      </c>
      <c r="D696" s="10">
        <v>2001</v>
      </c>
      <c r="E696" s="10">
        <v>1</v>
      </c>
      <c r="F696" s="10">
        <v>41006.373237518397</v>
      </c>
      <c r="G696" s="10">
        <v>4374709984220.0146</v>
      </c>
      <c r="H696" s="10">
        <v>-0.1194859611229192</v>
      </c>
      <c r="I696" s="10">
        <v>127149000</v>
      </c>
      <c r="J696" s="10">
        <v>34406.169016036416</v>
      </c>
      <c r="K696" s="10">
        <v>121.5289475</v>
      </c>
      <c r="L696" s="10">
        <v>-0.74005550416279897</v>
      </c>
      <c r="M696" s="10">
        <v>440830774083.68079</v>
      </c>
      <c r="N696" s="10">
        <v>0.10076799963284386</v>
      </c>
      <c r="O696" s="10">
        <v>414845195627.15704</v>
      </c>
      <c r="P696" s="10">
        <v>9.4828045087226864E-2</v>
      </c>
      <c r="Q696" s="10">
        <v>1213149648975.6072</v>
      </c>
      <c r="R696" s="10">
        <v>67626063</v>
      </c>
      <c r="S696" s="10">
        <v>5.0199999999999996</v>
      </c>
    </row>
    <row r="697" spans="1:19" x14ac:dyDescent="0.3">
      <c r="A697" s="10" t="s">
        <v>61</v>
      </c>
      <c r="B697" s="10" t="s">
        <v>62</v>
      </c>
      <c r="C697" s="10">
        <v>31</v>
      </c>
      <c r="D697" s="10">
        <v>2002</v>
      </c>
      <c r="E697" s="10">
        <v>1</v>
      </c>
      <c r="F697" s="10">
        <v>40178.296235677597</v>
      </c>
      <c r="G697" s="10">
        <v>4182845406488.6196</v>
      </c>
      <c r="H697" s="10">
        <v>-4.3857667919352E-2</v>
      </c>
      <c r="I697" s="10">
        <v>127445000</v>
      </c>
      <c r="J697" s="10">
        <v>32820.78862637702</v>
      </c>
      <c r="K697" s="10">
        <v>125.38801916666699</v>
      </c>
      <c r="L697" s="10">
        <v>-0.92349402694232197</v>
      </c>
      <c r="M697" s="10">
        <v>454066507935.83478</v>
      </c>
      <c r="N697" s="10">
        <v>0.10855445607228663</v>
      </c>
      <c r="O697" s="10">
        <v>401204998167.58704</v>
      </c>
      <c r="P697" s="10">
        <v>9.5916764589295989E-2</v>
      </c>
      <c r="Q697" s="10">
        <v>1098432696483.7648</v>
      </c>
      <c r="R697" s="10">
        <v>67075751</v>
      </c>
      <c r="S697" s="10">
        <v>5.39</v>
      </c>
    </row>
    <row r="698" spans="1:19" x14ac:dyDescent="0.3">
      <c r="A698" s="10" t="s">
        <v>61</v>
      </c>
      <c r="B698" s="10" t="s">
        <v>62</v>
      </c>
      <c r="C698" s="10">
        <v>31</v>
      </c>
      <c r="D698" s="10">
        <v>2003</v>
      </c>
      <c r="E698" s="10">
        <v>1</v>
      </c>
      <c r="F698" s="10">
        <v>40212.768294805603</v>
      </c>
      <c r="G698" s="10">
        <v>4519563042183.7305</v>
      </c>
      <c r="H698" s="10">
        <v>8.0499660631200745E-2</v>
      </c>
      <c r="I698" s="10">
        <v>127718000</v>
      </c>
      <c r="J698" s="10">
        <v>35387.048357974054</v>
      </c>
      <c r="K698" s="10">
        <v>115.93346416666699</v>
      </c>
      <c r="L698" s="10">
        <v>-0.25654181631605699</v>
      </c>
      <c r="M698" s="10">
        <v>518204130548.81616</v>
      </c>
      <c r="N698" s="10">
        <v>0.11465801576659365</v>
      </c>
      <c r="O698" s="10">
        <v>445643545385.01434</v>
      </c>
      <c r="P698" s="10">
        <v>9.8603236911524852E-2</v>
      </c>
      <c r="Q698" s="10">
        <v>1162131235950.2263</v>
      </c>
      <c r="R698" s="10">
        <v>66836856</v>
      </c>
      <c r="S698" s="10">
        <v>5.25</v>
      </c>
    </row>
    <row r="699" spans="1:19" x14ac:dyDescent="0.3">
      <c r="A699" s="10" t="s">
        <v>61</v>
      </c>
      <c r="B699" s="10" t="s">
        <v>62</v>
      </c>
      <c r="C699" s="10">
        <v>31</v>
      </c>
      <c r="D699" s="10">
        <v>2004</v>
      </c>
      <c r="E699" s="10">
        <v>1</v>
      </c>
      <c r="F699" s="10">
        <v>40884.385781294201</v>
      </c>
      <c r="G699" s="10">
        <v>4893116005656.5586</v>
      </c>
      <c r="H699" s="10">
        <v>8.2652451129952037E-2</v>
      </c>
      <c r="I699" s="10">
        <v>127761000</v>
      </c>
      <c r="J699" s="10">
        <v>38298.980171230331</v>
      </c>
      <c r="K699" s="10">
        <v>108.192569166667</v>
      </c>
      <c r="L699" s="10">
        <v>-8.5733882030200898E-3</v>
      </c>
      <c r="M699" s="10">
        <v>625646760881.01819</v>
      </c>
      <c r="N699" s="10">
        <v>0.12786264624786242</v>
      </c>
      <c r="O699" s="10">
        <v>532277504089.91339</v>
      </c>
      <c r="P699" s="10">
        <v>0.10878088798111223</v>
      </c>
      <c r="Q699" s="10">
        <v>1239129148835.8767</v>
      </c>
      <c r="R699" s="10">
        <v>66578272</v>
      </c>
      <c r="S699" s="10">
        <v>4.7300000000000004</v>
      </c>
    </row>
    <row r="700" spans="1:19" x14ac:dyDescent="0.3">
      <c r="A700" s="10" t="s">
        <v>61</v>
      </c>
      <c r="B700" s="10" t="s">
        <v>62</v>
      </c>
      <c r="C700" s="10">
        <v>31</v>
      </c>
      <c r="D700" s="10">
        <v>2005</v>
      </c>
      <c r="E700" s="10">
        <v>1</v>
      </c>
      <c r="F700" s="10">
        <v>41936.104764539799</v>
      </c>
      <c r="G700" s="10">
        <v>4831466523975.9766</v>
      </c>
      <c r="H700" s="10">
        <v>-1.2599227488028848E-2</v>
      </c>
      <c r="I700" s="10">
        <v>127773000</v>
      </c>
      <c r="J700" s="10">
        <v>37812.891017476119</v>
      </c>
      <c r="K700" s="10">
        <v>110.218211666667</v>
      </c>
      <c r="L700" s="10">
        <v>-0.28294606876445899</v>
      </c>
      <c r="M700" s="10">
        <v>667510376801.46033</v>
      </c>
      <c r="N700" s="10">
        <v>0.13815895722115934</v>
      </c>
      <c r="O700" s="10">
        <v>599781097881.78052</v>
      </c>
      <c r="P700" s="10">
        <v>0.12414058855740565</v>
      </c>
      <c r="Q700" s="10">
        <v>1251400271464.5107</v>
      </c>
      <c r="R700" s="10">
        <v>66666567</v>
      </c>
      <c r="S700" s="10">
        <v>4.45</v>
      </c>
    </row>
    <row r="701" spans="1:19" x14ac:dyDescent="0.3">
      <c r="A701" s="10" t="s">
        <v>61</v>
      </c>
      <c r="B701" s="10" t="s">
        <v>62</v>
      </c>
      <c r="C701" s="10">
        <v>31</v>
      </c>
      <c r="D701" s="10">
        <v>2006</v>
      </c>
      <c r="E701" s="10">
        <v>1</v>
      </c>
      <c r="F701" s="10">
        <v>41911</v>
      </c>
      <c r="G701" s="10">
        <v>4601662661030.0674</v>
      </c>
      <c r="H701" s="10">
        <v>-4.756399776455366E-2</v>
      </c>
      <c r="I701" s="10">
        <v>127854000</v>
      </c>
      <c r="J701" s="10">
        <v>35991.542392338662</v>
      </c>
      <c r="K701" s="10">
        <v>116.29931166666699</v>
      </c>
      <c r="L701" s="10">
        <v>0.24935511607911501</v>
      </c>
      <c r="M701" s="10">
        <v>720499535200.74365</v>
      </c>
      <c r="N701" s="10">
        <v>0.15657374046611713</v>
      </c>
      <c r="O701" s="10">
        <v>660752835926.06921</v>
      </c>
      <c r="P701" s="10">
        <v>0.1435900205205746</v>
      </c>
      <c r="Q701" s="10">
        <v>1198488606703.8455</v>
      </c>
      <c r="R701" s="10">
        <v>66782268</v>
      </c>
      <c r="S701" s="10">
        <v>4.1900000000000004</v>
      </c>
    </row>
    <row r="702" spans="1:19" x14ac:dyDescent="0.3">
      <c r="A702" s="10" t="s">
        <v>61</v>
      </c>
      <c r="B702" s="10" t="s">
        <v>62</v>
      </c>
      <c r="C702" s="10">
        <v>31</v>
      </c>
      <c r="D702" s="10">
        <v>2007</v>
      </c>
      <c r="E702" s="10">
        <v>1</v>
      </c>
      <c r="F702" s="10">
        <v>41799</v>
      </c>
      <c r="G702" s="10">
        <v>4579749785984.8164</v>
      </c>
      <c r="H702" s="10">
        <v>-4.7619472915352403E-3</v>
      </c>
      <c r="I702" s="10">
        <v>128001000</v>
      </c>
      <c r="J702" s="10">
        <v>35779.015679446384</v>
      </c>
      <c r="K702" s="10">
        <v>117.75352916666699</v>
      </c>
      <c r="L702" s="10">
        <v>6.00394544986581E-2</v>
      </c>
      <c r="M702" s="10">
        <v>791798773759.32642</v>
      </c>
      <c r="N702" s="10">
        <v>0.17289127370722945</v>
      </c>
      <c r="O702" s="10">
        <v>711118389339.1427</v>
      </c>
      <c r="P702" s="10">
        <v>0.15527450681156063</v>
      </c>
      <c r="Q702" s="10">
        <v>1163491242849.1584</v>
      </c>
      <c r="R702" s="10">
        <v>66892223</v>
      </c>
      <c r="S702" s="10">
        <v>3.89</v>
      </c>
    </row>
    <row r="703" spans="1:19" x14ac:dyDescent="0.3">
      <c r="A703" s="10" t="s">
        <v>61</v>
      </c>
      <c r="B703" s="10" t="s">
        <v>62</v>
      </c>
      <c r="C703" s="10">
        <v>31</v>
      </c>
      <c r="D703" s="10">
        <v>2008</v>
      </c>
      <c r="E703" s="10">
        <v>1</v>
      </c>
      <c r="F703" s="10">
        <v>41463</v>
      </c>
      <c r="G703" s="10">
        <v>5106679413137.5742</v>
      </c>
      <c r="H703" s="10">
        <v>0.1150564226817139</v>
      </c>
      <c r="I703" s="10">
        <v>128063000</v>
      </c>
      <c r="J703" s="10">
        <v>39876.306295632414</v>
      </c>
      <c r="K703" s="10">
        <v>103.359493968254</v>
      </c>
      <c r="L703" s="10">
        <v>1.3800788616492301</v>
      </c>
      <c r="M703" s="10">
        <v>880163945345.37561</v>
      </c>
      <c r="N703" s="10">
        <v>0.1723554337640705</v>
      </c>
      <c r="O703" s="10">
        <v>862719006996.95642</v>
      </c>
      <c r="P703" s="10">
        <v>0.16893933164817501</v>
      </c>
      <c r="Q703" s="10">
        <v>1291623003117.6804</v>
      </c>
      <c r="R703" s="10">
        <v>66726949</v>
      </c>
      <c r="S703" s="10">
        <v>4</v>
      </c>
    </row>
    <row r="704" spans="1:19" x14ac:dyDescent="0.3">
      <c r="A704" s="10" t="s">
        <v>61</v>
      </c>
      <c r="B704" s="10" t="s">
        <v>62</v>
      </c>
      <c r="C704" s="10">
        <v>31</v>
      </c>
      <c r="D704" s="10">
        <v>2009</v>
      </c>
      <c r="E704" s="10">
        <v>1</v>
      </c>
      <c r="F704" s="10">
        <v>40869</v>
      </c>
      <c r="G704" s="10">
        <v>5289493734900.3945</v>
      </c>
      <c r="H704" s="10">
        <v>3.5799059814193054E-2</v>
      </c>
      <c r="I704" s="10">
        <v>128047000</v>
      </c>
      <c r="J704" s="10">
        <v>41309.001654864187</v>
      </c>
      <c r="K704" s="10">
        <v>93.570089087045702</v>
      </c>
      <c r="L704" s="10">
        <v>-1.3528367295171999</v>
      </c>
      <c r="M704" s="10">
        <v>656932152141.23474</v>
      </c>
      <c r="N704" s="10">
        <v>0.12419565747979949</v>
      </c>
      <c r="O704" s="10">
        <v>633184178598.82593</v>
      </c>
      <c r="P704" s="10">
        <v>0.11970600785875575</v>
      </c>
      <c r="Q704" s="10">
        <v>1249605521816.1353</v>
      </c>
      <c r="R704" s="10">
        <v>66456031</v>
      </c>
      <c r="S704" s="10">
        <v>5.07</v>
      </c>
    </row>
    <row r="705" spans="1:19" x14ac:dyDescent="0.3">
      <c r="A705" s="10" t="s">
        <v>61</v>
      </c>
      <c r="B705" s="10" t="s">
        <v>62</v>
      </c>
      <c r="C705" s="10">
        <v>31</v>
      </c>
      <c r="D705" s="10">
        <v>2010</v>
      </c>
      <c r="E705" s="10">
        <v>1</v>
      </c>
      <c r="F705" s="10">
        <v>40999</v>
      </c>
      <c r="G705" s="10">
        <v>5759071769013.1133</v>
      </c>
      <c r="H705" s="10">
        <v>8.8775610227953369E-2</v>
      </c>
      <c r="I705" s="10">
        <v>128070000</v>
      </c>
      <c r="J705" s="10">
        <v>44968.156234973947</v>
      </c>
      <c r="K705" s="10">
        <v>87.779875000000004</v>
      </c>
      <c r="L705" s="10">
        <v>-0.72824320751774196</v>
      </c>
      <c r="M705" s="10">
        <v>859167320527.62659</v>
      </c>
      <c r="N705" s="10">
        <v>0.14918503449642811</v>
      </c>
      <c r="O705" s="10">
        <v>782080174983.16101</v>
      </c>
      <c r="P705" s="10">
        <v>0.135799692441961</v>
      </c>
      <c r="Q705" s="10">
        <v>1302682420087.7478</v>
      </c>
      <c r="R705" s="10">
        <v>66231664</v>
      </c>
      <c r="S705" s="10">
        <v>5.0999999999999996</v>
      </c>
    </row>
    <row r="706" spans="1:19" x14ac:dyDescent="0.3">
      <c r="A706" s="10" t="s">
        <v>61</v>
      </c>
      <c r="B706" s="10" t="s">
        <v>62</v>
      </c>
      <c r="C706" s="10">
        <v>31</v>
      </c>
      <c r="D706" s="10">
        <v>2011</v>
      </c>
      <c r="E706" s="10">
        <v>1</v>
      </c>
      <c r="F706" s="10">
        <v>41656</v>
      </c>
      <c r="G706" s="10">
        <v>6233147172341.3486</v>
      </c>
      <c r="H706" s="10">
        <v>8.2318023171549029E-2</v>
      </c>
      <c r="I706" s="10">
        <v>127833000</v>
      </c>
      <c r="J706" s="10">
        <v>48760.078949421106</v>
      </c>
      <c r="K706" s="10">
        <v>79.807019832189198</v>
      </c>
      <c r="L706" s="10">
        <v>-0.27245561610125402</v>
      </c>
      <c r="M706" s="10">
        <v>920913976671.96838</v>
      </c>
      <c r="N706" s="10">
        <v>0.14774462261349858</v>
      </c>
      <c r="O706" s="10">
        <v>961182364174.18896</v>
      </c>
      <c r="P706" s="10">
        <v>0.15420498467279753</v>
      </c>
      <c r="Q706" s="10">
        <v>1455512312629.2737</v>
      </c>
      <c r="R706" s="10">
        <v>65813075</v>
      </c>
      <c r="S706" s="10">
        <v>4.55</v>
      </c>
    </row>
    <row r="707" spans="1:19" x14ac:dyDescent="0.3">
      <c r="A707" s="10" t="s">
        <v>61</v>
      </c>
      <c r="B707" s="10" t="s">
        <v>62</v>
      </c>
      <c r="C707" s="10">
        <v>31</v>
      </c>
      <c r="D707" s="10">
        <v>2012</v>
      </c>
      <c r="E707" s="10">
        <v>1</v>
      </c>
      <c r="F707" s="10">
        <v>40963</v>
      </c>
      <c r="G707" s="10">
        <v>6272362996105.0342</v>
      </c>
      <c r="H707" s="10">
        <v>6.2914965232490992E-3</v>
      </c>
      <c r="I707" s="10">
        <v>127445000</v>
      </c>
      <c r="J707" s="10">
        <v>49216.234423516296</v>
      </c>
      <c r="K707" s="10">
        <v>79.790455417006498</v>
      </c>
      <c r="L707" s="10">
        <v>-4.4064510443302903E-2</v>
      </c>
      <c r="M707" s="10">
        <v>904146988796.65283</v>
      </c>
      <c r="N707" s="10">
        <v>0.14414774612982434</v>
      </c>
      <c r="O707" s="10">
        <v>1007099152148.3755</v>
      </c>
      <c r="P707" s="10">
        <v>0.16056136304192797</v>
      </c>
      <c r="Q707" s="10">
        <v>1491169581351.2104</v>
      </c>
      <c r="R707" s="10">
        <v>65518909</v>
      </c>
      <c r="S707" s="10">
        <v>4.3600000000000003</v>
      </c>
    </row>
    <row r="708" spans="1:19" x14ac:dyDescent="0.3">
      <c r="A708" s="10" t="s">
        <v>61</v>
      </c>
      <c r="B708" s="10" t="s">
        <v>62</v>
      </c>
      <c r="C708" s="10">
        <v>31</v>
      </c>
      <c r="D708" s="10">
        <v>2013</v>
      </c>
      <c r="E708" s="10">
        <v>1</v>
      </c>
      <c r="F708" s="10">
        <v>40995</v>
      </c>
      <c r="G708" s="10">
        <v>5212328181166.1846</v>
      </c>
      <c r="H708" s="10">
        <v>-0.16900087185596596</v>
      </c>
      <c r="I708" s="10">
        <v>127629000</v>
      </c>
      <c r="J708" s="10">
        <v>40839.685190404882</v>
      </c>
      <c r="K708" s="10">
        <v>97.595658277638506</v>
      </c>
      <c r="L708" s="10">
        <v>0.33503791218480899</v>
      </c>
      <c r="M708" s="10">
        <v>822722049495.07776</v>
      </c>
      <c r="N708" s="10">
        <v>0.15784156731877258</v>
      </c>
      <c r="O708" s="10">
        <v>948362884511.70593</v>
      </c>
      <c r="P708" s="10">
        <v>0.18194611919073814</v>
      </c>
      <c r="Q708" s="10">
        <v>1279966775208.708</v>
      </c>
      <c r="R708" s="10">
        <v>65768575</v>
      </c>
      <c r="S708" s="10">
        <v>4.04</v>
      </c>
    </row>
    <row r="709" spans="1:19" x14ac:dyDescent="0.3">
      <c r="A709" s="10" t="s">
        <v>61</v>
      </c>
      <c r="B709" s="10" t="s">
        <v>62</v>
      </c>
      <c r="C709" s="10">
        <v>31</v>
      </c>
      <c r="D709" s="10">
        <v>2014</v>
      </c>
      <c r="E709" s="10">
        <v>1</v>
      </c>
      <c r="F709" s="10">
        <v>40257</v>
      </c>
      <c r="G709" s="10">
        <v>4896994405353.292</v>
      </c>
      <c r="H709" s="10">
        <v>-6.0497682581134235E-2</v>
      </c>
      <c r="I709" s="10">
        <v>127276000</v>
      </c>
      <c r="J709" s="10">
        <v>38475.39524618382</v>
      </c>
      <c r="K709" s="10">
        <v>105.944781034025</v>
      </c>
      <c r="L709" s="10">
        <v>2.7592267135325299</v>
      </c>
      <c r="M709" s="10">
        <v>852990577902.81335</v>
      </c>
      <c r="N709" s="10">
        <v>0.17418655348479506</v>
      </c>
      <c r="O709" s="10">
        <v>980024678767.84473</v>
      </c>
      <c r="P709" s="10">
        <v>0.20012779220178448</v>
      </c>
      <c r="Q709" s="10">
        <v>1228388965740.5972</v>
      </c>
      <c r="R709" s="10">
        <v>65973877</v>
      </c>
      <c r="S709" s="10">
        <v>3.59</v>
      </c>
    </row>
    <row r="710" spans="1:19" x14ac:dyDescent="0.3">
      <c r="A710" s="10" t="s">
        <v>61</v>
      </c>
      <c r="B710" s="10" t="s">
        <v>62</v>
      </c>
      <c r="C710" s="10">
        <v>31</v>
      </c>
      <c r="D710" s="10">
        <v>2015</v>
      </c>
      <c r="E710" s="10">
        <v>1</v>
      </c>
      <c r="F710" s="10">
        <v>40062</v>
      </c>
      <c r="G710" s="10">
        <v>4444930651964.1797</v>
      </c>
      <c r="H710" s="10">
        <v>-9.2314533358446485E-2</v>
      </c>
      <c r="I710" s="10">
        <v>127141000</v>
      </c>
      <c r="J710" s="10">
        <v>34960.639384338487</v>
      </c>
      <c r="K710" s="10">
        <v>121.044025684011</v>
      </c>
      <c r="L710" s="10">
        <v>0.79527963057977502</v>
      </c>
      <c r="M710" s="10">
        <v>775051882733.21204</v>
      </c>
      <c r="N710" s="10">
        <v>0.17436759837652871</v>
      </c>
      <c r="O710" s="10">
        <v>799671850411.58081</v>
      </c>
      <c r="P710" s="10">
        <v>0.17990648516826965</v>
      </c>
      <c r="Q710" s="10">
        <v>1109963909749.1387</v>
      </c>
      <c r="R710" s="10">
        <v>66061546</v>
      </c>
      <c r="S710" s="10">
        <v>3.39</v>
      </c>
    </row>
    <row r="711" spans="1:19" x14ac:dyDescent="0.3">
      <c r="A711" s="10" t="s">
        <v>61</v>
      </c>
      <c r="B711" s="10" t="s">
        <v>62</v>
      </c>
      <c r="C711" s="10">
        <v>31</v>
      </c>
      <c r="D711" s="10">
        <v>2016</v>
      </c>
      <c r="E711" s="10">
        <v>1</v>
      </c>
      <c r="F711" s="10">
        <v>40609</v>
      </c>
      <c r="G711" s="10">
        <v>5003677627544.2402</v>
      </c>
      <c r="H711" s="10">
        <v>0.12570431786897612</v>
      </c>
      <c r="I711" s="10">
        <v>127076000</v>
      </c>
      <c r="J711" s="10">
        <v>39375.473162078131</v>
      </c>
      <c r="K711" s="10">
        <v>108.79290004683401</v>
      </c>
      <c r="L711" s="10">
        <v>-0.12725884448969099</v>
      </c>
      <c r="M711" s="10">
        <v>803489014102.66101</v>
      </c>
      <c r="N711" s="10">
        <v>0.16057969236059802</v>
      </c>
      <c r="O711" s="10">
        <v>763174802438.92261</v>
      </c>
      <c r="P711" s="10">
        <v>0.15252277609528611</v>
      </c>
      <c r="Q711" s="10">
        <v>1238944820314.3335</v>
      </c>
      <c r="R711" s="10">
        <v>66669411</v>
      </c>
      <c r="S711" s="10">
        <v>3.13</v>
      </c>
    </row>
    <row r="712" spans="1:19" x14ac:dyDescent="0.3">
      <c r="A712" s="10" t="s">
        <v>61</v>
      </c>
      <c r="B712" s="10" t="s">
        <v>62</v>
      </c>
      <c r="C712" s="10">
        <v>31</v>
      </c>
      <c r="D712" s="10">
        <v>2017</v>
      </c>
      <c r="E712" s="10">
        <v>1</v>
      </c>
      <c r="F712" s="10">
        <v>40710</v>
      </c>
      <c r="G712" s="10">
        <v>4930837369151.4219</v>
      </c>
      <c r="H712" s="10">
        <v>-1.4557344380430779E-2</v>
      </c>
      <c r="I712" s="10">
        <v>126972000</v>
      </c>
      <c r="J712" s="10">
        <v>38834.052934122657</v>
      </c>
      <c r="K712" s="10">
        <v>112.166141081871</v>
      </c>
      <c r="L712" s="10">
        <v>0.48419979612638703</v>
      </c>
      <c r="M712" s="10">
        <v>867405253150.18787</v>
      </c>
      <c r="N712" s="10">
        <v>0.17591439104783635</v>
      </c>
      <c r="O712" s="10">
        <v>829947425329.1051</v>
      </c>
      <c r="P712" s="10">
        <v>0.16831774467384955</v>
      </c>
      <c r="Q712" s="10">
        <v>1233071751118.2556</v>
      </c>
      <c r="R712" s="10">
        <v>67225084</v>
      </c>
      <c r="S712" s="10">
        <v>2.82</v>
      </c>
    </row>
    <row r="713" spans="1:19" x14ac:dyDescent="0.3">
      <c r="A713" s="10" t="s">
        <v>61</v>
      </c>
      <c r="B713" s="10" t="s">
        <v>62</v>
      </c>
      <c r="C713" s="10">
        <v>31</v>
      </c>
      <c r="D713" s="10">
        <v>2018</v>
      </c>
      <c r="E713" s="10">
        <v>1</v>
      </c>
      <c r="F713" s="10">
        <v>41172</v>
      </c>
      <c r="G713" s="10">
        <v>5040880939324.8594</v>
      </c>
      <c r="H713" s="10">
        <v>2.2317420335519114E-2</v>
      </c>
      <c r="I713" s="10">
        <v>126811000</v>
      </c>
      <c r="J713" s="10">
        <v>39751.133098271122</v>
      </c>
      <c r="K713" s="10">
        <v>110.42317934106001</v>
      </c>
      <c r="L713" s="10">
        <v>0.98909459802180599</v>
      </c>
      <c r="M713" s="10">
        <v>923234601723.62549</v>
      </c>
      <c r="N713" s="10">
        <v>0.18314945598522253</v>
      </c>
      <c r="O713" s="10">
        <v>922228472388.61646</v>
      </c>
      <c r="P713" s="10">
        <v>0.18294986203584751</v>
      </c>
      <c r="Q713" s="10">
        <v>1273718080201.1296</v>
      </c>
      <c r="R713" s="10">
        <v>68386819</v>
      </c>
      <c r="S713" s="10">
        <v>2.4700000000000002</v>
      </c>
    </row>
    <row r="714" spans="1:19" x14ac:dyDescent="0.3">
      <c r="A714" s="10" t="s">
        <v>61</v>
      </c>
      <c r="B714" s="10" t="s">
        <v>62</v>
      </c>
      <c r="C714" s="10">
        <v>31</v>
      </c>
      <c r="D714" s="10">
        <v>2019</v>
      </c>
      <c r="E714" s="10">
        <v>1</v>
      </c>
      <c r="F714" s="10">
        <v>41699</v>
      </c>
      <c r="G714" s="10">
        <v>5117993853016.5078</v>
      </c>
      <c r="H714" s="10">
        <v>1.5297507443604967E-2</v>
      </c>
      <c r="I714" s="10">
        <v>126633000</v>
      </c>
      <c r="J714" s="10">
        <v>40415.956764954695</v>
      </c>
      <c r="K714" s="10">
        <v>109.009665900863</v>
      </c>
      <c r="L714" s="10">
        <v>0.46877615938391198</v>
      </c>
      <c r="M714" s="10">
        <v>893782209080.49463</v>
      </c>
      <c r="N714" s="10">
        <v>0.17463526427522105</v>
      </c>
      <c r="O714" s="10">
        <v>908591904960.74976</v>
      </c>
      <c r="P714" s="10">
        <v>0.17752891680892355</v>
      </c>
      <c r="Q714" s="10">
        <v>1307523500985.9031</v>
      </c>
      <c r="R714" s="10">
        <v>69045531</v>
      </c>
      <c r="S714" s="10">
        <v>2.35</v>
      </c>
    </row>
    <row r="715" spans="1:19" x14ac:dyDescent="0.3">
      <c r="A715" s="10" t="s">
        <v>104</v>
      </c>
      <c r="B715" s="10" t="s">
        <v>125</v>
      </c>
      <c r="C715" s="10">
        <v>32</v>
      </c>
      <c r="D715" s="10">
        <v>1997</v>
      </c>
      <c r="E715" s="10">
        <v>0</v>
      </c>
      <c r="F715" s="10">
        <v>1358.4</v>
      </c>
      <c r="G715" s="10">
        <v>99106045030</v>
      </c>
      <c r="H715" s="10">
        <v>3.9964948359613624E-3</v>
      </c>
      <c r="I715" s="10">
        <v>15466000</v>
      </c>
      <c r="J715" s="10">
        <f t="shared" ref="J715:J760" si="18">G715/I715</f>
        <v>6407.9946353291089</v>
      </c>
      <c r="K715" s="10">
        <v>98.103399999999993</v>
      </c>
      <c r="L715" s="10">
        <v>0.33500000000000002</v>
      </c>
      <c r="M715" s="10">
        <v>2242665609.7201662</v>
      </c>
      <c r="N715" s="10">
        <f t="shared" ref="N715:N760" si="19">M715/G715</f>
        <v>2.2628948708843116E-2</v>
      </c>
      <c r="O715" s="10">
        <v>4364190435.5818577</v>
      </c>
      <c r="P715" s="10">
        <f t="shared" ref="P715:P760" si="20">O715/G715</f>
        <v>4.4035562454952076E-2</v>
      </c>
      <c r="Q715" s="10">
        <v>3386757722.8344674</v>
      </c>
      <c r="R715" s="10">
        <v>1249959</v>
      </c>
      <c r="S715" s="10">
        <v>2.2368000000000001</v>
      </c>
    </row>
    <row r="716" spans="1:19" x14ac:dyDescent="0.3">
      <c r="A716" s="10" t="s">
        <v>104</v>
      </c>
      <c r="B716" s="10" t="s">
        <v>125</v>
      </c>
      <c r="C716" s="10">
        <v>32</v>
      </c>
      <c r="D716" s="10">
        <v>1998</v>
      </c>
      <c r="E716" s="10">
        <v>0</v>
      </c>
      <c r="F716" s="10">
        <v>1484.4</v>
      </c>
      <c r="G716" s="10">
        <v>98317010097</v>
      </c>
      <c r="H716" s="10">
        <v>-7.9611728855972386E-3</v>
      </c>
      <c r="I716" s="10">
        <v>15238000</v>
      </c>
      <c r="J716" s="10">
        <f t="shared" si="18"/>
        <v>6452.0941132038324</v>
      </c>
      <c r="K716" s="10">
        <v>416.04039999999998</v>
      </c>
      <c r="L716" s="10">
        <v>0.35899999999999999</v>
      </c>
      <c r="M716" s="10">
        <v>1413899570.3457093</v>
      </c>
      <c r="N716" s="10">
        <f t="shared" si="19"/>
        <v>1.4381026934716075E-2</v>
      </c>
      <c r="O716" s="10">
        <v>2482540337.813457</v>
      </c>
      <c r="P716" s="10">
        <f t="shared" si="20"/>
        <v>2.5250364462509303E-2</v>
      </c>
      <c r="Q716" s="10">
        <v>2671936621.7658305</v>
      </c>
      <c r="R716" s="10">
        <v>1432679</v>
      </c>
      <c r="S716" s="10">
        <v>3.0290000000000004</v>
      </c>
    </row>
    <row r="717" spans="1:19" x14ac:dyDescent="0.3">
      <c r="A717" s="10" t="s">
        <v>104</v>
      </c>
      <c r="B717" s="10" t="s">
        <v>125</v>
      </c>
      <c r="C717" s="10">
        <v>32</v>
      </c>
      <c r="D717" s="10">
        <v>1999</v>
      </c>
      <c r="E717" s="10">
        <v>0</v>
      </c>
      <c r="F717" s="10">
        <v>1191.5999999999999</v>
      </c>
      <c r="G717" s="10">
        <v>102394038360</v>
      </c>
      <c r="H717" s="10">
        <v>4.146790483843079E-2</v>
      </c>
      <c r="I717" s="10">
        <v>15060000</v>
      </c>
      <c r="J717" s="10">
        <f t="shared" si="18"/>
        <v>6799.0729322709167</v>
      </c>
      <c r="K717" s="10">
        <v>0.89339999999999997</v>
      </c>
      <c r="L717" s="10">
        <v>0.38900000000000001</v>
      </c>
      <c r="M717" s="10">
        <v>13953852783.327457</v>
      </c>
      <c r="N717" s="10">
        <f t="shared" si="19"/>
        <v>0.13627602746038872</v>
      </c>
      <c r="O717" s="10">
        <v>8132229739.9392233</v>
      </c>
      <c r="P717" s="10">
        <f t="shared" si="20"/>
        <v>7.9420929872378782E-2</v>
      </c>
      <c r="Q717" s="10">
        <v>6231832961.17836</v>
      </c>
      <c r="R717" s="10">
        <v>4093836</v>
      </c>
      <c r="S717" s="10">
        <v>4.1008000000000004</v>
      </c>
    </row>
    <row r="718" spans="1:19" x14ac:dyDescent="0.3">
      <c r="A718" s="10" t="s">
        <v>104</v>
      </c>
      <c r="B718" s="10" t="s">
        <v>125</v>
      </c>
      <c r="C718" s="10">
        <v>32</v>
      </c>
      <c r="D718" s="10">
        <v>2000</v>
      </c>
      <c r="E718" s="10">
        <v>0</v>
      </c>
      <c r="F718" s="10">
        <v>1213.1999999999998</v>
      </c>
      <c r="G718" s="10">
        <v>114976013075</v>
      </c>
      <c r="H718" s="10">
        <v>0.12287829365001855</v>
      </c>
      <c r="I718" s="10">
        <v>14957000</v>
      </c>
      <c r="J718" s="10">
        <f t="shared" si="18"/>
        <v>7687.1039028548503</v>
      </c>
      <c r="K718" s="10">
        <v>1.5590999999999999</v>
      </c>
      <c r="L718" s="10">
        <v>0.43700000000000006</v>
      </c>
      <c r="M718" s="10">
        <v>3378094692.5088272</v>
      </c>
      <c r="N718" s="10">
        <f t="shared" si="19"/>
        <v>2.9380864774857539E-2</v>
      </c>
      <c r="O718" s="10">
        <v>6891902171.8315067</v>
      </c>
      <c r="P718" s="10">
        <f t="shared" si="20"/>
        <v>5.9942086940654747E-2</v>
      </c>
      <c r="Q718" s="10">
        <v>9433245970.3279114</v>
      </c>
      <c r="R718" s="10">
        <v>3369624</v>
      </c>
      <c r="S718" s="10">
        <v>4.1008000000000004</v>
      </c>
    </row>
    <row r="719" spans="1:19" x14ac:dyDescent="0.3">
      <c r="A719" s="10" t="s">
        <v>104</v>
      </c>
      <c r="B719" s="10" t="s">
        <v>125</v>
      </c>
      <c r="C719" s="10">
        <v>32</v>
      </c>
      <c r="D719" s="10">
        <v>2001</v>
      </c>
      <c r="E719" s="10">
        <v>1</v>
      </c>
      <c r="F719" s="10">
        <v>1414.8000000000002</v>
      </c>
      <c r="G719" s="10">
        <v>133438028607</v>
      </c>
      <c r="H719" s="10">
        <v>0.1605726412468689</v>
      </c>
      <c r="I719" s="10">
        <v>14943000</v>
      </c>
      <c r="J719" s="10">
        <f t="shared" si="18"/>
        <v>8929.8018207187306</v>
      </c>
      <c r="K719" s="10">
        <v>1.5589999999999999</v>
      </c>
      <c r="L719" s="10">
        <v>0.47399999999999998</v>
      </c>
      <c r="M719" s="10">
        <v>16151250160.331747</v>
      </c>
      <c r="N719" s="10">
        <f t="shared" si="19"/>
        <v>0.12103933435572707</v>
      </c>
      <c r="O719" s="10">
        <v>22027471460.94313</v>
      </c>
      <c r="P719" s="10">
        <f t="shared" si="20"/>
        <v>0.16507641555330649</v>
      </c>
      <c r="Q719" s="10">
        <v>2924278563.4644737</v>
      </c>
      <c r="R719" s="10">
        <v>1474993</v>
      </c>
      <c r="S719" s="10">
        <v>3.8211999999999997</v>
      </c>
    </row>
    <row r="720" spans="1:19" x14ac:dyDescent="0.3">
      <c r="A720" s="10" t="s">
        <v>104</v>
      </c>
      <c r="B720" s="10" t="s">
        <v>125</v>
      </c>
      <c r="C720" s="10">
        <v>32</v>
      </c>
      <c r="D720" s="10">
        <v>2002</v>
      </c>
      <c r="E720" s="10">
        <v>1</v>
      </c>
      <c r="F720" s="10">
        <v>1591.1999999999998</v>
      </c>
      <c r="G720" s="10">
        <v>148798024631</v>
      </c>
      <c r="H720" s="10">
        <v>0.11510963893343726</v>
      </c>
      <c r="I720" s="10">
        <v>15011000</v>
      </c>
      <c r="J720" s="10">
        <f t="shared" si="18"/>
        <v>9912.5990694157626</v>
      </c>
      <c r="K720" s="10">
        <v>0.79710000000000003</v>
      </c>
      <c r="L720" s="10">
        <v>0.502</v>
      </c>
      <c r="M720" s="10">
        <v>18604607313.210938</v>
      </c>
      <c r="N720" s="10">
        <f t="shared" si="19"/>
        <v>0.12503262297566098</v>
      </c>
      <c r="O720" s="10">
        <v>22794669519.270504</v>
      </c>
      <c r="P720" s="10">
        <f t="shared" si="20"/>
        <v>0.1531920170029028</v>
      </c>
      <c r="Q720" s="10">
        <v>5033803788.7341614</v>
      </c>
      <c r="R720" s="10">
        <v>541304</v>
      </c>
      <c r="S720" s="10">
        <v>3.4018000000000002</v>
      </c>
    </row>
    <row r="721" spans="1:19" x14ac:dyDescent="0.3">
      <c r="A721" s="10" t="s">
        <v>104</v>
      </c>
      <c r="B721" s="10" t="s">
        <v>125</v>
      </c>
      <c r="C721" s="10">
        <v>32</v>
      </c>
      <c r="D721" s="10">
        <v>2003</v>
      </c>
      <c r="E721" s="10">
        <v>1</v>
      </c>
      <c r="F721" s="10">
        <v>1855.1999999999998</v>
      </c>
      <c r="G721" s="10">
        <v>165846002781</v>
      </c>
      <c r="H721" s="10">
        <v>0.11457143241172596</v>
      </c>
      <c r="I721" s="10">
        <v>15139000</v>
      </c>
      <c r="J721" s="10">
        <f t="shared" si="18"/>
        <v>10954.884918488671</v>
      </c>
      <c r="K721" s="10">
        <v>0.79710000000000003</v>
      </c>
      <c r="L721" s="10">
        <v>0.53400000000000003</v>
      </c>
      <c r="M721" s="10">
        <v>10726039392.798897</v>
      </c>
      <c r="N721" s="10">
        <f t="shared" si="19"/>
        <v>6.4674693468269207E-2</v>
      </c>
      <c r="O721" s="10">
        <v>11315149918.454397</v>
      </c>
      <c r="P721" s="10">
        <f t="shared" si="20"/>
        <v>6.8226847368736868E-2</v>
      </c>
      <c r="Q721" s="10">
        <v>44447314556.310852</v>
      </c>
      <c r="R721" s="10">
        <v>5191920</v>
      </c>
      <c r="S721" s="10">
        <v>3.6348000000000003</v>
      </c>
    </row>
    <row r="722" spans="1:19" x14ac:dyDescent="0.3">
      <c r="A722" s="10" t="s">
        <v>104</v>
      </c>
      <c r="B722" s="10" t="s">
        <v>125</v>
      </c>
      <c r="C722" s="10">
        <v>32</v>
      </c>
      <c r="D722" s="10">
        <v>2004</v>
      </c>
      <c r="E722" s="10">
        <v>1</v>
      </c>
      <c r="F722" s="10">
        <v>2498.3999999999996</v>
      </c>
      <c r="G722" s="10">
        <v>186647042838</v>
      </c>
      <c r="H722" s="10">
        <v>0.12542358573616488</v>
      </c>
      <c r="I722" s="10">
        <v>15294000</v>
      </c>
      <c r="J722" s="10">
        <f t="shared" si="18"/>
        <v>12203.938985092193</v>
      </c>
      <c r="K722" s="10">
        <v>22.593299999999999</v>
      </c>
      <c r="L722" s="10">
        <v>0.57100000000000006</v>
      </c>
      <c r="M722" s="10">
        <v>101377068527.40411</v>
      </c>
      <c r="N722" s="10">
        <f t="shared" si="19"/>
        <v>0.54314853847105515</v>
      </c>
      <c r="O722" s="10">
        <v>97122830051.595779</v>
      </c>
      <c r="P722" s="10">
        <f t="shared" si="20"/>
        <v>0.520355579037453</v>
      </c>
      <c r="Q722" s="10">
        <v>2030292250.9501472</v>
      </c>
      <c r="R722" s="10">
        <v>1938834</v>
      </c>
      <c r="S722" s="10">
        <v>3.8678000000000003</v>
      </c>
    </row>
    <row r="723" spans="1:19" x14ac:dyDescent="0.3">
      <c r="A723" s="10" t="s">
        <v>104</v>
      </c>
      <c r="B723" s="10" t="s">
        <v>125</v>
      </c>
      <c r="C723" s="10">
        <v>32</v>
      </c>
      <c r="D723" s="10">
        <v>2005</v>
      </c>
      <c r="E723" s="10">
        <v>1</v>
      </c>
      <c r="F723" s="10">
        <v>3075.6000000000004</v>
      </c>
      <c r="G723" s="10">
        <v>211172030644</v>
      </c>
      <c r="H723" s="10">
        <v>0.13139777226529223</v>
      </c>
      <c r="I723" s="10">
        <v>15452000</v>
      </c>
      <c r="J723" s="10">
        <f t="shared" si="18"/>
        <v>13666.32349495211</v>
      </c>
      <c r="K723" s="10">
        <v>1.7804</v>
      </c>
      <c r="L723" s="10">
        <v>0.61499999999999999</v>
      </c>
      <c r="M723" s="10">
        <v>2514949544.1184778</v>
      </c>
      <c r="N723" s="10">
        <f t="shared" si="19"/>
        <v>1.1909482219064576E-2</v>
      </c>
      <c r="O723" s="10">
        <v>4388032875.8916454</v>
      </c>
      <c r="P723" s="10">
        <f t="shared" si="20"/>
        <v>2.0779422646596223E-2</v>
      </c>
      <c r="Q723" s="10">
        <v>13040480475.275503</v>
      </c>
      <c r="R723" s="10">
        <v>1785298</v>
      </c>
      <c r="S723" s="10">
        <v>3.6814000000000004</v>
      </c>
    </row>
    <row r="724" spans="1:19" x14ac:dyDescent="0.3">
      <c r="A724" s="10" t="s">
        <v>104</v>
      </c>
      <c r="B724" s="10" t="s">
        <v>125</v>
      </c>
      <c r="C724" s="10">
        <v>32</v>
      </c>
      <c r="D724" s="10">
        <v>2006</v>
      </c>
      <c r="E724" s="10">
        <v>1</v>
      </c>
      <c r="F724" s="10">
        <v>3882</v>
      </c>
      <c r="G724" s="10">
        <v>240981026765</v>
      </c>
      <c r="H724" s="10">
        <v>0.14115981285397686</v>
      </c>
      <c r="I724" s="10">
        <v>15603000</v>
      </c>
      <c r="J724" s="10">
        <f t="shared" si="18"/>
        <v>15444.531613471769</v>
      </c>
      <c r="K724" s="10">
        <v>126.0894</v>
      </c>
      <c r="L724" s="10">
        <v>0.66799999999999993</v>
      </c>
      <c r="M724" s="10">
        <v>41291961404.377853</v>
      </c>
      <c r="N724" s="10">
        <f t="shared" si="19"/>
        <v>0.17134942928367955</v>
      </c>
      <c r="O724" s="10">
        <v>32788929903.037178</v>
      </c>
      <c r="P724" s="10">
        <f t="shared" si="20"/>
        <v>0.13606436300486138</v>
      </c>
      <c r="Q724" s="10">
        <v>24461907603.278404</v>
      </c>
      <c r="R724" s="10">
        <v>8071657</v>
      </c>
      <c r="S724" s="10">
        <v>3.3552000000000004</v>
      </c>
    </row>
    <row r="725" spans="1:19" x14ac:dyDescent="0.3">
      <c r="A725" s="10" t="s">
        <v>104</v>
      </c>
      <c r="B725" s="10" t="s">
        <v>125</v>
      </c>
      <c r="C725" s="10">
        <v>32</v>
      </c>
      <c r="D725" s="10">
        <v>2007</v>
      </c>
      <c r="E725" s="10">
        <v>1</v>
      </c>
      <c r="F725" s="10">
        <v>5138.3999999999996</v>
      </c>
      <c r="G725" s="10">
        <v>269520003569</v>
      </c>
      <c r="H725" s="10">
        <v>0.11842842381764537</v>
      </c>
      <c r="I725" s="10">
        <v>15755000</v>
      </c>
      <c r="J725" s="10">
        <f t="shared" si="18"/>
        <v>17106.950401079022</v>
      </c>
      <c r="K725" s="10">
        <v>40.152900000000002</v>
      </c>
      <c r="L725" s="10">
        <v>0.74099999999999999</v>
      </c>
      <c r="M725" s="10">
        <v>1182432652.7980938</v>
      </c>
      <c r="N725" s="10">
        <f t="shared" si="19"/>
        <v>4.3871795678994139E-3</v>
      </c>
      <c r="O725" s="10">
        <v>2239825769.0540051</v>
      </c>
      <c r="P725" s="10">
        <f t="shared" si="20"/>
        <v>8.3104249754901247E-3</v>
      </c>
      <c r="Q725" s="10">
        <v>652794693.17606473</v>
      </c>
      <c r="R725" s="10">
        <v>2342075</v>
      </c>
      <c r="S725" s="10">
        <v>2.4698000000000002</v>
      </c>
    </row>
    <row r="726" spans="1:19" x14ac:dyDescent="0.3">
      <c r="A726" s="10" t="s">
        <v>104</v>
      </c>
      <c r="B726" s="10" t="s">
        <v>125</v>
      </c>
      <c r="C726" s="10">
        <v>32</v>
      </c>
      <c r="D726" s="10">
        <v>2008</v>
      </c>
      <c r="E726" s="10">
        <v>1</v>
      </c>
      <c r="F726" s="10">
        <v>6064.7999999999993</v>
      </c>
      <c r="G726" s="10">
        <v>283754020642</v>
      </c>
      <c r="H726" s="10">
        <v>5.2812407242505195E-2</v>
      </c>
      <c r="I726" s="10">
        <v>15916000</v>
      </c>
      <c r="J726" s="10">
        <f t="shared" si="18"/>
        <v>17828.224468585071</v>
      </c>
      <c r="K726" s="10">
        <v>0.79710000000000003</v>
      </c>
      <c r="L726" s="10">
        <v>0.86799999999999999</v>
      </c>
      <c r="M726" s="10">
        <v>8364571571.9483128</v>
      </c>
      <c r="N726" s="10">
        <f t="shared" si="19"/>
        <v>2.9478248635995633E-2</v>
      </c>
      <c r="O726" s="10">
        <v>8841299711.4540195</v>
      </c>
      <c r="P726" s="10">
        <f t="shared" si="20"/>
        <v>3.1158323999957341E-2</v>
      </c>
      <c r="Q726" s="10">
        <v>966524911.99300635</v>
      </c>
      <c r="R726" s="10">
        <v>1081689</v>
      </c>
      <c r="S726" s="10">
        <v>2.0504000000000002</v>
      </c>
    </row>
    <row r="727" spans="1:19" x14ac:dyDescent="0.3">
      <c r="A727" s="10" t="s">
        <v>104</v>
      </c>
      <c r="B727" s="10" t="s">
        <v>125</v>
      </c>
      <c r="C727" s="10">
        <v>32</v>
      </c>
      <c r="D727" s="10">
        <v>2009</v>
      </c>
      <c r="E727" s="10">
        <v>1</v>
      </c>
      <c r="F727" s="10">
        <v>5478</v>
      </c>
      <c r="G727" s="10">
        <v>289000031939</v>
      </c>
      <c r="H727" s="10">
        <v>1.8487845105267239E-2</v>
      </c>
      <c r="I727" s="10">
        <v>16098000</v>
      </c>
      <c r="J727" s="10">
        <f t="shared" si="18"/>
        <v>17952.542672319541</v>
      </c>
      <c r="K727" s="10">
        <v>0.79710000000000003</v>
      </c>
      <c r="L727" s="10">
        <v>0.93099999999999994</v>
      </c>
      <c r="M727" s="10">
        <v>1104045916.4471207</v>
      </c>
      <c r="N727" s="10">
        <f t="shared" si="19"/>
        <v>3.8202276623974718E-3</v>
      </c>
      <c r="O727" s="10">
        <v>2107656504.8300087</v>
      </c>
      <c r="P727" s="10">
        <f t="shared" si="20"/>
        <v>7.292928276474645E-3</v>
      </c>
      <c r="Q727" s="10">
        <v>1384806424.3575871</v>
      </c>
      <c r="R727" s="10">
        <v>880115</v>
      </c>
      <c r="S727" s="10">
        <v>3.1222000000000003</v>
      </c>
    </row>
    <row r="728" spans="1:19" x14ac:dyDescent="0.3">
      <c r="A728" s="10" t="s">
        <v>104</v>
      </c>
      <c r="B728" s="10" t="s">
        <v>125</v>
      </c>
      <c r="C728" s="10">
        <v>32</v>
      </c>
      <c r="D728" s="10">
        <v>2010</v>
      </c>
      <c r="E728" s="10">
        <v>1</v>
      </c>
      <c r="F728" s="10">
        <v>6320.4000000000005</v>
      </c>
      <c r="G728" s="10">
        <v>313824025758</v>
      </c>
      <c r="H728" s="10">
        <v>8.58961937716263E-2</v>
      </c>
      <c r="I728" s="10">
        <v>16311000</v>
      </c>
      <c r="J728" s="10">
        <f t="shared" si="18"/>
        <v>19240.023650174728</v>
      </c>
      <c r="K728" s="10">
        <v>48.774999999999999</v>
      </c>
      <c r="L728" s="10">
        <v>1</v>
      </c>
      <c r="M728" s="10">
        <v>2592959407.8902864</v>
      </c>
      <c r="N728" s="10">
        <f t="shared" si="19"/>
        <v>8.2624630208835651E-3</v>
      </c>
      <c r="O728" s="10">
        <v>3757220537.781075</v>
      </c>
      <c r="P728" s="10">
        <f t="shared" si="20"/>
        <v>1.1972380153833062E-2</v>
      </c>
      <c r="Q728" s="10">
        <v>1523648224.814954</v>
      </c>
      <c r="R728" s="10">
        <v>163788</v>
      </c>
      <c r="S728" s="10">
        <v>3.4018000000000002</v>
      </c>
    </row>
    <row r="729" spans="1:19" x14ac:dyDescent="0.3">
      <c r="A729" s="10" t="s">
        <v>104</v>
      </c>
      <c r="B729" s="10" t="s">
        <v>125</v>
      </c>
      <c r="C729" s="10">
        <v>32</v>
      </c>
      <c r="D729" s="10">
        <v>2011</v>
      </c>
      <c r="E729" s="10">
        <v>1</v>
      </c>
      <c r="F729" s="10">
        <v>7368</v>
      </c>
      <c r="G729" s="10">
        <v>344049005863</v>
      </c>
      <c r="H729" s="10">
        <v>9.6311945549097583E-2</v>
      </c>
      <c r="I729" s="10">
        <v>16554000</v>
      </c>
      <c r="J729" s="10">
        <f t="shared" si="18"/>
        <v>20783.436381720428</v>
      </c>
      <c r="K729" s="10">
        <v>13.1311</v>
      </c>
      <c r="L729" s="10">
        <v>1.0840000000000001</v>
      </c>
      <c r="M729" s="10">
        <v>1542451528.7229362</v>
      </c>
      <c r="N729" s="10">
        <f t="shared" si="19"/>
        <v>4.4832320467077264E-3</v>
      </c>
      <c r="O729" s="10">
        <v>3132133066.1973886</v>
      </c>
      <c r="P729" s="10">
        <f t="shared" si="20"/>
        <v>9.1037410741555847E-3</v>
      </c>
      <c r="Q729" s="10">
        <v>621121565.67557395</v>
      </c>
      <c r="R729" s="10">
        <v>240535</v>
      </c>
      <c r="S729" s="10">
        <v>3.1222000000000003</v>
      </c>
    </row>
    <row r="730" spans="1:19" x14ac:dyDescent="0.3">
      <c r="A730" s="10" t="s">
        <v>104</v>
      </c>
      <c r="B730" s="10" t="s">
        <v>125</v>
      </c>
      <c r="C730" s="10">
        <v>32</v>
      </c>
      <c r="D730" s="10">
        <v>2012</v>
      </c>
      <c r="E730" s="10">
        <v>1</v>
      </c>
      <c r="F730" s="10">
        <v>8149.2000000000007</v>
      </c>
      <c r="G730" s="10">
        <v>369966012235</v>
      </c>
      <c r="H730" s="10">
        <v>7.5329386221148736E-2</v>
      </c>
      <c r="I730" s="10">
        <v>16821000</v>
      </c>
      <c r="J730" s="10">
        <f t="shared" si="18"/>
        <v>21994.293575590036</v>
      </c>
      <c r="K730" s="10">
        <v>2.8098999999999998</v>
      </c>
      <c r="L730" s="10">
        <v>1.1399999999999999</v>
      </c>
      <c r="M730" s="10">
        <v>30226772438.42675</v>
      </c>
      <c r="N730" s="10">
        <f t="shared" si="19"/>
        <v>8.1701484565633295E-2</v>
      </c>
      <c r="O730" s="10">
        <v>45041883480.974785</v>
      </c>
      <c r="P730" s="10">
        <f t="shared" si="20"/>
        <v>0.12174600366361349</v>
      </c>
      <c r="Q730" s="10">
        <v>32478013990.827091</v>
      </c>
      <c r="R730" s="10">
        <v>9809182</v>
      </c>
      <c r="S730" s="10">
        <v>3.262</v>
      </c>
    </row>
    <row r="731" spans="1:19" x14ac:dyDescent="0.3">
      <c r="A731" s="10" t="s">
        <v>104</v>
      </c>
      <c r="B731" s="10" t="s">
        <v>125</v>
      </c>
      <c r="C731" s="10">
        <v>32</v>
      </c>
      <c r="D731" s="10">
        <v>2013</v>
      </c>
      <c r="E731" s="10">
        <v>1</v>
      </c>
      <c r="F731" s="10">
        <v>8608.7999999999993</v>
      </c>
      <c r="G731" s="10">
        <v>417452049335</v>
      </c>
      <c r="H731" s="10">
        <v>0.12835233507943974</v>
      </c>
      <c r="I731" s="10">
        <v>17100000</v>
      </c>
      <c r="J731" s="10">
        <f t="shared" si="18"/>
        <v>24412.400545906432</v>
      </c>
      <c r="K731" s="10">
        <v>27.190999999999999</v>
      </c>
      <c r="L731" s="10">
        <v>1.206</v>
      </c>
      <c r="M731" s="10">
        <v>333908790146.23468</v>
      </c>
      <c r="N731" s="10">
        <f t="shared" si="19"/>
        <v>0.79987340025794695</v>
      </c>
      <c r="O731" s="10">
        <v>207914702037.90195</v>
      </c>
      <c r="P731" s="10">
        <f t="shared" si="20"/>
        <v>0.49805648904852551</v>
      </c>
      <c r="Q731" s="10">
        <v>183171182822.72162</v>
      </c>
      <c r="R731" s="10">
        <v>74402127</v>
      </c>
      <c r="S731" s="10">
        <v>3.262</v>
      </c>
    </row>
    <row r="732" spans="1:19" x14ac:dyDescent="0.3">
      <c r="A732" s="10" t="s">
        <v>104</v>
      </c>
      <c r="B732" s="10" t="s">
        <v>125</v>
      </c>
      <c r="C732" s="10">
        <v>32</v>
      </c>
      <c r="D732" s="10">
        <v>2014</v>
      </c>
      <c r="E732" s="10">
        <v>1</v>
      </c>
      <c r="F732" s="10">
        <v>8104.7999999999993</v>
      </c>
      <c r="G732" s="10">
        <v>427478037106</v>
      </c>
      <c r="H732" s="10">
        <v>2.40171325086477E-2</v>
      </c>
      <c r="I732" s="10">
        <v>17372000</v>
      </c>
      <c r="J732" s="10">
        <f t="shared" si="18"/>
        <v>24607.301237969146</v>
      </c>
      <c r="K732" s="10">
        <v>67.155100000000004</v>
      </c>
      <c r="L732" s="10">
        <v>1.2869999999999999</v>
      </c>
      <c r="M732" s="10">
        <v>9563353180.6903782</v>
      </c>
      <c r="N732" s="10">
        <f t="shared" si="19"/>
        <v>2.2371566140412011E-2</v>
      </c>
      <c r="O732" s="10">
        <v>15417941256.191751</v>
      </c>
      <c r="P732" s="10">
        <f t="shared" si="20"/>
        <v>3.6067212623530943E-2</v>
      </c>
      <c r="Q732" s="10">
        <v>6886508165.8123074</v>
      </c>
      <c r="R732" s="10">
        <v>3362431</v>
      </c>
      <c r="S732" s="10">
        <v>2.8426</v>
      </c>
    </row>
    <row r="733" spans="1:19" x14ac:dyDescent="0.3">
      <c r="A733" s="10" t="s">
        <v>104</v>
      </c>
      <c r="B733" s="10" t="s">
        <v>125</v>
      </c>
      <c r="C733" s="10">
        <v>32</v>
      </c>
      <c r="D733" s="10">
        <v>2015</v>
      </c>
      <c r="E733" s="10">
        <v>1</v>
      </c>
      <c r="F733" s="10">
        <v>6820.7999999999993</v>
      </c>
      <c r="G733" s="10">
        <v>407416037246</v>
      </c>
      <c r="H733" s="10">
        <v>-4.6931070136942719E-2</v>
      </c>
      <c r="I733" s="10">
        <v>17750000</v>
      </c>
      <c r="J733" s="10">
        <f t="shared" si="18"/>
        <v>22953.016182873238</v>
      </c>
      <c r="K733" s="10">
        <v>3.2984</v>
      </c>
      <c r="L733" s="10">
        <v>1.3730000000000002</v>
      </c>
      <c r="M733" s="10">
        <v>1645945392.8536255</v>
      </c>
      <c r="N733" s="10">
        <f t="shared" si="19"/>
        <v>4.0399622066418428E-3</v>
      </c>
      <c r="O733" s="10">
        <v>2349011770.8288617</v>
      </c>
      <c r="P733" s="10">
        <f t="shared" si="20"/>
        <v>5.7656340351926686E-3</v>
      </c>
      <c r="Q733" s="10">
        <v>438181041.86615306</v>
      </c>
      <c r="R733" s="10">
        <v>1915780</v>
      </c>
      <c r="S733" s="10">
        <v>2.3765999999999998</v>
      </c>
    </row>
    <row r="734" spans="1:19" x14ac:dyDescent="0.3">
      <c r="A734" s="10" t="s">
        <v>104</v>
      </c>
      <c r="B734" s="10" t="s">
        <v>125</v>
      </c>
      <c r="C734" s="10">
        <v>32</v>
      </c>
      <c r="D734" s="10">
        <v>2016</v>
      </c>
      <c r="E734" s="10">
        <v>1</v>
      </c>
      <c r="F734" s="10">
        <v>5011.2000000000007</v>
      </c>
      <c r="G734" s="10">
        <v>423833025956</v>
      </c>
      <c r="H734" s="10">
        <v>4.0295422860172403E-2</v>
      </c>
      <c r="I734" s="10">
        <v>17988000</v>
      </c>
      <c r="J734" s="10">
        <f t="shared" si="18"/>
        <v>23561.987211251944</v>
      </c>
      <c r="K734" s="10">
        <v>1.4374</v>
      </c>
      <c r="L734" s="10">
        <v>1.5719999999999998</v>
      </c>
      <c r="M734" s="10">
        <v>124756244366.07106</v>
      </c>
      <c r="N734" s="10">
        <f t="shared" si="19"/>
        <v>0.29435234331885823</v>
      </c>
      <c r="O734" s="10">
        <v>146890005610.76407</v>
      </c>
      <c r="P734" s="10">
        <f t="shared" si="20"/>
        <v>0.34657517610723754</v>
      </c>
      <c r="Q734" s="10">
        <v>2004152563.5103927</v>
      </c>
      <c r="R734" s="10">
        <v>1722701</v>
      </c>
      <c r="S734" s="10">
        <v>1.8640000000000001</v>
      </c>
    </row>
    <row r="735" spans="1:19" x14ac:dyDescent="0.3">
      <c r="A735" s="10" t="s">
        <v>104</v>
      </c>
      <c r="B735" s="10" t="s">
        <v>125</v>
      </c>
      <c r="C735" s="10">
        <v>32</v>
      </c>
      <c r="D735" s="10">
        <v>2017</v>
      </c>
      <c r="E735" s="10">
        <v>1</v>
      </c>
      <c r="F735" s="10">
        <v>5552.4</v>
      </c>
      <c r="G735" s="10">
        <v>448473012941</v>
      </c>
      <c r="H735" s="10">
        <v>5.8136105494381043E-2</v>
      </c>
      <c r="I735" s="10">
        <v>18204000</v>
      </c>
      <c r="J735" s="10">
        <f t="shared" si="18"/>
        <v>24635.959840749285</v>
      </c>
      <c r="K735" s="10">
        <v>1.04</v>
      </c>
      <c r="L735" s="10">
        <v>1.69</v>
      </c>
      <c r="M735" s="10">
        <v>3608775981.5242496</v>
      </c>
      <c r="N735" s="10">
        <f t="shared" si="19"/>
        <v>8.0468074497026896E-3</v>
      </c>
      <c r="O735" s="10">
        <v>1781062355.6581986</v>
      </c>
      <c r="P735" s="10">
        <f t="shared" si="20"/>
        <v>3.9713924902154835E-3</v>
      </c>
      <c r="Q735" s="10">
        <v>158604298176.24045</v>
      </c>
      <c r="R735" s="10">
        <v>22701823</v>
      </c>
      <c r="S735" s="10">
        <v>1.3513999999999999</v>
      </c>
    </row>
    <row r="736" spans="1:19" x14ac:dyDescent="0.3">
      <c r="A736" s="10" t="s">
        <v>104</v>
      </c>
      <c r="B736" s="10" t="s">
        <v>125</v>
      </c>
      <c r="C736" s="10">
        <v>32</v>
      </c>
      <c r="D736" s="10">
        <v>2018</v>
      </c>
      <c r="E736" s="10">
        <v>1</v>
      </c>
      <c r="F736" s="10">
        <v>5662.7999999999993</v>
      </c>
      <c r="G736" s="10">
        <v>478013042054</v>
      </c>
      <c r="H736" s="10">
        <v>6.5867956376415085E-2</v>
      </c>
      <c r="I736" s="10">
        <v>18404000</v>
      </c>
      <c r="J736" s="10">
        <f t="shared" si="18"/>
        <v>25973.323302216908</v>
      </c>
      <c r="K736" s="10">
        <v>5.05</v>
      </c>
      <c r="L736" s="10">
        <v>1.7909999999999999</v>
      </c>
      <c r="M736" s="10">
        <v>48355049504.9505</v>
      </c>
      <c r="N736" s="10">
        <f t="shared" si="19"/>
        <v>0.10115843136239773</v>
      </c>
      <c r="O736" s="10">
        <v>51424950495.049507</v>
      </c>
      <c r="P736" s="10">
        <f t="shared" si="20"/>
        <v>0.10758064314328929</v>
      </c>
      <c r="Q736" s="10">
        <v>27288118811.881187</v>
      </c>
      <c r="R736" s="10">
        <v>22365498</v>
      </c>
      <c r="S736" s="10">
        <v>1.0252000000000001</v>
      </c>
    </row>
    <row r="737" spans="1:19" x14ac:dyDescent="0.3">
      <c r="A737" s="10" t="s">
        <v>104</v>
      </c>
      <c r="B737" s="10" t="s">
        <v>125</v>
      </c>
      <c r="C737" s="10">
        <v>32</v>
      </c>
      <c r="D737" s="10">
        <v>2019</v>
      </c>
      <c r="E737" s="10">
        <v>1</v>
      </c>
      <c r="F737" s="10">
        <v>5857.2000000000007</v>
      </c>
      <c r="G737" s="10">
        <v>508459009944</v>
      </c>
      <c r="H737" s="10">
        <v>6.3692828437720311E-2</v>
      </c>
      <c r="I737" s="10">
        <v>18593000</v>
      </c>
      <c r="J737" s="10">
        <f t="shared" si="18"/>
        <v>27346.797716559995</v>
      </c>
      <c r="K737" s="10">
        <v>1219.5909999999999</v>
      </c>
      <c r="L737" s="10">
        <v>1.885</v>
      </c>
      <c r="M737" s="10">
        <v>6328126538.2469721</v>
      </c>
      <c r="N737" s="10">
        <f t="shared" si="19"/>
        <v>1.2445696534994888E-2</v>
      </c>
      <c r="O737" s="10">
        <v>5365211006.4647388</v>
      </c>
      <c r="P737" s="10">
        <f t="shared" si="20"/>
        <v>1.0551904679701999E-2</v>
      </c>
      <c r="Q737" s="10">
        <v>3748482262.9869061</v>
      </c>
      <c r="R737" s="10">
        <v>10837957</v>
      </c>
      <c r="S737" s="10">
        <v>0.93200000000000005</v>
      </c>
    </row>
    <row r="738" spans="1:19" x14ac:dyDescent="0.3">
      <c r="A738" s="10" t="s">
        <v>105</v>
      </c>
      <c r="B738" s="10" t="s">
        <v>126</v>
      </c>
      <c r="C738" s="10">
        <v>33</v>
      </c>
      <c r="D738" s="10">
        <v>1997</v>
      </c>
      <c r="E738" s="10">
        <v>0</v>
      </c>
      <c r="F738" s="10">
        <v>483.59999999999997</v>
      </c>
      <c r="G738" s="10">
        <v>7790011362</v>
      </c>
      <c r="H738" s="10">
        <v>-1.6103568045468898E-2</v>
      </c>
      <c r="I738" s="10">
        <v>4735000</v>
      </c>
      <c r="J738" s="10">
        <f t="shared" si="18"/>
        <v>1645.1977533262937</v>
      </c>
      <c r="K738" s="10">
        <v>90.427899999999994</v>
      </c>
      <c r="L738" s="10">
        <v>0.27300000000000002</v>
      </c>
      <c r="M738" s="10">
        <v>3016116360.1743298</v>
      </c>
      <c r="N738" s="10">
        <f t="shared" si="19"/>
        <v>0.3871774019338497</v>
      </c>
      <c r="O738" s="10">
        <v>5867640033.6296196</v>
      </c>
      <c r="P738" s="10">
        <f t="shared" si="20"/>
        <v>0.75322612008657808</v>
      </c>
      <c r="Q738" s="10">
        <v>3884917088.2634501</v>
      </c>
      <c r="R738" s="10">
        <v>1231498</v>
      </c>
      <c r="S738" s="10">
        <v>5.7</v>
      </c>
    </row>
    <row r="739" spans="1:19" x14ac:dyDescent="0.3">
      <c r="A739" s="10" t="s">
        <v>105</v>
      </c>
      <c r="B739" s="10" t="s">
        <v>126</v>
      </c>
      <c r="C739" s="10">
        <v>33</v>
      </c>
      <c r="D739" s="10">
        <v>1998</v>
      </c>
      <c r="E739" s="10">
        <v>0</v>
      </c>
      <c r="F739" s="10">
        <v>483.59999999999997</v>
      </c>
      <c r="G739" s="10">
        <v>8045024251</v>
      </c>
      <c r="H739" s="10">
        <v>3.2734274711168167E-2</v>
      </c>
      <c r="I739" s="10">
        <v>4818000</v>
      </c>
      <c r="J739" s="10">
        <f t="shared" si="18"/>
        <v>1669.7850251141554</v>
      </c>
      <c r="K739" s="10">
        <v>342.07909999999998</v>
      </c>
      <c r="L739" s="10">
        <v>0.30099999999999999</v>
      </c>
      <c r="M739" s="10">
        <v>1674567001.7767656</v>
      </c>
      <c r="N739" s="10">
        <f t="shared" si="19"/>
        <v>0.20814940384655972</v>
      </c>
      <c r="O739" s="10">
        <v>3570727478.3032727</v>
      </c>
      <c r="P739" s="10">
        <f t="shared" si="20"/>
        <v>0.44384297261247285</v>
      </c>
      <c r="Q739" s="10">
        <v>4005158266.2656307</v>
      </c>
      <c r="R739" s="10">
        <v>1438080</v>
      </c>
      <c r="S739" s="10">
        <v>5.9</v>
      </c>
    </row>
    <row r="740" spans="1:19" x14ac:dyDescent="0.3">
      <c r="A740" s="10" t="s">
        <v>105</v>
      </c>
      <c r="B740" s="10" t="s">
        <v>126</v>
      </c>
      <c r="C740" s="10">
        <v>33</v>
      </c>
      <c r="D740" s="10">
        <v>1999</v>
      </c>
      <c r="E740" s="10">
        <v>0</v>
      </c>
      <c r="F740" s="10">
        <v>322.79999999999995</v>
      </c>
      <c r="G740" s="10">
        <v>8457037771</v>
      </c>
      <c r="H740" s="10">
        <v>5.1211932877563704E-2</v>
      </c>
      <c r="I740" s="10">
        <v>4894000</v>
      </c>
      <c r="J740" s="10">
        <f t="shared" si="18"/>
        <v>1728.0420455659992</v>
      </c>
      <c r="K740" s="10">
        <v>0.85809999999999997</v>
      </c>
      <c r="L740" s="10">
        <v>0.40899999999999997</v>
      </c>
      <c r="M740" s="10">
        <v>22516214810.010452</v>
      </c>
      <c r="N740" s="10">
        <f t="shared" si="19"/>
        <v>2.6624233472411261</v>
      </c>
      <c r="O740" s="10">
        <v>9423348848.1690807</v>
      </c>
      <c r="P740" s="10">
        <f t="shared" si="20"/>
        <v>1.1142611755244436</v>
      </c>
      <c r="Q740" s="10">
        <v>7072406034.7667875</v>
      </c>
      <c r="R740" s="10">
        <v>3998065</v>
      </c>
      <c r="S740" s="10">
        <v>7.2</v>
      </c>
    </row>
    <row r="741" spans="1:19" x14ac:dyDescent="0.3">
      <c r="A741" s="10" t="s">
        <v>105</v>
      </c>
      <c r="B741" s="10" t="s">
        <v>126</v>
      </c>
      <c r="C741" s="10">
        <v>33</v>
      </c>
      <c r="D741" s="10">
        <v>2000</v>
      </c>
      <c r="E741" s="10">
        <v>0</v>
      </c>
      <c r="F741" s="10">
        <v>308.39999999999998</v>
      </c>
      <c r="G741" s="10">
        <v>9119035373</v>
      </c>
      <c r="H741" s="10">
        <v>7.8278349296440813E-2</v>
      </c>
      <c r="I741" s="10">
        <v>4955000</v>
      </c>
      <c r="J741" s="10">
        <f t="shared" si="18"/>
        <v>1840.3704082744703</v>
      </c>
      <c r="K741" s="10">
        <v>1.429</v>
      </c>
      <c r="L741" s="10">
        <v>0.49</v>
      </c>
      <c r="M741" s="10">
        <v>4276283188.2680926</v>
      </c>
      <c r="N741" s="10">
        <f t="shared" si="19"/>
        <v>0.46894030052010555</v>
      </c>
      <c r="O741" s="10">
        <v>8907144982.469305</v>
      </c>
      <c r="P741" s="10">
        <f t="shared" si="20"/>
        <v>0.97676394685801216</v>
      </c>
      <c r="Q741" s="10">
        <v>12569510846.745975</v>
      </c>
      <c r="R741" s="10">
        <v>3432707</v>
      </c>
      <c r="S741" s="10">
        <v>7.5</v>
      </c>
    </row>
    <row r="742" spans="1:19" x14ac:dyDescent="0.3">
      <c r="A742" s="10" t="s">
        <v>105</v>
      </c>
      <c r="B742" s="10" t="s">
        <v>126</v>
      </c>
      <c r="C742" s="10">
        <v>33</v>
      </c>
      <c r="D742" s="10">
        <v>2001</v>
      </c>
      <c r="E742" s="10">
        <v>1</v>
      </c>
      <c r="F742" s="10">
        <v>361.20000000000005</v>
      </c>
      <c r="G742" s="10">
        <v>9821035117</v>
      </c>
      <c r="H742" s="10">
        <v>7.6982125233029941E-2</v>
      </c>
      <c r="I742" s="10">
        <v>4998000</v>
      </c>
      <c r="J742" s="10">
        <f t="shared" si="18"/>
        <v>1964.9930206082433</v>
      </c>
      <c r="K742" s="10">
        <v>1.429</v>
      </c>
      <c r="L742" s="10">
        <v>0.52400000000000002</v>
      </c>
      <c r="M742" s="10">
        <v>23262813855.843246</v>
      </c>
      <c r="N742" s="10">
        <f t="shared" si="19"/>
        <v>2.3686723017185649</v>
      </c>
      <c r="O742" s="10">
        <v>31626174947.515743</v>
      </c>
      <c r="P742" s="10">
        <f t="shared" si="20"/>
        <v>3.2202486368032139</v>
      </c>
      <c r="Q742" s="10">
        <v>4229384257.952683</v>
      </c>
      <c r="R742" s="10">
        <v>1482648</v>
      </c>
      <c r="S742" s="10">
        <v>7.8</v>
      </c>
    </row>
    <row r="743" spans="1:19" x14ac:dyDescent="0.3">
      <c r="A743" s="10" t="s">
        <v>105</v>
      </c>
      <c r="B743" s="10" t="s">
        <v>126</v>
      </c>
      <c r="C743" s="10">
        <v>33</v>
      </c>
      <c r="D743" s="10">
        <v>2002</v>
      </c>
      <c r="E743" s="10">
        <v>1</v>
      </c>
      <c r="F743" s="10">
        <v>430.79999999999995</v>
      </c>
      <c r="G743" s="10">
        <v>9972038403</v>
      </c>
      <c r="H743" s="10">
        <v>1.5375216373078099E-2</v>
      </c>
      <c r="I743" s="10">
        <v>5028000</v>
      </c>
      <c r="J743" s="10">
        <f t="shared" si="18"/>
        <v>1983.3011939140811</v>
      </c>
      <c r="K743" s="10">
        <v>0.73060000000000003</v>
      </c>
      <c r="L743" s="10">
        <v>0.53500000000000003</v>
      </c>
      <c r="M743" s="10">
        <v>22209820005.084202</v>
      </c>
      <c r="N743" s="10">
        <f t="shared" si="19"/>
        <v>2.2272096343313894</v>
      </c>
      <c r="O743" s="10">
        <v>27149390936.018002</v>
      </c>
      <c r="P743" s="10">
        <f t="shared" si="20"/>
        <v>2.7225517831790889</v>
      </c>
      <c r="Q743" s="10">
        <v>6123542294.0049276</v>
      </c>
      <c r="R743" s="10">
        <v>562541</v>
      </c>
      <c r="S743" s="10">
        <v>12.6</v>
      </c>
    </row>
    <row r="744" spans="1:19" x14ac:dyDescent="0.3">
      <c r="A744" s="10" t="s">
        <v>105</v>
      </c>
      <c r="B744" s="10" t="s">
        <v>126</v>
      </c>
      <c r="C744" s="10">
        <v>33</v>
      </c>
      <c r="D744" s="10">
        <v>2003</v>
      </c>
      <c r="E744" s="10">
        <v>1</v>
      </c>
      <c r="F744" s="10">
        <v>526.79999999999995</v>
      </c>
      <c r="G744" s="10">
        <v>10884021471</v>
      </c>
      <c r="H744" s="10">
        <v>9.1456077015643802E-2</v>
      </c>
      <c r="I744" s="10">
        <v>5051000</v>
      </c>
      <c r="J744" s="10">
        <f t="shared" si="18"/>
        <v>2154.8250784003167</v>
      </c>
      <c r="K744" s="10">
        <v>0.73060000000000003</v>
      </c>
      <c r="L744" s="10">
        <v>0.55100000000000005</v>
      </c>
      <c r="M744" s="10">
        <v>12765499589.378592</v>
      </c>
      <c r="N744" s="10">
        <f t="shared" si="19"/>
        <v>1.1728660792696621</v>
      </c>
      <c r="O744" s="10">
        <v>13905730906.10457</v>
      </c>
      <c r="P744" s="10">
        <f t="shared" si="20"/>
        <v>1.2776280295987823</v>
      </c>
      <c r="Q744" s="10">
        <v>56928253478.096527</v>
      </c>
      <c r="R744" s="10">
        <v>5188504</v>
      </c>
      <c r="S744" s="10">
        <v>9.9</v>
      </c>
    </row>
    <row r="745" spans="1:19" x14ac:dyDescent="0.3">
      <c r="A745" s="10" t="s">
        <v>105</v>
      </c>
      <c r="B745" s="10" t="s">
        <v>126</v>
      </c>
      <c r="C745" s="10">
        <v>33</v>
      </c>
      <c r="D745" s="10">
        <v>2004</v>
      </c>
      <c r="E745" s="10">
        <v>1</v>
      </c>
      <c r="F745" s="10">
        <v>630</v>
      </c>
      <c r="G745" s="10">
        <v>11961006346</v>
      </c>
      <c r="H745" s="10">
        <v>9.895259095920618E-2</v>
      </c>
      <c r="I745" s="10">
        <v>5078000</v>
      </c>
      <c r="J745" s="10">
        <f t="shared" si="18"/>
        <v>2355.4561532099251</v>
      </c>
      <c r="K745" s="10">
        <v>20.295500000000001</v>
      </c>
      <c r="L745" s="10">
        <v>0.57399999999999995</v>
      </c>
      <c r="M745" s="10">
        <v>125713161741.75832</v>
      </c>
      <c r="N745" s="10">
        <f t="shared" si="19"/>
        <v>10.510249564728248</v>
      </c>
      <c r="O745" s="10">
        <v>121105911532.33337</v>
      </c>
      <c r="P745" s="10">
        <f t="shared" si="20"/>
        <v>10.125060386146657</v>
      </c>
      <c r="Q745" s="10">
        <v>2683521318.5738673</v>
      </c>
      <c r="R745" s="10">
        <v>1974742</v>
      </c>
      <c r="S745" s="10">
        <v>8.5</v>
      </c>
    </row>
    <row r="746" spans="1:19" x14ac:dyDescent="0.3">
      <c r="A746" s="10" t="s">
        <v>105</v>
      </c>
      <c r="B746" s="10" t="s">
        <v>126</v>
      </c>
      <c r="C746" s="10">
        <v>33</v>
      </c>
      <c r="D746" s="10">
        <v>2005</v>
      </c>
      <c r="E746" s="10">
        <v>1</v>
      </c>
      <c r="F746" s="10">
        <v>764.40000000000009</v>
      </c>
      <c r="G746" s="10">
        <v>12315014454</v>
      </c>
      <c r="H746" s="10">
        <v>2.9596187609731629E-2</v>
      </c>
      <c r="I746" s="10">
        <v>5115000</v>
      </c>
      <c r="J746" s="10">
        <f t="shared" si="18"/>
        <v>2407.6274592375366</v>
      </c>
      <c r="K746" s="10">
        <v>1.6705000000000001</v>
      </c>
      <c r="L746" s="10">
        <v>0.59799999999999998</v>
      </c>
      <c r="M746" s="10">
        <v>3135124888.3811588</v>
      </c>
      <c r="N746" s="10">
        <f t="shared" si="19"/>
        <v>0.2545774428517093</v>
      </c>
      <c r="O746" s="10">
        <v>5857078005.9762726</v>
      </c>
      <c r="P746" s="10">
        <f t="shared" si="20"/>
        <v>0.4756046391869117</v>
      </c>
      <c r="Q746" s="10">
        <v>15711196793.155119</v>
      </c>
      <c r="R746" s="10">
        <v>1924507</v>
      </c>
      <c r="S746" s="10">
        <v>8.1</v>
      </c>
    </row>
    <row r="747" spans="1:19" x14ac:dyDescent="0.3">
      <c r="A747" s="10" t="s">
        <v>105</v>
      </c>
      <c r="B747" s="10" t="s">
        <v>126</v>
      </c>
      <c r="C747" s="10">
        <v>33</v>
      </c>
      <c r="D747" s="10">
        <v>2006</v>
      </c>
      <c r="E747" s="10">
        <v>1</v>
      </c>
      <c r="F747" s="10">
        <v>976.80000000000007</v>
      </c>
      <c r="G747" s="10">
        <v>13088032135</v>
      </c>
      <c r="H747" s="10">
        <v>6.2768980917580181E-2</v>
      </c>
      <c r="I747" s="10">
        <v>5167000</v>
      </c>
      <c r="J747" s="10">
        <f t="shared" si="18"/>
        <v>2533.0040903812655</v>
      </c>
      <c r="K747" s="10">
        <v>122.55419999999999</v>
      </c>
      <c r="L747" s="10">
        <v>0.63200000000000001</v>
      </c>
      <c r="M747" s="10">
        <v>51704450957.059662</v>
      </c>
      <c r="N747" s="10">
        <f t="shared" si="19"/>
        <v>3.950513753614012</v>
      </c>
      <c r="O747" s="10">
        <v>44926943324.380257</v>
      </c>
      <c r="P747" s="10">
        <f t="shared" si="20"/>
        <v>3.4326736717154507</v>
      </c>
      <c r="Q747" s="10">
        <v>31473364022.71096</v>
      </c>
      <c r="R747" s="10">
        <v>8262978</v>
      </c>
      <c r="S747" s="10">
        <v>8.3000000000000007</v>
      </c>
    </row>
    <row r="748" spans="1:19" x14ac:dyDescent="0.3">
      <c r="A748" s="10" t="s">
        <v>105</v>
      </c>
      <c r="B748" s="10" t="s">
        <v>126</v>
      </c>
      <c r="C748" s="10">
        <v>33</v>
      </c>
      <c r="D748" s="10">
        <v>2007</v>
      </c>
      <c r="E748" s="10">
        <v>1</v>
      </c>
      <c r="F748" s="10">
        <v>1276.8000000000002</v>
      </c>
      <c r="G748" s="10">
        <v>14590007246</v>
      </c>
      <c r="H748" s="10">
        <v>0.11476161369193154</v>
      </c>
      <c r="I748" s="10">
        <v>5229000</v>
      </c>
      <c r="J748" s="10">
        <f t="shared" si="18"/>
        <v>2790.2098385924651</v>
      </c>
      <c r="K748" s="10">
        <v>37.316299999999998</v>
      </c>
      <c r="L748" s="10">
        <v>0.69599999999999995</v>
      </c>
      <c r="M748" s="10">
        <v>2012053362.9949143</v>
      </c>
      <c r="N748" s="10">
        <f t="shared" si="19"/>
        <v>0.1379062620785565</v>
      </c>
      <c r="O748" s="10">
        <v>3199688559.9260807</v>
      </c>
      <c r="P748" s="10">
        <f t="shared" si="20"/>
        <v>0.21930685201018718</v>
      </c>
      <c r="Q748" s="10">
        <v>936232703.67242908</v>
      </c>
      <c r="R748" s="10">
        <v>2369748</v>
      </c>
      <c r="S748" s="10">
        <v>8.1999999999999993</v>
      </c>
    </row>
    <row r="749" spans="1:19" x14ac:dyDescent="0.3">
      <c r="A749" s="10" t="s">
        <v>105</v>
      </c>
      <c r="B749" s="10" t="s">
        <v>126</v>
      </c>
      <c r="C749" s="10">
        <v>33</v>
      </c>
      <c r="D749" s="10">
        <v>2008</v>
      </c>
      <c r="E749" s="10">
        <v>1</v>
      </c>
      <c r="F749" s="10">
        <v>1764</v>
      </c>
      <c r="G749" s="10">
        <v>16120048450</v>
      </c>
      <c r="H749" s="10">
        <v>0.10486634681288554</v>
      </c>
      <c r="I749" s="10">
        <v>5301000</v>
      </c>
      <c r="J749" s="10">
        <f t="shared" si="18"/>
        <v>3040.9448122995659</v>
      </c>
      <c r="K749" s="10">
        <v>0.73060000000000003</v>
      </c>
      <c r="L749" s="10">
        <v>0.86699999999999999</v>
      </c>
      <c r="M749" s="10">
        <v>10243087872.981112</v>
      </c>
      <c r="N749" s="10">
        <f t="shared" si="19"/>
        <v>0.63542537758198314</v>
      </c>
      <c r="O749" s="10">
        <v>10546537092.800438</v>
      </c>
      <c r="P749" s="10">
        <f t="shared" si="20"/>
        <v>0.65424971429291445</v>
      </c>
      <c r="Q749" s="10">
        <v>1500972207.0691988</v>
      </c>
      <c r="R749" s="10">
        <v>1049592</v>
      </c>
      <c r="S749" s="10">
        <v>8.1999999999999993</v>
      </c>
    </row>
    <row r="750" spans="1:19" x14ac:dyDescent="0.3">
      <c r="A750" s="10" t="s">
        <v>105</v>
      </c>
      <c r="B750" s="10" t="s">
        <v>126</v>
      </c>
      <c r="C750" s="10">
        <v>33</v>
      </c>
      <c r="D750" s="10">
        <v>2009</v>
      </c>
      <c r="E750" s="10">
        <v>1</v>
      </c>
      <c r="F750" s="10">
        <v>1723.1999999999998</v>
      </c>
      <c r="G750" s="10">
        <v>16691013430</v>
      </c>
      <c r="H750" s="10">
        <v>3.5421836228287838E-2</v>
      </c>
      <c r="I750" s="10">
        <v>5380000</v>
      </c>
      <c r="J750" s="10">
        <f t="shared" si="18"/>
        <v>3102.4188531598511</v>
      </c>
      <c r="K750" s="10">
        <v>0.73060000000000003</v>
      </c>
      <c r="L750" s="10">
        <v>0.92599999999999993</v>
      </c>
      <c r="M750" s="10">
        <v>1582816862.8524499</v>
      </c>
      <c r="N750" s="10">
        <f t="shared" si="19"/>
        <v>9.4830482851780307E-2</v>
      </c>
      <c r="O750" s="10">
        <v>3155958116.6164794</v>
      </c>
      <c r="P750" s="10">
        <f t="shared" si="20"/>
        <v>0.18908127597237692</v>
      </c>
      <c r="Q750" s="10">
        <v>1896855527.7631721</v>
      </c>
      <c r="R750" s="10">
        <v>894899</v>
      </c>
      <c r="S750" s="10">
        <v>8.4</v>
      </c>
    </row>
    <row r="751" spans="1:19" x14ac:dyDescent="0.3">
      <c r="A751" s="10" t="s">
        <v>105</v>
      </c>
      <c r="B751" s="10" t="s">
        <v>126</v>
      </c>
      <c r="C751" s="10">
        <v>33</v>
      </c>
      <c r="D751" s="10">
        <v>2010</v>
      </c>
      <c r="E751" s="10">
        <v>1</v>
      </c>
      <c r="F751" s="10">
        <v>1876.8000000000002</v>
      </c>
      <c r="G751" s="10">
        <v>16812027556</v>
      </c>
      <c r="H751" s="10">
        <v>7.2494158528548323E-3</v>
      </c>
      <c r="I751" s="10">
        <v>5465000</v>
      </c>
      <c r="J751" s="10">
        <f t="shared" si="18"/>
        <v>3076.3087934126256</v>
      </c>
      <c r="K751" s="10">
        <v>44.703200000000002</v>
      </c>
      <c r="L751" s="10">
        <v>1</v>
      </c>
      <c r="M751" s="10">
        <v>3677770495.3705349</v>
      </c>
      <c r="N751" s="10">
        <f t="shared" si="19"/>
        <v>0.21875829569753383</v>
      </c>
      <c r="O751" s="10">
        <v>5166643130.2907906</v>
      </c>
      <c r="P751" s="10">
        <f t="shared" si="20"/>
        <v>0.30731826444377203</v>
      </c>
      <c r="Q751" s="10">
        <v>1818779085.6830001</v>
      </c>
      <c r="R751" s="10">
        <v>167568</v>
      </c>
      <c r="S751" s="10">
        <v>8.6</v>
      </c>
    </row>
    <row r="752" spans="1:19" x14ac:dyDescent="0.3">
      <c r="A752" s="10" t="s">
        <v>105</v>
      </c>
      <c r="B752" s="10" t="s">
        <v>126</v>
      </c>
      <c r="C752" s="10">
        <v>33</v>
      </c>
      <c r="D752" s="10">
        <v>2011</v>
      </c>
      <c r="E752" s="10">
        <v>1</v>
      </c>
      <c r="F752" s="10">
        <v>2419.1999999999998</v>
      </c>
      <c r="G752" s="10">
        <v>18184036553</v>
      </c>
      <c r="H752" s="10">
        <v>8.1608374970259343E-2</v>
      </c>
      <c r="I752" s="10">
        <v>5554000</v>
      </c>
      <c r="J752" s="10">
        <f t="shared" si="18"/>
        <v>3274.0433116672666</v>
      </c>
      <c r="K752" s="10">
        <v>12.139900000000001</v>
      </c>
      <c r="L752" s="10">
        <v>1.1659999999999999</v>
      </c>
      <c r="M752" s="10">
        <v>2006075567.3873911</v>
      </c>
      <c r="N752" s="10">
        <f t="shared" si="19"/>
        <v>0.11032069593241271</v>
      </c>
      <c r="O752" s="10">
        <v>4275302492.3034987</v>
      </c>
      <c r="P752" s="10">
        <f t="shared" si="20"/>
        <v>0.23511295084798758</v>
      </c>
      <c r="Q752" s="10">
        <v>1210164248.562825</v>
      </c>
      <c r="R752" s="10">
        <v>240887</v>
      </c>
      <c r="S752" s="10">
        <v>8.5</v>
      </c>
    </row>
    <row r="753" spans="1:19" x14ac:dyDescent="0.3">
      <c r="A753" s="10" t="s">
        <v>105</v>
      </c>
      <c r="B753" s="10" t="s">
        <v>126</v>
      </c>
      <c r="C753" s="10">
        <v>33</v>
      </c>
      <c r="D753" s="10">
        <v>2012</v>
      </c>
      <c r="E753" s="10">
        <v>1</v>
      </c>
      <c r="F753" s="10">
        <v>2738.3999999999996</v>
      </c>
      <c r="G753" s="10">
        <v>20288040378</v>
      </c>
      <c r="H753" s="10">
        <v>0.11570611526616806</v>
      </c>
      <c r="I753" s="10">
        <v>5648000</v>
      </c>
      <c r="J753" s="10">
        <f t="shared" si="18"/>
        <v>3592.0751377478755</v>
      </c>
      <c r="K753" s="10">
        <v>2.4376000000000002</v>
      </c>
      <c r="L753" s="10">
        <v>1.1990000000000001</v>
      </c>
      <c r="M753" s="10">
        <v>43142335691.582077</v>
      </c>
      <c r="N753" s="10">
        <f t="shared" si="19"/>
        <v>2.1264910207081842</v>
      </c>
      <c r="O753" s="10">
        <v>67730544447.862198</v>
      </c>
      <c r="P753" s="10">
        <f t="shared" si="20"/>
        <v>3.3384468477945277</v>
      </c>
      <c r="Q753" s="10">
        <v>61704173074.951294</v>
      </c>
      <c r="R753" s="10">
        <v>9637035</v>
      </c>
      <c r="S753" s="10">
        <v>8.4</v>
      </c>
    </row>
    <row r="754" spans="1:19" x14ac:dyDescent="0.3">
      <c r="A754" s="10" t="s">
        <v>105</v>
      </c>
      <c r="B754" s="10" t="s">
        <v>126</v>
      </c>
      <c r="C754" s="10">
        <v>33</v>
      </c>
      <c r="D754" s="10">
        <v>2013</v>
      </c>
      <c r="E754" s="10">
        <v>1</v>
      </c>
      <c r="F754" s="10">
        <v>2809.2</v>
      </c>
      <c r="G754" s="10">
        <v>23124046823</v>
      </c>
      <c r="H754" s="10">
        <v>0.13978706624605677</v>
      </c>
      <c r="I754" s="10">
        <v>5746000</v>
      </c>
      <c r="J754" s="10">
        <f t="shared" si="18"/>
        <v>4024.3729242951617</v>
      </c>
      <c r="K754" s="10">
        <v>25.5808</v>
      </c>
      <c r="L754" s="10">
        <v>1.278</v>
      </c>
      <c r="M754" s="10">
        <v>392043337736.03778</v>
      </c>
      <c r="N754" s="10">
        <f t="shared" si="19"/>
        <v>16.953924230342654</v>
      </c>
      <c r="O754" s="10">
        <v>279982928519.1698</v>
      </c>
      <c r="P754" s="10">
        <f t="shared" si="20"/>
        <v>12.107868949680936</v>
      </c>
      <c r="Q754" s="10">
        <v>272876048453.71713</v>
      </c>
      <c r="R754" s="10">
        <v>75373649</v>
      </c>
      <c r="S754" s="10">
        <v>8.3000000000000007</v>
      </c>
    </row>
    <row r="755" spans="1:19" x14ac:dyDescent="0.3">
      <c r="A755" s="10" t="s">
        <v>105</v>
      </c>
      <c r="B755" s="10" t="s">
        <v>126</v>
      </c>
      <c r="C755" s="10">
        <v>33</v>
      </c>
      <c r="D755" s="10">
        <v>2014</v>
      </c>
      <c r="E755" s="10">
        <v>1</v>
      </c>
      <c r="F755" s="10">
        <v>2748</v>
      </c>
      <c r="G755" s="10">
        <v>24987030057</v>
      </c>
      <c r="H755" s="10">
        <v>8.0565646081992737E-2</v>
      </c>
      <c r="I755" s="10">
        <v>5844000</v>
      </c>
      <c r="J755" s="10">
        <f t="shared" si="18"/>
        <v>4275.6724943531826</v>
      </c>
      <c r="K755" s="10">
        <v>58.449599999999997</v>
      </c>
      <c r="L755" s="10">
        <v>1.3740000000000001</v>
      </c>
      <c r="M755" s="10">
        <v>11781287690.2153</v>
      </c>
      <c r="N755" s="10">
        <f t="shared" si="19"/>
        <v>0.47149611871999275</v>
      </c>
      <c r="O755" s="10">
        <v>20858224058.439613</v>
      </c>
      <c r="P755" s="10">
        <f t="shared" si="20"/>
        <v>0.83476203497807366</v>
      </c>
      <c r="Q755" s="10">
        <v>10261561754.21489</v>
      </c>
      <c r="R755" s="10">
        <v>3362762</v>
      </c>
      <c r="S755" s="10">
        <v>8</v>
      </c>
    </row>
    <row r="756" spans="1:19" x14ac:dyDescent="0.3">
      <c r="A756" s="10" t="s">
        <v>105</v>
      </c>
      <c r="B756" s="10" t="s">
        <v>126</v>
      </c>
      <c r="C756" s="10">
        <v>33</v>
      </c>
      <c r="D756" s="10">
        <v>2015</v>
      </c>
      <c r="E756" s="10">
        <v>1</v>
      </c>
      <c r="F756" s="10">
        <v>2510.3999999999996</v>
      </c>
      <c r="G756" s="10">
        <v>25107023623</v>
      </c>
      <c r="H756" s="10">
        <v>4.8024972985952694E-3</v>
      </c>
      <c r="I756" s="10">
        <v>5865000</v>
      </c>
      <c r="J756" s="10">
        <f t="shared" si="18"/>
        <v>4280.8224421142368</v>
      </c>
      <c r="K756" s="10">
        <v>3.4424999999999999</v>
      </c>
      <c r="L756" s="10">
        <v>1.464</v>
      </c>
      <c r="M756" s="10">
        <v>1705745367.9272246</v>
      </c>
      <c r="N756" s="10">
        <f t="shared" si="19"/>
        <v>6.7938971721228966E-2</v>
      </c>
      <c r="O756" s="10">
        <v>3707207490.7164922</v>
      </c>
      <c r="P756" s="10">
        <f t="shared" si="20"/>
        <v>0.14765619160530044</v>
      </c>
      <c r="Q756" s="10">
        <v>863882178.07881021</v>
      </c>
      <c r="R756" s="10">
        <v>1939343</v>
      </c>
      <c r="S756" s="10">
        <v>7.6</v>
      </c>
    </row>
    <row r="757" spans="1:19" x14ac:dyDescent="0.3">
      <c r="A757" s="10" t="s">
        <v>105</v>
      </c>
      <c r="B757" s="10" t="s">
        <v>126</v>
      </c>
      <c r="C757" s="10">
        <v>33</v>
      </c>
      <c r="D757" s="10">
        <v>2016</v>
      </c>
      <c r="E757" s="10">
        <v>1</v>
      </c>
      <c r="F757" s="10">
        <v>2548.8000000000002</v>
      </c>
      <c r="G757" s="10">
        <v>28459048870</v>
      </c>
      <c r="H757" s="10">
        <v>0.13350858326363166</v>
      </c>
      <c r="I757" s="10">
        <v>5956000</v>
      </c>
      <c r="J757" s="10">
        <f t="shared" si="18"/>
        <v>4778.2150554063128</v>
      </c>
      <c r="K757" s="10">
        <v>1.3065</v>
      </c>
      <c r="L757" s="10">
        <v>1.4690000000000001</v>
      </c>
      <c r="M757" s="10">
        <v>149137973398.21353</v>
      </c>
      <c r="N757" s="10">
        <f t="shared" si="19"/>
        <v>5.2404412417108839</v>
      </c>
      <c r="O757" s="10">
        <v>176879772945.61545</v>
      </c>
      <c r="P757" s="10">
        <f t="shared" si="20"/>
        <v>6.2152383852881536</v>
      </c>
      <c r="Q757" s="10">
        <v>2355534709.1932454</v>
      </c>
      <c r="R757" s="10">
        <v>1742901</v>
      </c>
      <c r="S757" s="10">
        <v>7.2</v>
      </c>
    </row>
    <row r="758" spans="1:19" x14ac:dyDescent="0.3">
      <c r="A758" s="10" t="s">
        <v>105</v>
      </c>
      <c r="B758" s="10" t="s">
        <v>126</v>
      </c>
      <c r="C758" s="10">
        <v>33</v>
      </c>
      <c r="D758" s="10">
        <v>2017</v>
      </c>
      <c r="E758" s="10">
        <v>1</v>
      </c>
      <c r="F758" s="10">
        <v>2730</v>
      </c>
      <c r="G758" s="10">
        <v>31280028490</v>
      </c>
      <c r="H758" s="10">
        <v>9.9125057099687275E-2</v>
      </c>
      <c r="I758" s="10">
        <v>6045000</v>
      </c>
      <c r="J758" s="10">
        <f t="shared" si="18"/>
        <v>5174.5291133167912</v>
      </c>
      <c r="K758" s="10">
        <v>1.04</v>
      </c>
      <c r="L758" s="10">
        <v>1.516</v>
      </c>
      <c r="M758" s="10">
        <v>4657598499.0619135</v>
      </c>
      <c r="N758" s="10">
        <f t="shared" si="19"/>
        <v>0.148900072151498</v>
      </c>
      <c r="O758" s="10">
        <v>2469512195.1219511</v>
      </c>
      <c r="P758" s="10">
        <f t="shared" si="20"/>
        <v>7.8948527681534444E-2</v>
      </c>
      <c r="Q758" s="10">
        <v>190004423554.44003</v>
      </c>
      <c r="R758" s="10">
        <v>23120323</v>
      </c>
      <c r="S758" s="10">
        <v>6.9</v>
      </c>
    </row>
    <row r="759" spans="1:19" x14ac:dyDescent="0.3">
      <c r="A759" s="10" t="s">
        <v>105</v>
      </c>
      <c r="B759" s="10" t="s">
        <v>126</v>
      </c>
      <c r="C759" s="10">
        <v>33</v>
      </c>
      <c r="D759" s="10">
        <v>2018</v>
      </c>
      <c r="E759" s="10">
        <v>1</v>
      </c>
      <c r="F759" s="10">
        <v>2863.2</v>
      </c>
      <c r="G759" s="10">
        <v>33231029750</v>
      </c>
      <c r="H759" s="10">
        <v>6.237212276214834E-2</v>
      </c>
      <c r="I759" s="10">
        <v>6133000</v>
      </c>
      <c r="J759" s="10">
        <f t="shared" si="18"/>
        <v>5418.39715473667</v>
      </c>
      <c r="K759" s="10">
        <v>5.05</v>
      </c>
      <c r="L759" s="10">
        <v>1.5390000000000001</v>
      </c>
      <c r="M759" s="10">
        <v>61412079207.920792</v>
      </c>
      <c r="N759" s="10">
        <f t="shared" si="19"/>
        <v>1.8480341918360441</v>
      </c>
      <c r="O759" s="10">
        <v>69542970297.029709</v>
      </c>
      <c r="P759" s="10">
        <f t="shared" si="20"/>
        <v>2.0927118665959998</v>
      </c>
      <c r="Q759" s="10">
        <v>40335841584.158417</v>
      </c>
      <c r="R759" s="10">
        <v>22455476</v>
      </c>
      <c r="S759" s="10">
        <v>4.5</v>
      </c>
    </row>
    <row r="760" spans="1:19" x14ac:dyDescent="0.3">
      <c r="A760" s="10" t="s">
        <v>105</v>
      </c>
      <c r="B760" s="10" t="s">
        <v>126</v>
      </c>
      <c r="C760" s="10">
        <v>33</v>
      </c>
      <c r="D760" s="10">
        <v>2019</v>
      </c>
      <c r="E760" s="10">
        <v>1</v>
      </c>
      <c r="F760" s="10">
        <v>2962.8</v>
      </c>
      <c r="G760" s="10">
        <v>35382023582</v>
      </c>
      <c r="H760" s="10">
        <v>6.4728717161686378E-2</v>
      </c>
      <c r="I760" s="10">
        <v>6219000</v>
      </c>
      <c r="J760" s="10">
        <f t="shared" si="18"/>
        <v>5689.342913973308</v>
      </c>
      <c r="K760" s="10">
        <v>1264.0664999999999</v>
      </c>
      <c r="L760" s="10">
        <v>1.5569999999999999</v>
      </c>
      <c r="M760" s="10">
        <v>8851137334.9795799</v>
      </c>
      <c r="N760" s="10">
        <f t="shared" si="19"/>
        <v>0.25015916103460079</v>
      </c>
      <c r="O760" s="10">
        <v>7751706398.2017918</v>
      </c>
      <c r="P760" s="10">
        <f t="shared" si="20"/>
        <v>0.21908601073188308</v>
      </c>
      <c r="Q760" s="10">
        <v>5246145566.2139482</v>
      </c>
      <c r="R760" s="10">
        <v>11000725</v>
      </c>
      <c r="S760" s="10">
        <v>5.3</v>
      </c>
    </row>
    <row r="761" spans="1:19" x14ac:dyDescent="0.3">
      <c r="A761" s="10" t="s">
        <v>63</v>
      </c>
      <c r="B761" s="10" t="s">
        <v>64</v>
      </c>
      <c r="C761" s="10">
        <v>34</v>
      </c>
      <c r="D761" s="10">
        <v>1997</v>
      </c>
      <c r="E761" s="10">
        <v>0</v>
      </c>
      <c r="F761" s="10">
        <v>14934.6157939284</v>
      </c>
      <c r="G761" s="10">
        <v>10118631851.532152</v>
      </c>
      <c r="H761" s="10">
        <v>0.20711102259887049</v>
      </c>
      <c r="I761" s="10">
        <v>3575137</v>
      </c>
      <c r="J761" s="10">
        <v>2830.2780708913119</v>
      </c>
      <c r="K761" s="10">
        <v>4</v>
      </c>
      <c r="L761" s="10">
        <v>8.88104848465888</v>
      </c>
      <c r="M761" s="10">
        <v>4550757876.5645227</v>
      </c>
      <c r="N761" s="10">
        <v>0.44974043362151295</v>
      </c>
      <c r="O761" s="10">
        <v>5570465256.7975826</v>
      </c>
      <c r="P761" s="10">
        <v>0.55051565651675616</v>
      </c>
      <c r="Q761" s="10">
        <v>2263899007.3370738</v>
      </c>
      <c r="R761" s="10">
        <v>1742460</v>
      </c>
      <c r="S761" s="10">
        <v>14.13</v>
      </c>
    </row>
    <row r="762" spans="1:19" x14ac:dyDescent="0.3">
      <c r="A762" s="10" t="s">
        <v>63</v>
      </c>
      <c r="B762" s="10" t="s">
        <v>64</v>
      </c>
      <c r="C762" s="10">
        <v>34</v>
      </c>
      <c r="D762" s="10">
        <v>1998</v>
      </c>
      <c r="E762" s="10">
        <v>0</v>
      </c>
      <c r="F762" s="10">
        <v>16311.035432869799</v>
      </c>
      <c r="G762" s="10">
        <v>11239547690.979713</v>
      </c>
      <c r="H762" s="10">
        <v>0.11077741100718408</v>
      </c>
      <c r="I762" s="10">
        <v>3549331</v>
      </c>
      <c r="J762" s="10">
        <v>3166.6665326450852</v>
      </c>
      <c r="K762" s="10">
        <v>4</v>
      </c>
      <c r="L762" s="10">
        <v>5.0675538584197604</v>
      </c>
      <c r="M762" s="10">
        <v>4397764350.4531717</v>
      </c>
      <c r="N762" s="10">
        <v>0.39127591886838942</v>
      </c>
      <c r="O762" s="10">
        <v>5679421665.9473457</v>
      </c>
      <c r="P762" s="10">
        <v>0.50530695914973156</v>
      </c>
      <c r="Q762" s="10">
        <v>2684620630.1251616</v>
      </c>
      <c r="R762" s="10">
        <v>1718203</v>
      </c>
      <c r="S762" s="10">
        <v>13.71</v>
      </c>
    </row>
    <row r="763" spans="1:19" x14ac:dyDescent="0.3">
      <c r="A763" s="10" t="s">
        <v>63</v>
      </c>
      <c r="B763" s="10" t="s">
        <v>64</v>
      </c>
      <c r="C763" s="10">
        <v>34</v>
      </c>
      <c r="D763" s="10">
        <v>1999</v>
      </c>
      <c r="E763" s="10">
        <v>0</v>
      </c>
      <c r="F763" s="10">
        <v>17032.231457817299</v>
      </c>
      <c r="G763" s="10">
        <v>10971583944.756149</v>
      </c>
      <c r="H763" s="10">
        <v>-2.3841150337270082E-2</v>
      </c>
      <c r="I763" s="10">
        <v>3524238</v>
      </c>
      <c r="J763" s="10">
        <v>3113.1790601985872</v>
      </c>
      <c r="K763" s="10">
        <v>4</v>
      </c>
      <c r="L763" s="10">
        <v>0.72755062655743297</v>
      </c>
      <c r="M763" s="10">
        <v>3556785498.4894257</v>
      </c>
      <c r="N763" s="10">
        <v>0.32418158730758156</v>
      </c>
      <c r="O763" s="10">
        <v>4652317652.1363831</v>
      </c>
      <c r="P763" s="10">
        <v>0.42403336433113203</v>
      </c>
      <c r="Q763" s="10">
        <v>2408561070.3495898</v>
      </c>
      <c r="R763" s="10">
        <v>1720980</v>
      </c>
      <c r="S763" s="10">
        <v>13.39</v>
      </c>
    </row>
    <row r="764" spans="1:19" x14ac:dyDescent="0.3">
      <c r="A764" s="10" t="s">
        <v>63</v>
      </c>
      <c r="B764" s="10" t="s">
        <v>64</v>
      </c>
      <c r="C764" s="10">
        <v>34</v>
      </c>
      <c r="D764" s="10">
        <v>2000</v>
      </c>
      <c r="E764" s="10">
        <v>0</v>
      </c>
      <c r="F764" s="10">
        <v>17102.376015679001</v>
      </c>
      <c r="G764" s="10">
        <v>11524776866.637894</v>
      </c>
      <c r="H764" s="10">
        <v>5.0420515822252085E-2</v>
      </c>
      <c r="I764" s="10">
        <v>3499536</v>
      </c>
      <c r="J764" s="10">
        <v>3293.2299786708563</v>
      </c>
      <c r="K764" s="10">
        <v>4</v>
      </c>
      <c r="L764" s="10">
        <v>0.98161547885752698</v>
      </c>
      <c r="M764" s="10">
        <v>4447864479.9309444</v>
      </c>
      <c r="N764" s="10">
        <v>0.38593931417507032</v>
      </c>
      <c r="O764" s="10">
        <v>5161331894.691411</v>
      </c>
      <c r="P764" s="10">
        <v>0.44784657910666509</v>
      </c>
      <c r="Q764" s="10">
        <v>2206892533.4484243</v>
      </c>
      <c r="R764" s="10">
        <v>1693580</v>
      </c>
      <c r="S764" s="10">
        <v>15.93</v>
      </c>
    </row>
    <row r="765" spans="1:19" x14ac:dyDescent="0.3">
      <c r="A765" s="10" t="s">
        <v>63</v>
      </c>
      <c r="B765" s="10" t="s">
        <v>64</v>
      </c>
      <c r="C765" s="10">
        <v>34</v>
      </c>
      <c r="D765" s="10">
        <v>2001</v>
      </c>
      <c r="E765" s="10">
        <v>1</v>
      </c>
      <c r="F765" s="10">
        <v>18055.463684680999</v>
      </c>
      <c r="G765" s="10">
        <v>12237388001.72637</v>
      </c>
      <c r="H765" s="10">
        <v>6.1832965907683141E-2</v>
      </c>
      <c r="I765" s="10">
        <v>3470818</v>
      </c>
      <c r="J765" s="10">
        <v>3525.7936318546144</v>
      </c>
      <c r="K765" s="10">
        <v>4</v>
      </c>
      <c r="L765" s="10">
        <v>1.3671203081782599</v>
      </c>
      <c r="M765" s="10">
        <v>5396323694.4324551</v>
      </c>
      <c r="N765" s="10">
        <v>0.44097022123276447</v>
      </c>
      <c r="O765" s="10">
        <v>6065911091.9292183</v>
      </c>
      <c r="P765" s="10">
        <v>0.49568675039750965</v>
      </c>
      <c r="Q765" s="10">
        <v>2513627104.0138106</v>
      </c>
      <c r="R765" s="10">
        <v>1658207</v>
      </c>
      <c r="S765" s="10">
        <v>16.84</v>
      </c>
    </row>
    <row r="766" spans="1:19" x14ac:dyDescent="0.3">
      <c r="A766" s="10" t="s">
        <v>63</v>
      </c>
      <c r="B766" s="10" t="s">
        <v>64</v>
      </c>
      <c r="C766" s="10">
        <v>34</v>
      </c>
      <c r="D766" s="10">
        <v>2002</v>
      </c>
      <c r="E766" s="10">
        <v>1</v>
      </c>
      <c r="F766" s="10">
        <v>19273.9633954733</v>
      </c>
      <c r="G766" s="10">
        <v>14259781159.011929</v>
      </c>
      <c r="H766" s="10">
        <v>0.16526346610896483</v>
      </c>
      <c r="I766" s="10">
        <v>3443067</v>
      </c>
      <c r="J766" s="10">
        <v>4141.5927018010188</v>
      </c>
      <c r="K766" s="10">
        <v>3.6769583333333302</v>
      </c>
      <c r="L766" s="10">
        <v>0.281506610345511</v>
      </c>
      <c r="M766" s="10">
        <v>6759675965.0605803</v>
      </c>
      <c r="N766" s="10">
        <v>0.47403784740333021</v>
      </c>
      <c r="O766" s="10">
        <v>7570066685.4513006</v>
      </c>
      <c r="P766" s="10">
        <v>0.53086836333860232</v>
      </c>
      <c r="Q766" s="10">
        <v>2954727153.1886916</v>
      </c>
      <c r="R766" s="10">
        <v>1641395</v>
      </c>
      <c r="S766" s="10">
        <v>13.01</v>
      </c>
    </row>
    <row r="767" spans="1:19" x14ac:dyDescent="0.3">
      <c r="A767" s="10" t="s">
        <v>63</v>
      </c>
      <c r="B767" s="10" t="s">
        <v>64</v>
      </c>
      <c r="C767" s="10">
        <v>34</v>
      </c>
      <c r="D767" s="10">
        <v>2003</v>
      </c>
      <c r="E767" s="10">
        <v>1</v>
      </c>
      <c r="F767" s="10">
        <v>21352.468933267701</v>
      </c>
      <c r="G767" s="10">
        <v>18781721376.198536</v>
      </c>
      <c r="H767" s="10">
        <v>0.31711147364479864</v>
      </c>
      <c r="I767" s="10">
        <v>3415213</v>
      </c>
      <c r="J767" s="10">
        <v>5499.4289891138669</v>
      </c>
      <c r="K767" s="10">
        <v>3.0608666666666702</v>
      </c>
      <c r="L767" s="10">
        <v>-1.1343085499024399</v>
      </c>
      <c r="M767" s="10">
        <v>8681096446.7005081</v>
      </c>
      <c r="N767" s="10">
        <v>0.46220984077113286</v>
      </c>
      <c r="O767" s="10">
        <v>9769109983.0795269</v>
      </c>
      <c r="P767" s="10">
        <v>0.52013922405747126</v>
      </c>
      <c r="Q767" s="10">
        <v>4049949238.5786805</v>
      </c>
      <c r="R767" s="10">
        <v>1689186</v>
      </c>
      <c r="S767" s="10">
        <v>12.87</v>
      </c>
    </row>
    <row r="768" spans="1:19" x14ac:dyDescent="0.3">
      <c r="A768" s="10" t="s">
        <v>63</v>
      </c>
      <c r="B768" s="10" t="s">
        <v>64</v>
      </c>
      <c r="C768" s="10">
        <v>34</v>
      </c>
      <c r="D768" s="10">
        <v>2004</v>
      </c>
      <c r="E768" s="10">
        <v>1</v>
      </c>
      <c r="F768" s="10">
        <v>23693.942198357301</v>
      </c>
      <c r="G768" s="10">
        <v>22627507451.564827</v>
      </c>
      <c r="H768" s="10">
        <v>0.20476217266431876</v>
      </c>
      <c r="I768" s="10">
        <v>3377075</v>
      </c>
      <c r="J768" s="10">
        <v>6700.3271918938217</v>
      </c>
      <c r="K768" s="10">
        <v>2.7805916666666701</v>
      </c>
      <c r="L768" s="10">
        <v>1.16410252104669</v>
      </c>
      <c r="M768" s="10">
        <v>11035742672.627918</v>
      </c>
      <c r="N768" s="10">
        <v>0.48771358030708462</v>
      </c>
      <c r="O768" s="10">
        <v>12633539493.293591</v>
      </c>
      <c r="P768" s="10">
        <v>0.55832660845814486</v>
      </c>
      <c r="Q768" s="10">
        <v>5186287878.787879</v>
      </c>
      <c r="R768" s="10">
        <v>1596580</v>
      </c>
      <c r="S768" s="10">
        <v>10.68</v>
      </c>
    </row>
    <row r="769" spans="1:19" x14ac:dyDescent="0.3">
      <c r="A769" s="10" t="s">
        <v>63</v>
      </c>
      <c r="B769" s="10" t="s">
        <v>64</v>
      </c>
      <c r="C769" s="10">
        <v>34</v>
      </c>
      <c r="D769" s="10">
        <v>2005</v>
      </c>
      <c r="E769" s="10">
        <v>1</v>
      </c>
      <c r="F769" s="10">
        <v>26174.7583218209</v>
      </c>
      <c r="G769" s="10">
        <v>26097677571.837296</v>
      </c>
      <c r="H769" s="10">
        <v>0.15336068843201223</v>
      </c>
      <c r="I769" s="10">
        <v>3322528</v>
      </c>
      <c r="J769" s="10">
        <v>7854.7652786785529</v>
      </c>
      <c r="K769" s="10">
        <v>2.774025</v>
      </c>
      <c r="L769" s="10">
        <v>2.65848484065266</v>
      </c>
      <c r="M769" s="10">
        <v>14387565617.614132</v>
      </c>
      <c r="N769" s="10">
        <v>0.55129678025987039</v>
      </c>
      <c r="O769" s="10">
        <v>16272919517.352905</v>
      </c>
      <c r="P769" s="10">
        <v>0.6235389901097349</v>
      </c>
      <c r="Q769" s="10">
        <v>6109441472.8200026</v>
      </c>
      <c r="R769" s="10">
        <v>1557095</v>
      </c>
      <c r="S769" s="10">
        <v>8.32</v>
      </c>
    </row>
    <row r="770" spans="1:19" x14ac:dyDescent="0.3">
      <c r="A770" s="10" t="s">
        <v>63</v>
      </c>
      <c r="B770" s="10" t="s">
        <v>64</v>
      </c>
      <c r="C770" s="10">
        <v>34</v>
      </c>
      <c r="D770" s="10">
        <v>2006</v>
      </c>
      <c r="E770" s="10">
        <v>1</v>
      </c>
      <c r="F770" s="10">
        <v>29975</v>
      </c>
      <c r="G770" s="10">
        <v>30183575103.526161</v>
      </c>
      <c r="H770" s="10">
        <v>0.15656172931257559</v>
      </c>
      <c r="I770" s="10">
        <v>3269909</v>
      </c>
      <c r="J770" s="10">
        <v>9230.7079810252089</v>
      </c>
      <c r="K770" s="10">
        <v>2.7522250000000001</v>
      </c>
      <c r="L770" s="10">
        <v>3.7391200406065601</v>
      </c>
      <c r="M770" s="10">
        <v>17215943029.238297</v>
      </c>
      <c r="N770" s="10">
        <v>0.57037454874678062</v>
      </c>
      <c r="O770" s="10">
        <v>20312938888.191742</v>
      </c>
      <c r="P770" s="10">
        <v>0.67297988454053959</v>
      </c>
      <c r="Q770" s="10">
        <v>7833982933.868741</v>
      </c>
      <c r="R770" s="10">
        <v>1513906</v>
      </c>
      <c r="S770" s="10">
        <v>5.78</v>
      </c>
    </row>
    <row r="771" spans="1:19" x14ac:dyDescent="0.3">
      <c r="A771" s="10" t="s">
        <v>63</v>
      </c>
      <c r="B771" s="10" t="s">
        <v>64</v>
      </c>
      <c r="C771" s="10">
        <v>34</v>
      </c>
      <c r="D771" s="10">
        <v>2007</v>
      </c>
      <c r="E771" s="10">
        <v>1</v>
      </c>
      <c r="F771" s="10">
        <v>31929</v>
      </c>
      <c r="G771" s="10">
        <v>39697891351.943077</v>
      </c>
      <c r="H771" s="10">
        <v>0.31521502061249917</v>
      </c>
      <c r="I771" s="10">
        <v>3231294</v>
      </c>
      <c r="J771" s="10">
        <v>12285.44705370142</v>
      </c>
      <c r="K771" s="10">
        <v>2.5237250000000002</v>
      </c>
      <c r="L771" s="10">
        <v>5.7371738279984701</v>
      </c>
      <c r="M771" s="10">
        <v>20500472085.38588</v>
      </c>
      <c r="N771" s="10">
        <v>0.51641211629197659</v>
      </c>
      <c r="O771" s="10">
        <v>25702866721.401203</v>
      </c>
      <c r="P771" s="10">
        <v>0.647461762982107</v>
      </c>
      <c r="Q771" s="10">
        <v>11355599343.185551</v>
      </c>
      <c r="R771" s="10">
        <v>1513018</v>
      </c>
      <c r="S771" s="10">
        <v>4.25</v>
      </c>
    </row>
    <row r="772" spans="1:19" x14ac:dyDescent="0.3">
      <c r="A772" s="10" t="s">
        <v>63</v>
      </c>
      <c r="B772" s="10" t="s">
        <v>64</v>
      </c>
      <c r="C772" s="10">
        <v>34</v>
      </c>
      <c r="D772" s="10">
        <v>2008</v>
      </c>
      <c r="E772" s="10">
        <v>1</v>
      </c>
      <c r="F772" s="10">
        <v>32512</v>
      </c>
      <c r="G772" s="10">
        <v>47797551587.882332</v>
      </c>
      <c r="H772" s="10">
        <v>0.20403250550845201</v>
      </c>
      <c r="I772" s="10">
        <v>3198231</v>
      </c>
      <c r="J772" s="10">
        <v>14944.996652175008</v>
      </c>
      <c r="K772" s="10">
        <v>2.357075</v>
      </c>
      <c r="L772" s="10">
        <v>10.925885624165501</v>
      </c>
      <c r="M772" s="10">
        <v>27541583491.877651</v>
      </c>
      <c r="N772" s="10">
        <v>0.57621326986255117</v>
      </c>
      <c r="O772" s="10">
        <v>33089174593.882629</v>
      </c>
      <c r="P772" s="10">
        <v>0.69227760616657652</v>
      </c>
      <c r="Q772" s="10">
        <v>12459124835.357822</v>
      </c>
      <c r="R772" s="10">
        <v>1511945</v>
      </c>
      <c r="S772" s="10">
        <v>5.83</v>
      </c>
    </row>
    <row r="773" spans="1:19" x14ac:dyDescent="0.3">
      <c r="A773" s="10" t="s">
        <v>63</v>
      </c>
      <c r="B773" s="10" t="s">
        <v>64</v>
      </c>
      <c r="C773" s="10">
        <v>34</v>
      </c>
      <c r="D773" s="10">
        <v>2009</v>
      </c>
      <c r="E773" s="10">
        <v>1</v>
      </c>
      <c r="F773" s="10">
        <v>28233</v>
      </c>
      <c r="G773" s="10">
        <v>37388122046.149567</v>
      </c>
      <c r="H773" s="10">
        <v>-0.21778164771878755</v>
      </c>
      <c r="I773" s="10">
        <v>3162916</v>
      </c>
      <c r="J773" s="10">
        <v>11820.776159135927</v>
      </c>
      <c r="K773" s="10">
        <v>2.48403333333333</v>
      </c>
      <c r="L773" s="10">
        <v>4.4530445651852997</v>
      </c>
      <c r="M773" s="10">
        <v>19363046983.597443</v>
      </c>
      <c r="N773" s="10">
        <v>0.5178930078300511</v>
      </c>
      <c r="O773" s="10">
        <v>20021144008.896301</v>
      </c>
      <c r="P773" s="10">
        <v>0.53549477516371236</v>
      </c>
      <c r="Q773" s="10">
        <v>6686848762.8579369</v>
      </c>
      <c r="R773" s="10">
        <v>1519375</v>
      </c>
      <c r="S773" s="10">
        <v>13.79</v>
      </c>
    </row>
    <row r="774" spans="1:19" x14ac:dyDescent="0.3">
      <c r="A774" s="10" t="s">
        <v>63</v>
      </c>
      <c r="B774" s="10" t="s">
        <v>64</v>
      </c>
      <c r="C774" s="10">
        <v>34</v>
      </c>
      <c r="D774" s="10">
        <v>2010</v>
      </c>
      <c r="E774" s="10">
        <v>1</v>
      </c>
      <c r="F774" s="10">
        <v>28340</v>
      </c>
      <c r="G774" s="10">
        <v>37128694028.242989</v>
      </c>
      <c r="H774" s="10">
        <v>-6.9387817228786265E-3</v>
      </c>
      <c r="I774" s="10">
        <v>3097282</v>
      </c>
      <c r="J774" s="10">
        <v>11987.508411647046</v>
      </c>
      <c r="K774" s="10">
        <v>2.6063333333333301</v>
      </c>
      <c r="L774" s="10">
        <v>1.3192136205546301</v>
      </c>
      <c r="M774" s="10">
        <v>23740962644.355679</v>
      </c>
      <c r="N774" s="10">
        <v>0.6394235850659451</v>
      </c>
      <c r="O774" s="10">
        <v>24484526320.29369</v>
      </c>
      <c r="P774" s="10">
        <v>0.65945024356819137</v>
      </c>
      <c r="Q774" s="10">
        <v>6259625983.2535496</v>
      </c>
      <c r="R774" s="10">
        <v>1498066</v>
      </c>
      <c r="S774" s="10">
        <v>17.809999999999999</v>
      </c>
    </row>
    <row r="775" spans="1:19" x14ac:dyDescent="0.3">
      <c r="A775" s="10" t="s">
        <v>63</v>
      </c>
      <c r="B775" s="10" t="s">
        <v>64</v>
      </c>
      <c r="C775" s="10">
        <v>34</v>
      </c>
      <c r="D775" s="10">
        <v>2011</v>
      </c>
      <c r="E775" s="10">
        <v>1</v>
      </c>
      <c r="F775" s="10">
        <v>28918</v>
      </c>
      <c r="G775" s="10">
        <v>43535051482.386894</v>
      </c>
      <c r="H775" s="10">
        <v>0.17254464833238489</v>
      </c>
      <c r="I775" s="10">
        <v>3028115</v>
      </c>
      <c r="J775" s="10">
        <v>14376.94786439316</v>
      </c>
      <c r="K775" s="10">
        <v>2.4811000000000001</v>
      </c>
      <c r="L775" s="10">
        <v>4.13027562645087</v>
      </c>
      <c r="M775" s="10">
        <v>31728784749.24028</v>
      </c>
      <c r="N775" s="10">
        <v>0.72881008908596079</v>
      </c>
      <c r="O775" s="10">
        <v>32897788514.460438</v>
      </c>
      <c r="P775" s="10">
        <v>0.755662102013822</v>
      </c>
      <c r="Q775" s="10">
        <v>8036520163.013979</v>
      </c>
      <c r="R775" s="10">
        <v>1481727</v>
      </c>
      <c r="S775" s="10">
        <v>15.39</v>
      </c>
    </row>
    <row r="776" spans="1:19" x14ac:dyDescent="0.3">
      <c r="A776" s="10" t="s">
        <v>63</v>
      </c>
      <c r="B776" s="10" t="s">
        <v>64</v>
      </c>
      <c r="C776" s="10">
        <v>34</v>
      </c>
      <c r="D776" s="10">
        <v>2012</v>
      </c>
      <c r="E776" s="10">
        <v>1</v>
      </c>
      <c r="F776" s="10">
        <v>29401</v>
      </c>
      <c r="G776" s="10">
        <v>42927454291.477997</v>
      </c>
      <c r="H776" s="10">
        <v>-1.3956505625236594E-2</v>
      </c>
      <c r="I776" s="10">
        <v>2957689</v>
      </c>
      <c r="J776" s="10">
        <v>14513.849931983383</v>
      </c>
      <c r="K776" s="10">
        <v>2.6862916666666701</v>
      </c>
      <c r="L776" s="10">
        <v>3.08998277055416</v>
      </c>
      <c r="M776" s="10">
        <v>33580700075.852406</v>
      </c>
      <c r="N776" s="10">
        <v>0.78226628226866179</v>
      </c>
      <c r="O776" s="10">
        <v>33318801481.761467</v>
      </c>
      <c r="P776" s="10">
        <v>0.77616532430566121</v>
      </c>
      <c r="Q776" s="10">
        <v>7436824598.7026844</v>
      </c>
      <c r="R776" s="10">
        <v>1472231</v>
      </c>
      <c r="S776" s="10">
        <v>13.36</v>
      </c>
    </row>
    <row r="777" spans="1:19" x14ac:dyDescent="0.3">
      <c r="A777" s="10" t="s">
        <v>63</v>
      </c>
      <c r="B777" s="10" t="s">
        <v>64</v>
      </c>
      <c r="C777" s="10">
        <v>34</v>
      </c>
      <c r="D777" s="10">
        <v>2013</v>
      </c>
      <c r="E777" s="10">
        <v>1</v>
      </c>
      <c r="F777" s="10">
        <v>30515</v>
      </c>
      <c r="G777" s="10">
        <v>46523420074.437225</v>
      </c>
      <c r="H777" s="10">
        <v>8.3768437758795847E-2</v>
      </c>
      <c r="I777" s="10">
        <v>2987773</v>
      </c>
      <c r="J777" s="10">
        <v>15571.269997565822</v>
      </c>
      <c r="K777" s="10">
        <v>2.60100833333333</v>
      </c>
      <c r="L777" s="10">
        <v>1.0474793706534899</v>
      </c>
      <c r="M777" s="10">
        <v>36599310828.809372</v>
      </c>
      <c r="N777" s="10">
        <v>0.78668573312646983</v>
      </c>
      <c r="O777" s="10">
        <v>35924555727.565643</v>
      </c>
      <c r="P777" s="10">
        <v>0.77218217555989099</v>
      </c>
      <c r="Q777" s="10">
        <v>8570402055.2045231</v>
      </c>
      <c r="R777" s="10">
        <v>1465316</v>
      </c>
      <c r="S777" s="10">
        <v>11.77</v>
      </c>
    </row>
    <row r="778" spans="1:19" x14ac:dyDescent="0.3">
      <c r="A778" s="10" t="s">
        <v>63</v>
      </c>
      <c r="B778" s="10" t="s">
        <v>64</v>
      </c>
      <c r="C778" s="10">
        <v>34</v>
      </c>
      <c r="D778" s="10">
        <v>2014</v>
      </c>
      <c r="E778" s="10">
        <v>1</v>
      </c>
      <c r="F778" s="10">
        <v>31902</v>
      </c>
      <c r="G778" s="10">
        <v>48533659592.172791</v>
      </c>
      <c r="H778" s="10">
        <v>4.3209194735021474E-2</v>
      </c>
      <c r="I778" s="10">
        <v>2932367</v>
      </c>
      <c r="J778" s="10">
        <v>16551.018202077976</v>
      </c>
      <c r="K778" s="10">
        <v>2.6002916666666702</v>
      </c>
      <c r="L778" s="10">
        <v>0.10375800943371501</v>
      </c>
      <c r="M778" s="10">
        <v>35075482147.827362</v>
      </c>
      <c r="N778" s="10">
        <v>0.72270425190611676</v>
      </c>
      <c r="O778" s="10">
        <v>34192554110.55732</v>
      </c>
      <c r="P778" s="10">
        <v>0.70451217562979085</v>
      </c>
      <c r="Q778" s="10">
        <v>9158297073.1205788</v>
      </c>
      <c r="R778" s="10">
        <v>1476890</v>
      </c>
      <c r="S778" s="10">
        <v>10.7</v>
      </c>
    </row>
    <row r="779" spans="1:19" x14ac:dyDescent="0.3">
      <c r="A779" s="10" t="s">
        <v>63</v>
      </c>
      <c r="B779" s="10" t="s">
        <v>64</v>
      </c>
      <c r="C779" s="10">
        <v>34</v>
      </c>
      <c r="D779" s="10">
        <v>2015</v>
      </c>
      <c r="E779" s="10">
        <v>1</v>
      </c>
      <c r="F779" s="10">
        <v>33989</v>
      </c>
      <c r="G779" s="10">
        <v>41435533340.38826</v>
      </c>
      <c r="H779" s="10">
        <v>-0.1462516181847798</v>
      </c>
      <c r="I779" s="10">
        <v>2904910</v>
      </c>
      <c r="J779" s="10">
        <v>14263.964577349474</v>
      </c>
      <c r="K779" s="10">
        <v>0.90129642336709603</v>
      </c>
      <c r="L779" s="10">
        <v>-0.884097405500613</v>
      </c>
      <c r="M779" s="10">
        <v>28498382257.019516</v>
      </c>
      <c r="N779" s="10">
        <v>0.68777640733880507</v>
      </c>
      <c r="O779" s="10">
        <v>28911509381.843735</v>
      </c>
      <c r="P779" s="10">
        <v>0.69774676590594187</v>
      </c>
      <c r="Q779" s="10">
        <v>8125991416.49648</v>
      </c>
      <c r="R779" s="10">
        <v>1468508</v>
      </c>
      <c r="S779" s="10">
        <v>9.1199999999999992</v>
      </c>
    </row>
    <row r="780" spans="1:19" x14ac:dyDescent="0.3">
      <c r="A780" s="10" t="s">
        <v>63</v>
      </c>
      <c r="B780" s="10" t="s">
        <v>64</v>
      </c>
      <c r="C780" s="10">
        <v>34</v>
      </c>
      <c r="D780" s="10">
        <v>2016</v>
      </c>
      <c r="E780" s="10">
        <v>1</v>
      </c>
      <c r="F780" s="10">
        <v>35752</v>
      </c>
      <c r="G780" s="10">
        <v>43047309305.73748</v>
      </c>
      <c r="H780" s="10">
        <v>3.8898400368318216E-2</v>
      </c>
      <c r="I780" s="10">
        <v>2868231</v>
      </c>
      <c r="J780" s="10">
        <v>15008.313244552995</v>
      </c>
      <c r="K780" s="10">
        <v>0.90342143625728799</v>
      </c>
      <c r="L780" s="10">
        <v>0.90552507546043903</v>
      </c>
      <c r="M780" s="10">
        <v>29094549835.891926</v>
      </c>
      <c r="N780" s="10">
        <v>0.67587383056283412</v>
      </c>
      <c r="O780" s="10">
        <v>28784218479.175964</v>
      </c>
      <c r="P780" s="10">
        <v>0.66866475381167467</v>
      </c>
      <c r="Q780" s="10">
        <v>8548203186.3154325</v>
      </c>
      <c r="R780" s="10">
        <v>1476945</v>
      </c>
      <c r="S780" s="10">
        <v>7.86</v>
      </c>
    </row>
    <row r="781" spans="1:19" x14ac:dyDescent="0.3">
      <c r="A781" s="10" t="s">
        <v>63</v>
      </c>
      <c r="B781" s="10" t="s">
        <v>64</v>
      </c>
      <c r="C781" s="10">
        <v>34</v>
      </c>
      <c r="D781" s="10">
        <v>2017</v>
      </c>
      <c r="E781" s="10">
        <v>1</v>
      </c>
      <c r="F781" s="10">
        <v>37766</v>
      </c>
      <c r="G781" s="10">
        <v>47758736931.78051</v>
      </c>
      <c r="H781" s="10">
        <v>0.10944766820571236</v>
      </c>
      <c r="I781" s="10">
        <v>2828403</v>
      </c>
      <c r="J781" s="10">
        <v>16885.407394837479</v>
      </c>
      <c r="K781" s="10">
        <v>0.88520550826938005</v>
      </c>
      <c r="L781" s="10">
        <v>3.7228886230369298</v>
      </c>
      <c r="M781" s="10">
        <v>35148120644.694496</v>
      </c>
      <c r="N781" s="10">
        <v>0.73595163739151526</v>
      </c>
      <c r="O781" s="10">
        <v>34041564041.90625</v>
      </c>
      <c r="P781" s="10">
        <v>0.71278191654297451</v>
      </c>
      <c r="Q781" s="10">
        <v>9606570361.9777508</v>
      </c>
      <c r="R781" s="10">
        <v>1460791</v>
      </c>
      <c r="S781" s="10">
        <v>7.07</v>
      </c>
    </row>
    <row r="782" spans="1:19" x14ac:dyDescent="0.3">
      <c r="A782" s="10" t="s">
        <v>63</v>
      </c>
      <c r="B782" s="10" t="s">
        <v>64</v>
      </c>
      <c r="C782" s="10">
        <v>34</v>
      </c>
      <c r="D782" s="10">
        <v>2018</v>
      </c>
      <c r="E782" s="10">
        <v>1</v>
      </c>
      <c r="F782" s="10">
        <v>39524</v>
      </c>
      <c r="G782" s="10">
        <v>53751411409.44371</v>
      </c>
      <c r="H782" s="10">
        <v>0.12547807715734297</v>
      </c>
      <c r="I782" s="10">
        <v>2801543</v>
      </c>
      <c r="J782" s="10">
        <v>19186.359591640645</v>
      </c>
      <c r="K782" s="10">
        <v>0.84677266710809596</v>
      </c>
      <c r="L782" s="10">
        <v>2.6979277920839699</v>
      </c>
      <c r="M782" s="10">
        <v>40423966584.681602</v>
      </c>
      <c r="N782" s="10">
        <v>0.75205404890222882</v>
      </c>
      <c r="O782" s="10">
        <v>39447825015.512993</v>
      </c>
      <c r="P782" s="10">
        <v>0.73389375238958499</v>
      </c>
      <c r="Q782" s="10">
        <v>11255581775.625673</v>
      </c>
      <c r="R782" s="10">
        <v>1467697</v>
      </c>
      <c r="S782" s="10">
        <v>6.15</v>
      </c>
    </row>
    <row r="783" spans="1:19" x14ac:dyDescent="0.3">
      <c r="A783" s="10" t="s">
        <v>63</v>
      </c>
      <c r="B783" s="10" t="s">
        <v>64</v>
      </c>
      <c r="C783" s="10">
        <v>34</v>
      </c>
      <c r="D783" s="10">
        <v>2019</v>
      </c>
      <c r="E783" s="10">
        <v>1</v>
      </c>
      <c r="F783" s="10">
        <v>42041</v>
      </c>
      <c r="G783" s="10">
        <v>54760617012.91658</v>
      </c>
      <c r="H783" s="10">
        <v>1.8775425184380558E-2</v>
      </c>
      <c r="I783" s="10">
        <v>2794137</v>
      </c>
      <c r="J783" s="10">
        <v>19598.400870435693</v>
      </c>
      <c r="K783" s="10">
        <v>0.893276257067393</v>
      </c>
      <c r="L783" s="10">
        <v>2.3345093798802399</v>
      </c>
      <c r="M783" s="10">
        <v>42336365374.979568</v>
      </c>
      <c r="N783" s="10">
        <v>0.77311702614661082</v>
      </c>
      <c r="O783" s="10">
        <v>39424925627.842369</v>
      </c>
      <c r="P783" s="10">
        <v>0.71995035444073019</v>
      </c>
      <c r="Q783" s="10">
        <v>11733992610.988007</v>
      </c>
      <c r="R783" s="10">
        <v>1475085</v>
      </c>
      <c r="S783" s="10">
        <v>6.26</v>
      </c>
    </row>
    <row r="784" spans="1:19" x14ac:dyDescent="0.3">
      <c r="A784" s="10" t="s">
        <v>65</v>
      </c>
      <c r="B784" s="10" t="s">
        <v>66</v>
      </c>
      <c r="C784" s="10">
        <v>35</v>
      </c>
      <c r="D784" s="10">
        <v>1997</v>
      </c>
      <c r="E784" s="10">
        <v>0</v>
      </c>
      <c r="F784" s="10">
        <v>60632.471943616598</v>
      </c>
      <c r="G784" s="10">
        <v>19563836265.223274</v>
      </c>
      <c r="H784" s="10">
        <v>-6.3721385131123506E-2</v>
      </c>
      <c r="I784" s="10">
        <v>419450</v>
      </c>
      <c r="J784" s="10">
        <v>46641.640875487603</v>
      </c>
      <c r="K784" s="10">
        <v>35.773890833333297</v>
      </c>
      <c r="L784" s="10">
        <v>1.3675126120794301</v>
      </c>
      <c r="M784" s="10">
        <v>22737276725.304466</v>
      </c>
      <c r="N784" s="10">
        <v>1.162209518473752</v>
      </c>
      <c r="O784" s="10">
        <v>18755420613.441586</v>
      </c>
      <c r="P784" s="10">
        <v>0.95867806084542173</v>
      </c>
      <c r="Q784" s="10">
        <v>4035433017.5913396</v>
      </c>
      <c r="R784" s="10">
        <v>174574</v>
      </c>
      <c r="S784" s="10">
        <v>2.5299999999999998</v>
      </c>
    </row>
    <row r="785" spans="1:19" x14ac:dyDescent="0.3">
      <c r="A785" s="10" t="s">
        <v>65</v>
      </c>
      <c r="B785" s="10" t="s">
        <v>66</v>
      </c>
      <c r="C785" s="10">
        <v>35</v>
      </c>
      <c r="D785" s="10">
        <v>1998</v>
      </c>
      <c r="E785" s="10">
        <v>0</v>
      </c>
      <c r="F785" s="10">
        <v>60777.333507618801</v>
      </c>
      <c r="G785" s="10">
        <v>20150053345.187817</v>
      </c>
      <c r="H785" s="10">
        <v>2.9964321517380689E-2</v>
      </c>
      <c r="I785" s="10">
        <v>424700</v>
      </c>
      <c r="J785" s="10">
        <v>47445.381081205123</v>
      </c>
      <c r="K785" s="10">
        <v>36.298640833333302</v>
      </c>
      <c r="L785" s="10">
        <v>0.95857011049463903</v>
      </c>
      <c r="M785" s="10">
        <v>25731039119.804401</v>
      </c>
      <c r="N785" s="10">
        <v>1.2769712654854792</v>
      </c>
      <c r="O785" s="10">
        <v>21937945098.91087</v>
      </c>
      <c r="P785" s="10">
        <v>1.0887288843902754</v>
      </c>
      <c r="Q785" s="10">
        <v>4265252278.2840629</v>
      </c>
      <c r="R785" s="10">
        <v>177043</v>
      </c>
      <c r="S785" s="10">
        <v>2.76</v>
      </c>
    </row>
    <row r="786" spans="1:19" x14ac:dyDescent="0.3">
      <c r="A786" s="10" t="s">
        <v>65</v>
      </c>
      <c r="B786" s="10" t="s">
        <v>66</v>
      </c>
      <c r="C786" s="10">
        <v>35</v>
      </c>
      <c r="D786" s="10">
        <v>1999</v>
      </c>
      <c r="E786" s="10">
        <v>0</v>
      </c>
      <c r="F786" s="10">
        <v>62143.770404394403</v>
      </c>
      <c r="G786" s="10">
        <v>21899317598.841362</v>
      </c>
      <c r="H786" s="10">
        <v>8.6811891943268729E-2</v>
      </c>
      <c r="I786" s="10">
        <v>430475</v>
      </c>
      <c r="J786" s="10">
        <v>50872.449268462427</v>
      </c>
      <c r="K786" s="10">
        <v>0.938283072395239</v>
      </c>
      <c r="L786" s="10">
        <v>1.0251967647493401</v>
      </c>
      <c r="M786" s="10">
        <v>28455196289.370331</v>
      </c>
      <c r="N786" s="10">
        <v>1.2993645195079422</v>
      </c>
      <c r="O786" s="10">
        <v>24086193884.227081</v>
      </c>
      <c r="P786" s="10">
        <v>1.0998604762689692</v>
      </c>
      <c r="Q786" s="10">
        <v>5071791381.519702</v>
      </c>
      <c r="R786" s="10">
        <v>182734</v>
      </c>
      <c r="S786" s="10">
        <v>2.39</v>
      </c>
    </row>
    <row r="787" spans="1:19" x14ac:dyDescent="0.3">
      <c r="A787" s="10" t="s">
        <v>65</v>
      </c>
      <c r="B787" s="10" t="s">
        <v>66</v>
      </c>
      <c r="C787" s="10">
        <v>35</v>
      </c>
      <c r="D787" s="10">
        <v>2000</v>
      </c>
      <c r="E787" s="10">
        <v>0</v>
      </c>
      <c r="F787" s="10">
        <v>64217.094454036102</v>
      </c>
      <c r="G787" s="10">
        <v>21230182989.303574</v>
      </c>
      <c r="H787" s="10">
        <v>-3.0555043850918472E-2</v>
      </c>
      <c r="I787" s="10">
        <v>436300</v>
      </c>
      <c r="J787" s="10">
        <v>48659.59887532334</v>
      </c>
      <c r="K787" s="10">
        <v>1.08270508132601</v>
      </c>
      <c r="L787" s="10">
        <v>3.1507670702259198</v>
      </c>
      <c r="M787" s="10">
        <v>31345279139.57497</v>
      </c>
      <c r="N787" s="10">
        <v>1.4764488443348649</v>
      </c>
      <c r="O787" s="10">
        <v>26488356335.112213</v>
      </c>
      <c r="P787" s="10">
        <v>1.247674424118618</v>
      </c>
      <c r="Q787" s="10">
        <v>4378738108.6211863</v>
      </c>
      <c r="R787" s="10">
        <v>188839</v>
      </c>
      <c r="S787" s="10">
        <v>2.35</v>
      </c>
    </row>
    <row r="788" spans="1:19" x14ac:dyDescent="0.3">
      <c r="A788" s="10" t="s">
        <v>65</v>
      </c>
      <c r="B788" s="10" t="s">
        <v>66</v>
      </c>
      <c r="C788" s="10">
        <v>35</v>
      </c>
      <c r="D788" s="10">
        <v>2001</v>
      </c>
      <c r="E788" s="10">
        <v>1</v>
      </c>
      <c r="F788" s="10">
        <v>64622.0991823636</v>
      </c>
      <c r="G788" s="10">
        <v>21387533703.232704</v>
      </c>
      <c r="H788" s="10">
        <v>7.4116513271886885E-3</v>
      </c>
      <c r="I788" s="10">
        <v>441525</v>
      </c>
      <c r="J788" s="10">
        <v>48440.142015135505</v>
      </c>
      <c r="K788" s="10">
        <v>1.11653308564468</v>
      </c>
      <c r="L788" s="10">
        <v>2.6638211057910302</v>
      </c>
      <c r="M788" s="10">
        <v>31268767982.671692</v>
      </c>
      <c r="N788" s="10">
        <v>1.4620090570772752</v>
      </c>
      <c r="O788" s="10">
        <v>26641322485.150425</v>
      </c>
      <c r="P788" s="10">
        <v>1.2456472473552953</v>
      </c>
      <c r="Q788" s="10">
        <v>4679412609.5988245</v>
      </c>
      <c r="R788" s="10">
        <v>192605</v>
      </c>
      <c r="S788" s="10">
        <v>1.81</v>
      </c>
    </row>
    <row r="789" spans="1:19" x14ac:dyDescent="0.3">
      <c r="A789" s="10" t="s">
        <v>65</v>
      </c>
      <c r="B789" s="10" t="s">
        <v>66</v>
      </c>
      <c r="C789" s="10">
        <v>35</v>
      </c>
      <c r="D789" s="10">
        <v>2002</v>
      </c>
      <c r="E789" s="10">
        <v>1</v>
      </c>
      <c r="F789" s="10">
        <v>65946.634849839698</v>
      </c>
      <c r="G789" s="10">
        <v>23649833332.165531</v>
      </c>
      <c r="H789" s="10">
        <v>0.10577655471284576</v>
      </c>
      <c r="I789" s="10">
        <v>446175</v>
      </c>
      <c r="J789" s="10">
        <v>53005.733920917868</v>
      </c>
      <c r="K789" s="10">
        <v>1.0575589962396501</v>
      </c>
      <c r="L789" s="10">
        <v>2.0740861357164402</v>
      </c>
      <c r="M789" s="10">
        <v>32249319537.982018</v>
      </c>
      <c r="N789" s="10">
        <v>1.3636172012307819</v>
      </c>
      <c r="O789" s="10">
        <v>27038258008.936913</v>
      </c>
      <c r="P789" s="10">
        <v>1.1432747803834571</v>
      </c>
      <c r="Q789" s="10">
        <v>5038048013.3447151</v>
      </c>
      <c r="R789" s="10">
        <v>198187</v>
      </c>
      <c r="S789" s="10">
        <v>2.62</v>
      </c>
    </row>
    <row r="790" spans="1:19" x14ac:dyDescent="0.3">
      <c r="A790" s="10" t="s">
        <v>65</v>
      </c>
      <c r="B790" s="10" t="s">
        <v>66</v>
      </c>
      <c r="C790" s="10">
        <v>35</v>
      </c>
      <c r="D790" s="10">
        <v>2003</v>
      </c>
      <c r="E790" s="10">
        <v>1</v>
      </c>
      <c r="F790" s="10">
        <v>65475.217301937599</v>
      </c>
      <c r="G790" s="10">
        <v>29667268248.130527</v>
      </c>
      <c r="H790" s="10">
        <v>0.25443878743030451</v>
      </c>
      <c r="I790" s="10">
        <v>451630</v>
      </c>
      <c r="J790" s="10">
        <v>65689.32145369114</v>
      </c>
      <c r="K790" s="10">
        <v>0.88404792718496095</v>
      </c>
      <c r="L790" s="10">
        <v>2.0498403056351502</v>
      </c>
      <c r="M790" s="10">
        <v>39412388094.101883</v>
      </c>
      <c r="N790" s="10">
        <v>1.3284805248823488</v>
      </c>
      <c r="O790" s="10">
        <v>33265876312.435619</v>
      </c>
      <c r="P790" s="10">
        <v>1.1212989357229362</v>
      </c>
      <c r="Q790" s="10">
        <v>6244662568.893713</v>
      </c>
      <c r="R790" s="10">
        <v>198677</v>
      </c>
      <c r="S790" s="10">
        <v>3.68</v>
      </c>
    </row>
    <row r="791" spans="1:19" x14ac:dyDescent="0.3">
      <c r="A791" s="10" t="s">
        <v>65</v>
      </c>
      <c r="B791" s="10" t="s">
        <v>66</v>
      </c>
      <c r="C791" s="10">
        <v>35</v>
      </c>
      <c r="D791" s="10">
        <v>2004</v>
      </c>
      <c r="E791" s="10">
        <v>1</v>
      </c>
      <c r="F791" s="10">
        <v>66216.951830886101</v>
      </c>
      <c r="G791" s="10">
        <v>35064843792.899323</v>
      </c>
      <c r="H791" s="10">
        <v>0.18193705937549276</v>
      </c>
      <c r="I791" s="10">
        <v>458095</v>
      </c>
      <c r="J791" s="10">
        <v>76544.917086847316</v>
      </c>
      <c r="K791" s="10">
        <v>0.80392164774760499</v>
      </c>
      <c r="L791" s="10">
        <v>2.2256791642889202</v>
      </c>
      <c r="M791" s="10">
        <v>50400230064.112869</v>
      </c>
      <c r="N791" s="10">
        <v>1.437343635744899</v>
      </c>
      <c r="O791" s="10">
        <v>42601162807.289299</v>
      </c>
      <c r="P791" s="10">
        <v>1.2149252128114738</v>
      </c>
      <c r="Q791" s="10">
        <v>7448923681.5278187</v>
      </c>
      <c r="R791" s="10">
        <v>204896</v>
      </c>
      <c r="S791" s="10">
        <v>5.1100000000000003</v>
      </c>
    </row>
    <row r="792" spans="1:19" x14ac:dyDescent="0.3">
      <c r="A792" s="10" t="s">
        <v>65</v>
      </c>
      <c r="B792" s="10" t="s">
        <v>66</v>
      </c>
      <c r="C792" s="10">
        <v>35</v>
      </c>
      <c r="D792" s="10">
        <v>2005</v>
      </c>
      <c r="E792" s="10">
        <v>1</v>
      </c>
      <c r="F792" s="10">
        <v>66536.842109475198</v>
      </c>
      <c r="G792" s="10">
        <v>37672280120.479362</v>
      </c>
      <c r="H792" s="10">
        <v>7.4360414749888304E-2</v>
      </c>
      <c r="I792" s="10">
        <v>465158</v>
      </c>
      <c r="J792" s="10">
        <v>80988.137623085844</v>
      </c>
      <c r="K792" s="10">
        <v>0.80380019216141596</v>
      </c>
      <c r="L792" s="10">
        <v>2.4876966516408601</v>
      </c>
      <c r="M792" s="10">
        <v>57949162558.356392</v>
      </c>
      <c r="N792" s="10">
        <v>1.5382440981281122</v>
      </c>
      <c r="O792" s="10">
        <v>49069300287.103477</v>
      </c>
      <c r="P792" s="10">
        <v>1.3025306705666717</v>
      </c>
      <c r="Q792" s="10">
        <v>7288754166.9354048</v>
      </c>
      <c r="R792" s="10">
        <v>210533</v>
      </c>
      <c r="S792" s="10">
        <v>4.49</v>
      </c>
    </row>
    <row r="793" spans="1:19" x14ac:dyDescent="0.3">
      <c r="A793" s="10" t="s">
        <v>65</v>
      </c>
      <c r="B793" s="10" t="s">
        <v>66</v>
      </c>
      <c r="C793" s="10">
        <v>35</v>
      </c>
      <c r="D793" s="10">
        <v>2006</v>
      </c>
      <c r="E793" s="10">
        <v>1</v>
      </c>
      <c r="F793" s="10">
        <v>67458</v>
      </c>
      <c r="G793" s="10">
        <v>42910146296.064644</v>
      </c>
      <c r="H793" s="10">
        <v>0.1390376732927795</v>
      </c>
      <c r="I793" s="10">
        <v>472637</v>
      </c>
      <c r="J793" s="10">
        <v>90788.800487614484</v>
      </c>
      <c r="K793" s="10">
        <v>0.79643273094909595</v>
      </c>
      <c r="L793" s="10">
        <v>2.6663149457707198</v>
      </c>
      <c r="M793" s="10">
        <v>71977613139.638718</v>
      </c>
      <c r="N793" s="10">
        <v>1.6774031168064298</v>
      </c>
      <c r="O793" s="10">
        <v>59275748177.428154</v>
      </c>
      <c r="P793" s="10">
        <v>1.3813923580788263</v>
      </c>
      <c r="Q793" s="10">
        <v>7816106443.2670479</v>
      </c>
      <c r="R793" s="10">
        <v>214872</v>
      </c>
      <c r="S793" s="10">
        <v>4.7300000000000004</v>
      </c>
    </row>
    <row r="794" spans="1:19" x14ac:dyDescent="0.3">
      <c r="A794" s="10" t="s">
        <v>65</v>
      </c>
      <c r="B794" s="10" t="s">
        <v>66</v>
      </c>
      <c r="C794" s="10">
        <v>35</v>
      </c>
      <c r="D794" s="10">
        <v>2007</v>
      </c>
      <c r="E794" s="10">
        <v>1</v>
      </c>
      <c r="F794" s="10">
        <v>69283</v>
      </c>
      <c r="G794" s="10">
        <v>51587401415.787224</v>
      </c>
      <c r="H794" s="10">
        <v>0.20221919216617504</v>
      </c>
      <c r="I794" s="10">
        <v>479993</v>
      </c>
      <c r="J794" s="10">
        <v>107475.32029797773</v>
      </c>
      <c r="K794" s="10">
        <v>0.72967239998408795</v>
      </c>
      <c r="L794" s="10">
        <v>2.3124586178612798</v>
      </c>
      <c r="M794" s="10">
        <v>87480215780.934006</v>
      </c>
      <c r="N794" s="10">
        <v>1.6957670551353368</v>
      </c>
      <c r="O794" s="10">
        <v>71143315823.830032</v>
      </c>
      <c r="P794" s="10">
        <v>1.3790831457166233</v>
      </c>
      <c r="Q794" s="10">
        <v>9759117927.6553249</v>
      </c>
      <c r="R794" s="10">
        <v>219204</v>
      </c>
      <c r="S794" s="10">
        <v>4.07</v>
      </c>
    </row>
    <row r="795" spans="1:19" x14ac:dyDescent="0.3">
      <c r="A795" s="10" t="s">
        <v>65</v>
      </c>
      <c r="B795" s="10" t="s">
        <v>66</v>
      </c>
      <c r="C795" s="10">
        <v>35</v>
      </c>
      <c r="D795" s="10">
        <v>2008</v>
      </c>
      <c r="E795" s="10">
        <v>1</v>
      </c>
      <c r="F795" s="10">
        <v>68923</v>
      </c>
      <c r="G795" s="10">
        <v>58844277701.525764</v>
      </c>
      <c r="H795" s="10">
        <v>0.14067148347421368</v>
      </c>
      <c r="I795" s="10">
        <v>488650</v>
      </c>
      <c r="J795" s="10">
        <v>120422.1379341569</v>
      </c>
      <c r="K795" s="10">
        <v>0.67992268004272904</v>
      </c>
      <c r="L795" s="10">
        <v>3.4018796302556602</v>
      </c>
      <c r="M795" s="10">
        <v>95030426100.714035</v>
      </c>
      <c r="N795" s="10">
        <v>1.614947617893014</v>
      </c>
      <c r="O795" s="10">
        <v>76920486012.782013</v>
      </c>
      <c r="P795" s="10">
        <v>1.3071871899412839</v>
      </c>
      <c r="Q795" s="10">
        <v>11853640474.963278</v>
      </c>
      <c r="R795" s="10">
        <v>224282</v>
      </c>
      <c r="S795" s="10">
        <v>5.0599999999999996</v>
      </c>
    </row>
    <row r="796" spans="1:19" x14ac:dyDescent="0.3">
      <c r="A796" s="10" t="s">
        <v>65</v>
      </c>
      <c r="B796" s="10" t="s">
        <v>66</v>
      </c>
      <c r="C796" s="10">
        <v>35</v>
      </c>
      <c r="D796" s="10">
        <v>2009</v>
      </c>
      <c r="E796" s="10">
        <v>1</v>
      </c>
      <c r="F796" s="10">
        <v>71070</v>
      </c>
      <c r="G796" s="10">
        <v>54467289897.558167</v>
      </c>
      <c r="H796" s="10">
        <v>-7.4382556383288015E-2</v>
      </c>
      <c r="I796" s="10">
        <v>497783</v>
      </c>
      <c r="J796" s="10">
        <v>109419.74695310641</v>
      </c>
      <c r="K796" s="10">
        <v>0.71695770201613596</v>
      </c>
      <c r="L796" s="10">
        <v>0.368041997888919</v>
      </c>
      <c r="M796" s="10">
        <v>80570783795.973389</v>
      </c>
      <c r="N796" s="10">
        <v>1.4792508301314524</v>
      </c>
      <c r="O796" s="10">
        <v>62968336727.602303</v>
      </c>
      <c r="P796" s="10">
        <v>1.1560761852853862</v>
      </c>
      <c r="Q796" s="10">
        <v>9814595728.886713</v>
      </c>
      <c r="R796" s="10">
        <v>237839</v>
      </c>
      <c r="S796" s="10">
        <v>5.12</v>
      </c>
    </row>
    <row r="797" spans="1:19" x14ac:dyDescent="0.3">
      <c r="A797" s="10" t="s">
        <v>65</v>
      </c>
      <c r="B797" s="10" t="s">
        <v>66</v>
      </c>
      <c r="C797" s="10">
        <v>35</v>
      </c>
      <c r="D797" s="10">
        <v>2010</v>
      </c>
      <c r="E797" s="10">
        <v>1</v>
      </c>
      <c r="F797" s="10">
        <v>71085</v>
      </c>
      <c r="G797" s="10">
        <v>56213985987.418114</v>
      </c>
      <c r="H797" s="10">
        <v>3.2068716713189241E-2</v>
      </c>
      <c r="I797" s="10">
        <v>506953</v>
      </c>
      <c r="J797" s="10">
        <v>110885.9913787237</v>
      </c>
      <c r="K797" s="10">
        <v>0.75430899010597896</v>
      </c>
      <c r="L797" s="10">
        <v>2.27367911621542</v>
      </c>
      <c r="M797" s="10">
        <v>91465696292.852356</v>
      </c>
      <c r="N797" s="10">
        <v>1.6270985714004398</v>
      </c>
      <c r="O797" s="10">
        <v>73618971440.601898</v>
      </c>
      <c r="P797" s="10">
        <v>1.3096201976689466</v>
      </c>
      <c r="Q797" s="10">
        <v>9457490356.8335762</v>
      </c>
      <c r="R797" s="10">
        <v>240833</v>
      </c>
      <c r="S797" s="10">
        <v>4.3600000000000003</v>
      </c>
    </row>
    <row r="798" spans="1:19" x14ac:dyDescent="0.3">
      <c r="A798" s="10" t="s">
        <v>65</v>
      </c>
      <c r="B798" s="10" t="s">
        <v>66</v>
      </c>
      <c r="C798" s="10">
        <v>35</v>
      </c>
      <c r="D798" s="10">
        <v>2011</v>
      </c>
      <c r="E798" s="10">
        <v>1</v>
      </c>
      <c r="F798" s="10">
        <v>71478</v>
      </c>
      <c r="G798" s="10">
        <v>61696281326.245689</v>
      </c>
      <c r="H798" s="10">
        <v>9.7525468840701499E-2</v>
      </c>
      <c r="I798" s="10">
        <v>518347</v>
      </c>
      <c r="J798" s="10">
        <v>119025.05720346735</v>
      </c>
      <c r="K798" s="10">
        <v>0.71841389865332195</v>
      </c>
      <c r="L798" s="10">
        <v>3.4106834106833999</v>
      </c>
      <c r="M798" s="10">
        <v>104568486412.66631</v>
      </c>
      <c r="N798" s="10">
        <v>1.6948912343633054</v>
      </c>
      <c r="O798" s="10">
        <v>85896851544.319839</v>
      </c>
      <c r="P798" s="10">
        <v>1.3922533043783174</v>
      </c>
      <c r="Q798" s="10">
        <v>11853863094.747187</v>
      </c>
      <c r="R798" s="10">
        <v>246661</v>
      </c>
      <c r="S798" s="10">
        <v>4.9000000000000004</v>
      </c>
    </row>
    <row r="799" spans="1:19" x14ac:dyDescent="0.3">
      <c r="A799" s="10" t="s">
        <v>65</v>
      </c>
      <c r="B799" s="10" t="s">
        <v>66</v>
      </c>
      <c r="C799" s="10">
        <v>35</v>
      </c>
      <c r="D799" s="10">
        <v>2012</v>
      </c>
      <c r="E799" s="10">
        <v>1</v>
      </c>
      <c r="F799" s="10">
        <v>70741</v>
      </c>
      <c r="G799" s="10">
        <v>59776383527.360168</v>
      </c>
      <c r="H799" s="10">
        <v>-3.1118533526084555E-2</v>
      </c>
      <c r="I799" s="10">
        <v>543360</v>
      </c>
      <c r="J799" s="10">
        <v>110012.48440694966</v>
      </c>
      <c r="K799" s="10">
        <v>0.77833812041681205</v>
      </c>
      <c r="L799" s="10">
        <v>2.6628416550801699</v>
      </c>
      <c r="M799" s="10">
        <v>102344215078.84221</v>
      </c>
      <c r="N799" s="10">
        <v>1.7121178806676782</v>
      </c>
      <c r="O799" s="10">
        <v>84030679320.929321</v>
      </c>
      <c r="P799" s="10">
        <v>1.405750471379182</v>
      </c>
      <c r="Q799" s="10">
        <v>11463634847.053127</v>
      </c>
      <c r="R799" s="10">
        <v>258659</v>
      </c>
      <c r="S799" s="10">
        <v>5.14</v>
      </c>
    </row>
    <row r="800" spans="1:19" x14ac:dyDescent="0.3">
      <c r="A800" s="10" t="s">
        <v>65</v>
      </c>
      <c r="B800" s="10" t="s">
        <v>66</v>
      </c>
      <c r="C800" s="10">
        <v>35</v>
      </c>
      <c r="D800" s="10">
        <v>2013</v>
      </c>
      <c r="E800" s="10">
        <v>1</v>
      </c>
      <c r="F800" s="10">
        <v>71601</v>
      </c>
      <c r="G800" s="10">
        <v>65203276466.976784</v>
      </c>
      <c r="H800" s="10">
        <v>9.0786571876377897E-2</v>
      </c>
      <c r="I800" s="10">
        <v>530946</v>
      </c>
      <c r="J800" s="10">
        <v>122805.85307541027</v>
      </c>
      <c r="K800" s="10">
        <v>0.75294512270200198</v>
      </c>
      <c r="L800" s="10">
        <v>1.73403963519166</v>
      </c>
      <c r="M800" s="10">
        <v>115007710906.27379</v>
      </c>
      <c r="N800" s="10">
        <v>1.7638333092742853</v>
      </c>
      <c r="O800" s="10">
        <v>93990637386.742981</v>
      </c>
      <c r="P800" s="10">
        <v>1.4415017538933952</v>
      </c>
      <c r="Q800" s="10">
        <v>12032790606.953463</v>
      </c>
      <c r="R800" s="10">
        <v>268091</v>
      </c>
      <c r="S800" s="10">
        <v>5.85</v>
      </c>
    </row>
    <row r="801" spans="1:19" x14ac:dyDescent="0.3">
      <c r="A801" s="10" t="s">
        <v>65</v>
      </c>
      <c r="B801" s="10" t="s">
        <v>66</v>
      </c>
      <c r="C801" s="10">
        <v>35</v>
      </c>
      <c r="D801" s="10">
        <v>2014</v>
      </c>
      <c r="E801" s="10">
        <v>1</v>
      </c>
      <c r="F801" s="10">
        <v>72846</v>
      </c>
      <c r="G801" s="10">
        <v>68804811897.643372</v>
      </c>
      <c r="H801" s="10">
        <v>5.5235497751261652E-2</v>
      </c>
      <c r="I801" s="10">
        <v>556319</v>
      </c>
      <c r="J801" s="10">
        <v>123678.70214327278</v>
      </c>
      <c r="K801" s="10">
        <v>0.75272819693259096</v>
      </c>
      <c r="L801" s="10">
        <v>0.628543985440705</v>
      </c>
      <c r="M801" s="10">
        <v>125763218895.96501</v>
      </c>
      <c r="N801" s="10">
        <v>1.8278259241963355</v>
      </c>
      <c r="O801" s="10">
        <v>103651876358.48033</v>
      </c>
      <c r="P801" s="10">
        <v>1.5064626077704677</v>
      </c>
      <c r="Q801" s="10">
        <v>13177315584.058176</v>
      </c>
      <c r="R801" s="10">
        <v>278241</v>
      </c>
      <c r="S801" s="10">
        <v>5.85</v>
      </c>
    </row>
    <row r="802" spans="1:19" x14ac:dyDescent="0.3">
      <c r="A802" s="10" t="s">
        <v>65</v>
      </c>
      <c r="B802" s="10" t="s">
        <v>66</v>
      </c>
      <c r="C802" s="10">
        <v>35</v>
      </c>
      <c r="D802" s="10">
        <v>2015</v>
      </c>
      <c r="E802" s="10">
        <v>1</v>
      </c>
      <c r="F802" s="10">
        <v>73225</v>
      </c>
      <c r="G802" s="10">
        <v>60071584216.137466</v>
      </c>
      <c r="H802" s="10">
        <v>-0.12692757149743805</v>
      </c>
      <c r="I802" s="10">
        <v>569604</v>
      </c>
      <c r="J802" s="10">
        <v>105462.01258442263</v>
      </c>
      <c r="K802" s="10">
        <v>0.90129642336709603</v>
      </c>
      <c r="L802" s="10">
        <v>0.47474316143779999</v>
      </c>
      <c r="M802" s="10">
        <v>115238593327.57651</v>
      </c>
      <c r="N802" s="10">
        <v>1.9183544904184353</v>
      </c>
      <c r="O802" s="10">
        <v>95691946360.772217</v>
      </c>
      <c r="P802" s="10">
        <v>1.5929652531964655</v>
      </c>
      <c r="Q802" s="10">
        <v>10398064118.56015</v>
      </c>
      <c r="R802" s="10">
        <v>285050</v>
      </c>
      <c r="S802" s="10">
        <v>6.67</v>
      </c>
    </row>
    <row r="803" spans="1:19" x14ac:dyDescent="0.3">
      <c r="A803" s="10" t="s">
        <v>65</v>
      </c>
      <c r="B803" s="10" t="s">
        <v>66</v>
      </c>
      <c r="C803" s="10">
        <v>35</v>
      </c>
      <c r="D803" s="10">
        <v>2016</v>
      </c>
      <c r="E803" s="10">
        <v>1</v>
      </c>
      <c r="F803" s="10">
        <v>72999</v>
      </c>
      <c r="G803" s="10">
        <v>62216885435.950508</v>
      </c>
      <c r="H803" s="10">
        <v>3.5712412912139148E-2</v>
      </c>
      <c r="I803" s="10">
        <v>582014</v>
      </c>
      <c r="J803" s="10">
        <v>106899.29354955467</v>
      </c>
      <c r="K803" s="10">
        <v>0.90342143625728799</v>
      </c>
      <c r="L803" s="10">
        <v>0.29083333333330602</v>
      </c>
      <c r="M803" s="10">
        <v>118895618024.06973</v>
      </c>
      <c r="N803" s="10">
        <v>1.9109863374062246</v>
      </c>
      <c r="O803" s="10">
        <v>97891285783.943024</v>
      </c>
      <c r="P803" s="10">
        <v>1.5733877563626633</v>
      </c>
      <c r="Q803" s="10">
        <v>10754088413.320946</v>
      </c>
      <c r="R803" s="10">
        <v>286784</v>
      </c>
      <c r="S803" s="10">
        <v>6.29</v>
      </c>
    </row>
    <row r="804" spans="1:19" x14ac:dyDescent="0.3">
      <c r="A804" s="10" t="s">
        <v>65</v>
      </c>
      <c r="B804" s="10" t="s">
        <v>66</v>
      </c>
      <c r="C804" s="10">
        <v>35</v>
      </c>
      <c r="D804" s="10">
        <v>2017</v>
      </c>
      <c r="E804" s="10">
        <v>1</v>
      </c>
      <c r="F804" s="10">
        <v>73918</v>
      </c>
      <c r="G804" s="10">
        <v>65712180342.984238</v>
      </c>
      <c r="H804" s="10">
        <v>5.6179200912137892E-2</v>
      </c>
      <c r="I804" s="10">
        <v>596336</v>
      </c>
      <c r="J804" s="10">
        <v>110193.2137972288</v>
      </c>
      <c r="K804" s="10">
        <v>0.88520550826938005</v>
      </c>
      <c r="L804" s="10">
        <v>1.73079959118897</v>
      </c>
      <c r="M804" s="10">
        <v>126658587133.2849</v>
      </c>
      <c r="N804" s="10">
        <v>1.9274750354073071</v>
      </c>
      <c r="O804" s="10">
        <v>105827158919.45526</v>
      </c>
      <c r="P804" s="10">
        <v>1.6104648843957268</v>
      </c>
      <c r="Q804" s="10">
        <v>11704208687.376596</v>
      </c>
      <c r="R804" s="10">
        <v>296430</v>
      </c>
      <c r="S804" s="10">
        <v>5.52</v>
      </c>
    </row>
    <row r="805" spans="1:19" x14ac:dyDescent="0.3">
      <c r="A805" s="10" t="s">
        <v>65</v>
      </c>
      <c r="B805" s="10" t="s">
        <v>66</v>
      </c>
      <c r="C805" s="10">
        <v>35</v>
      </c>
      <c r="D805" s="10">
        <v>2018</v>
      </c>
      <c r="E805" s="10">
        <v>1</v>
      </c>
      <c r="F805" s="10">
        <v>74261</v>
      </c>
      <c r="G805" s="10">
        <v>71000359760.459854</v>
      </c>
      <c r="H805" s="10">
        <v>8.0474873758167864E-2</v>
      </c>
      <c r="I805" s="10">
        <v>607950</v>
      </c>
      <c r="J805" s="10">
        <v>116786.51165467531</v>
      </c>
      <c r="K805" s="10">
        <v>0.84677266710809596</v>
      </c>
      <c r="L805" s="10">
        <v>1.52819524307373</v>
      </c>
      <c r="M805" s="10">
        <v>140226660132.42957</v>
      </c>
      <c r="N805" s="10">
        <v>1.9750133746578828</v>
      </c>
      <c r="O805" s="10">
        <v>117095615920.89116</v>
      </c>
      <c r="P805" s="10">
        <v>1.649225670347966</v>
      </c>
      <c r="Q805" s="10">
        <v>11504480929.066454</v>
      </c>
      <c r="R805" s="10">
        <v>305430</v>
      </c>
      <c r="S805" s="10">
        <v>5.59</v>
      </c>
    </row>
    <row r="806" spans="1:19" x14ac:dyDescent="0.3">
      <c r="A806" s="10" t="s">
        <v>65</v>
      </c>
      <c r="B806" s="10" t="s">
        <v>66</v>
      </c>
      <c r="C806" s="10">
        <v>35</v>
      </c>
      <c r="D806" s="10">
        <v>2019</v>
      </c>
      <c r="E806" s="10">
        <v>1</v>
      </c>
      <c r="F806" s="10">
        <v>74399</v>
      </c>
      <c r="G806" s="10">
        <v>69825641851.010406</v>
      </c>
      <c r="H806" s="10">
        <v>-1.6545238832770658E-2</v>
      </c>
      <c r="I806" s="10">
        <v>620001</v>
      </c>
      <c r="J806" s="10">
        <v>112621.82133740172</v>
      </c>
      <c r="K806" s="10">
        <v>0.893276257067393</v>
      </c>
      <c r="L806" s="10">
        <v>1.7433207565384301</v>
      </c>
      <c r="M806" s="10">
        <v>142668322360.1933</v>
      </c>
      <c r="N806" s="10">
        <v>2.0432081765121479</v>
      </c>
      <c r="O806" s="10">
        <v>121162978578.78979</v>
      </c>
      <c r="P806" s="10">
        <v>1.7352218378073745</v>
      </c>
      <c r="Q806" s="10">
        <v>12151339425.089958</v>
      </c>
      <c r="R806" s="10">
        <v>315771</v>
      </c>
      <c r="S806" s="10">
        <v>5.59</v>
      </c>
    </row>
    <row r="807" spans="1:19" x14ac:dyDescent="0.3">
      <c r="A807" s="10" t="s">
        <v>67</v>
      </c>
      <c r="B807" s="10" t="s">
        <v>68</v>
      </c>
      <c r="C807" s="10">
        <v>36</v>
      </c>
      <c r="D807" s="10">
        <v>1997</v>
      </c>
      <c r="E807" s="10">
        <v>0</v>
      </c>
      <c r="F807" s="10">
        <v>11875.0016501753</v>
      </c>
      <c r="G807" s="10">
        <v>6527926445.6811037</v>
      </c>
      <c r="H807" s="10">
        <v>9.2494489847350203E-2</v>
      </c>
      <c r="I807" s="10">
        <v>2432851</v>
      </c>
      <c r="J807" s="10">
        <v>2683.2413681236967</v>
      </c>
      <c r="K807" s="10">
        <v>0.58091666666666697</v>
      </c>
      <c r="L807" s="10">
        <v>8.4473834209295493</v>
      </c>
      <c r="M807" s="10">
        <v>2591640454.8753934</v>
      </c>
      <c r="N807" s="10">
        <v>0.39700821944616588</v>
      </c>
      <c r="O807" s="10">
        <v>3181698524.074522</v>
      </c>
      <c r="P807" s="10">
        <v>0.48739803527957082</v>
      </c>
      <c r="Q807" s="10">
        <v>1148976530.3653522</v>
      </c>
      <c r="R807" s="10">
        <v>1167637</v>
      </c>
      <c r="S807" s="10">
        <v>14.9</v>
      </c>
    </row>
    <row r="808" spans="1:19" x14ac:dyDescent="0.3">
      <c r="A808" s="10" t="s">
        <v>67</v>
      </c>
      <c r="B808" s="10" t="s">
        <v>68</v>
      </c>
      <c r="C808" s="10">
        <v>36</v>
      </c>
      <c r="D808" s="10">
        <v>1998</v>
      </c>
      <c r="E808" s="10">
        <v>0</v>
      </c>
      <c r="F808" s="10">
        <v>12234.5245222342</v>
      </c>
      <c r="G808" s="10">
        <v>7166275467.6516142</v>
      </c>
      <c r="H808" s="10">
        <v>9.7787410333467245E-2</v>
      </c>
      <c r="I808" s="10">
        <v>2410019</v>
      </c>
      <c r="J808" s="10">
        <v>2973.5348425268076</v>
      </c>
      <c r="K808" s="10">
        <v>0.58983333333333299</v>
      </c>
      <c r="L808" s="10">
        <v>4.6442142266078204</v>
      </c>
      <c r="M808" s="10">
        <v>2811791969.4983912</v>
      </c>
      <c r="N808" s="10">
        <v>0.3923644830834021</v>
      </c>
      <c r="O808" s="10">
        <v>3677526510.1870604</v>
      </c>
      <c r="P808" s="10">
        <v>0.51317124589855945</v>
      </c>
      <c r="Q808" s="10">
        <v>1705255570.1179554</v>
      </c>
      <c r="R808" s="10">
        <v>1153912</v>
      </c>
      <c r="S808" s="10">
        <v>14.45</v>
      </c>
    </row>
    <row r="809" spans="1:19" x14ac:dyDescent="0.3">
      <c r="A809" s="10" t="s">
        <v>67</v>
      </c>
      <c r="B809" s="10" t="s">
        <v>68</v>
      </c>
      <c r="C809" s="10">
        <v>36</v>
      </c>
      <c r="D809" s="10">
        <v>1999</v>
      </c>
      <c r="E809" s="10">
        <v>0</v>
      </c>
      <c r="F809" s="10">
        <v>12738.3870069854</v>
      </c>
      <c r="G809" s="10">
        <v>7533788133.5575304</v>
      </c>
      <c r="H809" s="10">
        <v>5.1283636467068433E-2</v>
      </c>
      <c r="I809" s="10">
        <v>2390482</v>
      </c>
      <c r="J809" s="10">
        <v>3151.5770181735443</v>
      </c>
      <c r="K809" s="10">
        <v>0.58516666666666695</v>
      </c>
      <c r="L809" s="10">
        <v>2.36481836111806</v>
      </c>
      <c r="M809" s="10">
        <v>2638963487.8693252</v>
      </c>
      <c r="N809" s="10">
        <v>0.35028374054145056</v>
      </c>
      <c r="O809" s="10">
        <v>3377901753.543118</v>
      </c>
      <c r="P809" s="10">
        <v>0.44836696939976711</v>
      </c>
      <c r="Q809" s="10">
        <v>1721214268.5563295</v>
      </c>
      <c r="R809" s="10">
        <v>1127978</v>
      </c>
      <c r="S809" s="10">
        <v>13.79</v>
      </c>
    </row>
    <row r="810" spans="1:19" x14ac:dyDescent="0.3">
      <c r="A810" s="10" t="s">
        <v>67</v>
      </c>
      <c r="B810" s="10" t="s">
        <v>68</v>
      </c>
      <c r="C810" s="10">
        <v>36</v>
      </c>
      <c r="D810" s="10">
        <v>2000</v>
      </c>
      <c r="E810" s="10">
        <v>0</v>
      </c>
      <c r="F810" s="10">
        <v>13406.7065256231</v>
      </c>
      <c r="G810" s="10">
        <v>7958852838.9339514</v>
      </c>
      <c r="H810" s="10">
        <v>5.6421112173710833E-2</v>
      </c>
      <c r="I810" s="10">
        <v>2367550</v>
      </c>
      <c r="J810" s="10">
        <v>3361.6408688027504</v>
      </c>
      <c r="K810" s="10">
        <v>0.60650000000000004</v>
      </c>
      <c r="L810" s="10">
        <v>2.6542547779605199</v>
      </c>
      <c r="M810" s="10">
        <v>2927653534.1830821</v>
      </c>
      <c r="N810" s="10">
        <v>0.36784868289827893</v>
      </c>
      <c r="O810" s="10">
        <v>3561696407.8794904</v>
      </c>
      <c r="P810" s="10">
        <v>0.44751379124086954</v>
      </c>
      <c r="Q810" s="10">
        <v>1988105446.1181924</v>
      </c>
      <c r="R810" s="10">
        <v>1095654</v>
      </c>
      <c r="S810" s="10">
        <v>14.21</v>
      </c>
    </row>
    <row r="811" spans="1:19" x14ac:dyDescent="0.3">
      <c r="A811" s="10" t="s">
        <v>67</v>
      </c>
      <c r="B811" s="10" t="s">
        <v>68</v>
      </c>
      <c r="C811" s="10">
        <v>36</v>
      </c>
      <c r="D811" s="10">
        <v>2001</v>
      </c>
      <c r="E811" s="10">
        <v>1</v>
      </c>
      <c r="F811" s="10">
        <v>13843.7914212632</v>
      </c>
      <c r="G811" s="10">
        <v>8362398701.5894337</v>
      </c>
      <c r="H811" s="10">
        <v>5.0704023660467036E-2</v>
      </c>
      <c r="I811" s="10">
        <v>2337170</v>
      </c>
      <c r="J811" s="10">
        <v>3578.0019004135061</v>
      </c>
      <c r="K811" s="10">
        <v>0.62791666666666701</v>
      </c>
      <c r="L811" s="10">
        <v>2.4870400355545499</v>
      </c>
      <c r="M811" s="10">
        <v>3177773673.6064472</v>
      </c>
      <c r="N811" s="10">
        <v>0.38000743411127369</v>
      </c>
      <c r="O811" s="10">
        <v>4044695545.1085739</v>
      </c>
      <c r="P811" s="10">
        <v>0.48367647722175722</v>
      </c>
      <c r="Q811" s="10">
        <v>2267633758.674726</v>
      </c>
      <c r="R811" s="10">
        <v>1098210</v>
      </c>
      <c r="S811" s="10">
        <v>13.82</v>
      </c>
    </row>
    <row r="812" spans="1:19" x14ac:dyDescent="0.3">
      <c r="A812" s="10" t="s">
        <v>67</v>
      </c>
      <c r="B812" s="10" t="s">
        <v>68</v>
      </c>
      <c r="C812" s="10">
        <v>36</v>
      </c>
      <c r="D812" s="10">
        <v>2002</v>
      </c>
      <c r="E812" s="10">
        <v>1</v>
      </c>
      <c r="F812" s="10">
        <v>13420.237609354401</v>
      </c>
      <c r="G812" s="10">
        <v>9557031605.2751236</v>
      </c>
      <c r="H812" s="10">
        <v>0.14285768310217345</v>
      </c>
      <c r="I812" s="10">
        <v>2310173</v>
      </c>
      <c r="J812" s="10">
        <v>4136.9332968895069</v>
      </c>
      <c r="K812" s="10">
        <v>0.61819166666666703</v>
      </c>
      <c r="L812" s="10">
        <v>1.9388757385589199</v>
      </c>
      <c r="M812" s="10">
        <v>3492098681.2187357</v>
      </c>
      <c r="N812" s="10">
        <v>0.36539574477196746</v>
      </c>
      <c r="O812" s="10">
        <v>4459957935.4251928</v>
      </c>
      <c r="P812" s="10">
        <v>0.46666769763149712</v>
      </c>
      <c r="Q812" s="10">
        <v>2322889949.9772625</v>
      </c>
      <c r="R812" s="10">
        <v>1121199</v>
      </c>
      <c r="S812" s="10">
        <v>13.83</v>
      </c>
    </row>
    <row r="813" spans="1:19" x14ac:dyDescent="0.3">
      <c r="A813" s="10" t="s">
        <v>67</v>
      </c>
      <c r="B813" s="10" t="s">
        <v>68</v>
      </c>
      <c r="C813" s="10">
        <v>36</v>
      </c>
      <c r="D813" s="10">
        <v>2003</v>
      </c>
      <c r="E813" s="10">
        <v>1</v>
      </c>
      <c r="F813" s="10">
        <v>14380.6669326338</v>
      </c>
      <c r="G813" s="10">
        <v>11771975156.80728</v>
      </c>
      <c r="H813" s="10">
        <v>0.23176061804688289</v>
      </c>
      <c r="I813" s="10">
        <v>2287955</v>
      </c>
      <c r="J813" s="10">
        <v>5145.1952319024103</v>
      </c>
      <c r="K813" s="10">
        <v>0.57147499999999996</v>
      </c>
      <c r="L813" s="10">
        <v>2.9426475294848098</v>
      </c>
      <c r="M813" s="10">
        <v>4243382117.8206859</v>
      </c>
      <c r="N813" s="10">
        <v>0.36046475305096964</v>
      </c>
      <c r="O813" s="10">
        <v>5717024966.1788216</v>
      </c>
      <c r="P813" s="10">
        <v>0.48564704648334961</v>
      </c>
      <c r="Q813" s="10">
        <v>2905847989.1772227</v>
      </c>
      <c r="R813" s="10">
        <v>1101201</v>
      </c>
      <c r="S813" s="10">
        <v>12.06</v>
      </c>
    </row>
    <row r="814" spans="1:19" x14ac:dyDescent="0.3">
      <c r="A814" s="10" t="s">
        <v>67</v>
      </c>
      <c r="B814" s="10" t="s">
        <v>68</v>
      </c>
      <c r="C814" s="10">
        <v>36</v>
      </c>
      <c r="D814" s="10">
        <v>2004</v>
      </c>
      <c r="E814" s="10">
        <v>1</v>
      </c>
      <c r="F814" s="10">
        <v>15634.093232782399</v>
      </c>
      <c r="G814" s="10">
        <v>14435700533.368023</v>
      </c>
      <c r="H814" s="10">
        <v>0.22627684318722111</v>
      </c>
      <c r="I814" s="10">
        <v>2263122</v>
      </c>
      <c r="J814" s="10">
        <v>6378.6665205711506</v>
      </c>
      <c r="K814" s="10">
        <v>0.54023333333333301</v>
      </c>
      <c r="L814" s="10">
        <v>6.1923854719743296</v>
      </c>
      <c r="M814" s="10">
        <v>5617268114.9993496</v>
      </c>
      <c r="N814" s="10">
        <v>0.38912334749637351</v>
      </c>
      <c r="O814" s="10">
        <v>7827519188.2398853</v>
      </c>
      <c r="P814" s="10">
        <v>0.54223341431519922</v>
      </c>
      <c r="Q814" s="10">
        <v>4128708208.6639781</v>
      </c>
      <c r="R814" s="10">
        <v>1101406</v>
      </c>
      <c r="S814" s="10">
        <v>11.71</v>
      </c>
    </row>
    <row r="815" spans="1:19" x14ac:dyDescent="0.3">
      <c r="A815" s="10" t="s">
        <v>67</v>
      </c>
      <c r="B815" s="10" t="s">
        <v>68</v>
      </c>
      <c r="C815" s="10">
        <v>36</v>
      </c>
      <c r="D815" s="10">
        <v>2005</v>
      </c>
      <c r="E815" s="10">
        <v>1</v>
      </c>
      <c r="F815" s="10">
        <v>18183.978024747001</v>
      </c>
      <c r="G815" s="10">
        <v>17003459863.098942</v>
      </c>
      <c r="H815" s="10">
        <v>0.17787563019858724</v>
      </c>
      <c r="I815" s="10">
        <v>2238799</v>
      </c>
      <c r="J815" s="10">
        <v>7594.9023843136174</v>
      </c>
      <c r="K815" s="10">
        <v>0.56471666666666698</v>
      </c>
      <c r="L815" s="10">
        <v>6.7484502789311698</v>
      </c>
      <c r="M815" s="10">
        <v>7306359676.4156818</v>
      </c>
      <c r="N815" s="10">
        <v>0.4296984105142041</v>
      </c>
      <c r="O815" s="10">
        <v>9737186060.9831982</v>
      </c>
      <c r="P815" s="10">
        <v>0.57265910228746597</v>
      </c>
      <c r="Q815" s="10">
        <v>5273722464.2190418</v>
      </c>
      <c r="R815" s="10">
        <v>1094452</v>
      </c>
      <c r="S815" s="10">
        <v>10.029999999999999</v>
      </c>
    </row>
    <row r="816" spans="1:19" x14ac:dyDescent="0.3">
      <c r="A816" s="10" t="s">
        <v>67</v>
      </c>
      <c r="B816" s="10" t="s">
        <v>68</v>
      </c>
      <c r="C816" s="10">
        <v>36</v>
      </c>
      <c r="D816" s="10">
        <v>2006</v>
      </c>
      <c r="E816" s="10">
        <v>1</v>
      </c>
      <c r="F816" s="10">
        <v>20051</v>
      </c>
      <c r="G816" s="10">
        <v>21570076498.620518</v>
      </c>
      <c r="H816" s="10">
        <v>0.26856984827141489</v>
      </c>
      <c r="I816" s="10">
        <v>2218357</v>
      </c>
      <c r="J816" s="10">
        <v>9723.4469017477877</v>
      </c>
      <c r="K816" s="10">
        <v>0.56040833333333295</v>
      </c>
      <c r="L816" s="10">
        <v>6.5361990876587504</v>
      </c>
      <c r="M816" s="10">
        <v>8573078755.9568596</v>
      </c>
      <c r="N816" s="10">
        <v>0.39745240386630704</v>
      </c>
      <c r="O816" s="10">
        <v>13025682217.205919</v>
      </c>
      <c r="P816" s="10">
        <v>0.60387742333871453</v>
      </c>
      <c r="Q816" s="10">
        <v>7302657386.5061445</v>
      </c>
      <c r="R816" s="10">
        <v>1121857</v>
      </c>
      <c r="S816" s="10">
        <v>7.03</v>
      </c>
    </row>
    <row r="817" spans="1:19" x14ac:dyDescent="0.3">
      <c r="A817" s="10" t="s">
        <v>67</v>
      </c>
      <c r="B817" s="10" t="s">
        <v>68</v>
      </c>
      <c r="C817" s="10">
        <v>36</v>
      </c>
      <c r="D817" s="10">
        <v>2007</v>
      </c>
      <c r="E817" s="10">
        <v>1</v>
      </c>
      <c r="F817" s="10">
        <v>24721</v>
      </c>
      <c r="G817" s="10">
        <v>31054350977.97839</v>
      </c>
      <c r="H817" s="10">
        <v>0.43969591299151972</v>
      </c>
      <c r="I817" s="10">
        <v>2200325</v>
      </c>
      <c r="J817" s="10">
        <v>14113.529127732671</v>
      </c>
      <c r="K817" s="10">
        <v>0.51379166666666698</v>
      </c>
      <c r="L817" s="10">
        <v>10.092977584916801</v>
      </c>
      <c r="M817" s="10">
        <v>11881888934.482288</v>
      </c>
      <c r="N817" s="10">
        <v>0.38261591565407715</v>
      </c>
      <c r="O817" s="10">
        <v>17797774586.239914</v>
      </c>
      <c r="P817" s="10">
        <v>0.57311693935773678</v>
      </c>
      <c r="Q817" s="10">
        <v>11240168239.638901</v>
      </c>
      <c r="R817" s="10">
        <v>1137565</v>
      </c>
      <c r="S817" s="10">
        <v>6.05</v>
      </c>
    </row>
    <row r="818" spans="1:19" x14ac:dyDescent="0.3">
      <c r="A818" s="10" t="s">
        <v>67</v>
      </c>
      <c r="B818" s="10" t="s">
        <v>68</v>
      </c>
      <c r="C818" s="10">
        <v>36</v>
      </c>
      <c r="D818" s="10">
        <v>2008</v>
      </c>
      <c r="E818" s="10">
        <v>1</v>
      </c>
      <c r="F818" s="10">
        <v>25508</v>
      </c>
      <c r="G818" s="10">
        <v>35854274228.913902</v>
      </c>
      <c r="H818" s="10">
        <v>0.15456524125522017</v>
      </c>
      <c r="I818" s="10">
        <v>2177322</v>
      </c>
      <c r="J818" s="10">
        <v>16467.143687940461</v>
      </c>
      <c r="K818" s="10">
        <v>0.480816666666667</v>
      </c>
      <c r="L818" s="10">
        <v>15.4023191064986</v>
      </c>
      <c r="M818" s="10">
        <v>14075493348.925594</v>
      </c>
      <c r="N818" s="10">
        <v>0.39257504583859959</v>
      </c>
      <c r="O818" s="10">
        <v>18615162987.867271</v>
      </c>
      <c r="P818" s="10">
        <v>0.51918950775624617</v>
      </c>
      <c r="Q818" s="10">
        <v>11423519953.223213</v>
      </c>
      <c r="R818" s="10">
        <v>1150923</v>
      </c>
      <c r="S818" s="10">
        <v>7.74</v>
      </c>
    </row>
    <row r="819" spans="1:19" x14ac:dyDescent="0.3">
      <c r="A819" s="10" t="s">
        <v>67</v>
      </c>
      <c r="B819" s="10" t="s">
        <v>68</v>
      </c>
      <c r="C819" s="10">
        <v>36</v>
      </c>
      <c r="D819" s="10">
        <v>2009</v>
      </c>
      <c r="E819" s="10">
        <v>1</v>
      </c>
      <c r="F819" s="10">
        <v>23031</v>
      </c>
      <c r="G819" s="10">
        <v>26410909090.909088</v>
      </c>
      <c r="H819" s="10">
        <v>-0.26338185170652312</v>
      </c>
      <c r="I819" s="10">
        <v>2141669</v>
      </c>
      <c r="J819" s="10">
        <v>12331.928552408934</v>
      </c>
      <c r="K819" s="10">
        <v>0.50555000000000005</v>
      </c>
      <c r="L819" s="10">
        <v>3.5341067285894101</v>
      </c>
      <c r="M819" s="10">
        <v>11149110369.752571</v>
      </c>
      <c r="N819" s="10">
        <v>0.42214034857248484</v>
      </c>
      <c r="O819" s="10">
        <v>11673204058.938004</v>
      </c>
      <c r="P819" s="10">
        <v>0.44198418232244957</v>
      </c>
      <c r="Q819" s="10">
        <v>5869833194.3286066</v>
      </c>
      <c r="R819" s="10">
        <v>1105823</v>
      </c>
      <c r="S819" s="10">
        <v>17.510000000000002</v>
      </c>
    </row>
    <row r="820" spans="1:19" x14ac:dyDescent="0.3">
      <c r="A820" s="10" t="s">
        <v>67</v>
      </c>
      <c r="B820" s="10" t="s">
        <v>68</v>
      </c>
      <c r="C820" s="10">
        <v>36</v>
      </c>
      <c r="D820" s="10">
        <v>2010</v>
      </c>
      <c r="E820" s="10">
        <v>1</v>
      </c>
      <c r="F820" s="10">
        <v>22140</v>
      </c>
      <c r="G820" s="10">
        <v>23956163076.55748</v>
      </c>
      <c r="H820" s="10">
        <v>-9.2944396798388035E-2</v>
      </c>
      <c r="I820" s="10">
        <v>2097555</v>
      </c>
      <c r="J820" s="10">
        <v>11420.994003283575</v>
      </c>
      <c r="K820" s="10">
        <v>0.53047500000000003</v>
      </c>
      <c r="L820" s="10">
        <v>-1.0846359501515901</v>
      </c>
      <c r="M820" s="10">
        <v>12758664202.194006</v>
      </c>
      <c r="N820" s="10">
        <v>0.5325837932151628</v>
      </c>
      <c r="O820" s="10">
        <v>13258874155.263243</v>
      </c>
      <c r="P820" s="10">
        <v>0.55346401311810378</v>
      </c>
      <c r="Q820" s="10">
        <v>4564055412.7516289</v>
      </c>
      <c r="R820" s="10">
        <v>1059977</v>
      </c>
      <c r="S820" s="10">
        <v>19.48</v>
      </c>
    </row>
    <row r="821" spans="1:19" x14ac:dyDescent="0.3">
      <c r="A821" s="10" t="s">
        <v>67</v>
      </c>
      <c r="B821" s="10" t="s">
        <v>68</v>
      </c>
      <c r="C821" s="10">
        <v>36</v>
      </c>
      <c r="D821" s="10">
        <v>2011</v>
      </c>
      <c r="E821" s="10">
        <v>1</v>
      </c>
      <c r="F821" s="10">
        <v>21373</v>
      </c>
      <c r="G821" s="10">
        <v>27474380566.265041</v>
      </c>
      <c r="H821" s="10">
        <v>0.14686064201785073</v>
      </c>
      <c r="I821" s="10">
        <v>2059709</v>
      </c>
      <c r="J821" s="10">
        <v>13338.96223508517</v>
      </c>
      <c r="K821" s="10">
        <v>0.50123333333333298</v>
      </c>
      <c r="L821" s="10">
        <v>4.3707355993922103</v>
      </c>
      <c r="M821" s="10">
        <v>16424154742.351149</v>
      </c>
      <c r="N821" s="10">
        <v>0.59779890952365533</v>
      </c>
      <c r="O821" s="10">
        <v>18053568017.807465</v>
      </c>
      <c r="P821" s="10">
        <v>0.65710555236229395</v>
      </c>
      <c r="Q821" s="10">
        <v>6318998821.7834797</v>
      </c>
      <c r="R821" s="10">
        <v>1033395</v>
      </c>
      <c r="S821" s="10">
        <v>16.21</v>
      </c>
    </row>
    <row r="822" spans="1:19" x14ac:dyDescent="0.3">
      <c r="A822" s="10" t="s">
        <v>67</v>
      </c>
      <c r="B822" s="10" t="s">
        <v>68</v>
      </c>
      <c r="C822" s="10">
        <v>36</v>
      </c>
      <c r="D822" s="10">
        <v>2012</v>
      </c>
      <c r="E822" s="10">
        <v>1</v>
      </c>
      <c r="F822" s="10">
        <v>22240</v>
      </c>
      <c r="G822" s="10">
        <v>28169902669.378365</v>
      </c>
      <c r="H822" s="10">
        <v>2.5315296970419551E-2</v>
      </c>
      <c r="I822" s="10">
        <v>2012647</v>
      </c>
      <c r="J822" s="10">
        <v>13996.444815895864</v>
      </c>
      <c r="K822" s="10">
        <v>0.546875</v>
      </c>
      <c r="L822" s="10">
        <v>2.2577892437459401</v>
      </c>
      <c r="M822" s="10">
        <v>17308645446.327</v>
      </c>
      <c r="N822" s="10">
        <v>0.61443753105835475</v>
      </c>
      <c r="O822" s="10">
        <v>18813181777.955978</v>
      </c>
      <c r="P822" s="10">
        <v>0.66784688604574205</v>
      </c>
      <c r="Q822" s="10">
        <v>7331423500.9022093</v>
      </c>
      <c r="R822" s="10">
        <v>1039903</v>
      </c>
      <c r="S822" s="10">
        <v>15.05</v>
      </c>
    </row>
    <row r="823" spans="1:19" x14ac:dyDescent="0.3">
      <c r="A823" s="10" t="s">
        <v>67</v>
      </c>
      <c r="B823" s="10" t="s">
        <v>68</v>
      </c>
      <c r="C823" s="10">
        <v>36</v>
      </c>
      <c r="D823" s="10">
        <v>2013</v>
      </c>
      <c r="E823" s="10">
        <v>1</v>
      </c>
      <c r="F823" s="10">
        <v>23301</v>
      </c>
      <c r="G823" s="10">
        <v>30204783461.848808</v>
      </c>
      <c r="H823" s="10">
        <v>7.2235989465537914E-2</v>
      </c>
      <c r="I823" s="10">
        <v>2034319</v>
      </c>
      <c r="J823" s="10">
        <v>14847.614096829851</v>
      </c>
      <c r="K823" s="10">
        <v>0.52939166666666704</v>
      </c>
      <c r="L823" s="10">
        <v>-2.9454778257897701E-2</v>
      </c>
      <c r="M823" s="10">
        <v>18242231298.703247</v>
      </c>
      <c r="N823" s="10">
        <v>0.60395173240505851</v>
      </c>
      <c r="O823" s="10">
        <v>19561427856.279678</v>
      </c>
      <c r="P823" s="10">
        <v>0.64762681980446613</v>
      </c>
      <c r="Q823" s="10">
        <v>7332678314.3698292</v>
      </c>
      <c r="R823" s="10">
        <v>1021195</v>
      </c>
      <c r="S823" s="10">
        <v>11.87</v>
      </c>
    </row>
    <row r="824" spans="1:19" x14ac:dyDescent="0.3">
      <c r="A824" s="10" t="s">
        <v>67</v>
      </c>
      <c r="B824" s="10" t="s">
        <v>68</v>
      </c>
      <c r="C824" s="10">
        <v>36</v>
      </c>
      <c r="D824" s="10">
        <v>2014</v>
      </c>
      <c r="E824" s="10">
        <v>1</v>
      </c>
      <c r="F824" s="10">
        <v>24864</v>
      </c>
      <c r="G824" s="10">
        <v>31386896487.040173</v>
      </c>
      <c r="H824" s="10">
        <v>3.9136616446347743E-2</v>
      </c>
      <c r="I824" s="10">
        <v>1993782</v>
      </c>
      <c r="J824" s="10">
        <v>15742.39133819052</v>
      </c>
      <c r="K824" s="10">
        <v>0.75272819693259096</v>
      </c>
      <c r="L824" s="10">
        <v>0.62049063673237703</v>
      </c>
      <c r="M824" s="10">
        <v>19194571239.495705</v>
      </c>
      <c r="N824" s="10">
        <v>0.61154728207745079</v>
      </c>
      <c r="O824" s="10">
        <v>20111522408.340786</v>
      </c>
      <c r="P824" s="10">
        <v>0.64076174006706743</v>
      </c>
      <c r="Q824" s="10">
        <v>7155117905.7029982</v>
      </c>
      <c r="R824" s="10">
        <v>1006638</v>
      </c>
      <c r="S824" s="10">
        <v>10.85</v>
      </c>
    </row>
    <row r="825" spans="1:19" x14ac:dyDescent="0.3">
      <c r="A825" s="10" t="s">
        <v>67</v>
      </c>
      <c r="B825" s="10" t="s">
        <v>68</v>
      </c>
      <c r="C825" s="10">
        <v>36</v>
      </c>
      <c r="D825" s="10">
        <v>2015</v>
      </c>
      <c r="E825" s="10">
        <v>1</v>
      </c>
      <c r="F825" s="10">
        <v>26944</v>
      </c>
      <c r="G825" s="10">
        <v>27263090547.061707</v>
      </c>
      <c r="H825" s="10">
        <v>-0.13138622806116587</v>
      </c>
      <c r="I825" s="10">
        <v>1977527</v>
      </c>
      <c r="J825" s="10">
        <v>13786.456795311369</v>
      </c>
      <c r="K825" s="10">
        <v>0.90129642336709603</v>
      </c>
      <c r="L825" s="10">
        <v>0.17424224362521401</v>
      </c>
      <c r="M825" s="10">
        <v>16432932180.812101</v>
      </c>
      <c r="N825" s="10">
        <v>0.6027538276500779</v>
      </c>
      <c r="O825" s="10">
        <v>16896888310.181631</v>
      </c>
      <c r="P825" s="10">
        <v>0.61977156555358692</v>
      </c>
      <c r="Q825" s="10">
        <v>5960532917.6058559</v>
      </c>
      <c r="R825" s="10">
        <v>1009906</v>
      </c>
      <c r="S825" s="10">
        <v>9.8699999999999992</v>
      </c>
    </row>
    <row r="826" spans="1:19" x14ac:dyDescent="0.3">
      <c r="A826" s="10" t="s">
        <v>67</v>
      </c>
      <c r="B826" s="10" t="s">
        <v>68</v>
      </c>
      <c r="C826" s="10">
        <v>36</v>
      </c>
      <c r="D826" s="10">
        <v>2016</v>
      </c>
      <c r="E826" s="10">
        <v>1</v>
      </c>
      <c r="F826" s="10">
        <v>28523</v>
      </c>
      <c r="G826" s="10">
        <v>28083597512.484894</v>
      </c>
      <c r="H826" s="10">
        <v>3.0095889679375248E-2</v>
      </c>
      <c r="I826" s="10">
        <v>1959537</v>
      </c>
      <c r="J826" s="10">
        <v>14331.751588505293</v>
      </c>
      <c r="K826" s="10">
        <v>0.90342143625728799</v>
      </c>
      <c r="L826" s="10">
        <v>0.140633334505292</v>
      </c>
      <c r="M826" s="10">
        <v>16739813107.216846</v>
      </c>
      <c r="N826" s="10">
        <v>0.59607082389551291</v>
      </c>
      <c r="O826" s="10">
        <v>16641702749.810228</v>
      </c>
      <c r="P826" s="10">
        <v>0.59257731287496063</v>
      </c>
      <c r="Q826" s="10">
        <v>5422384065.0655327</v>
      </c>
      <c r="R826" s="10">
        <v>1004171</v>
      </c>
      <c r="S826" s="10">
        <v>9.64</v>
      </c>
    </row>
    <row r="827" spans="1:19" x14ac:dyDescent="0.3">
      <c r="A827" s="10" t="s">
        <v>67</v>
      </c>
      <c r="B827" s="10" t="s">
        <v>68</v>
      </c>
      <c r="C827" s="10">
        <v>36</v>
      </c>
      <c r="D827" s="10">
        <v>2017</v>
      </c>
      <c r="E827" s="10">
        <v>1</v>
      </c>
      <c r="F827" s="10">
        <v>29546</v>
      </c>
      <c r="G827" s="10">
        <v>30483806017.832092</v>
      </c>
      <c r="H827" s="10">
        <v>8.5466561193955209E-2</v>
      </c>
      <c r="I827" s="10">
        <v>1942248</v>
      </c>
      <c r="J827" s="10">
        <v>15695.115154106012</v>
      </c>
      <c r="K827" s="10">
        <v>0.88520550826938005</v>
      </c>
      <c r="L827" s="10">
        <v>2.9303631237466399</v>
      </c>
      <c r="M827" s="10">
        <v>18774805222.904907</v>
      </c>
      <c r="N827" s="10">
        <v>0.61589439363057952</v>
      </c>
      <c r="O827" s="10">
        <v>18966860060.354321</v>
      </c>
      <c r="P827" s="10">
        <v>0.62219461865290993</v>
      </c>
      <c r="Q827" s="10">
        <v>6279437879.7612438</v>
      </c>
      <c r="R827" s="10">
        <v>999649</v>
      </c>
      <c r="S827" s="10">
        <v>8.7200000000000006</v>
      </c>
    </row>
    <row r="828" spans="1:19" x14ac:dyDescent="0.3">
      <c r="A828" s="10" t="s">
        <v>67</v>
      </c>
      <c r="B828" s="10" t="s">
        <v>68</v>
      </c>
      <c r="C828" s="10">
        <v>36</v>
      </c>
      <c r="D828" s="10">
        <v>2018</v>
      </c>
      <c r="E828" s="10">
        <v>1</v>
      </c>
      <c r="F828" s="10">
        <v>30640</v>
      </c>
      <c r="G828" s="10">
        <v>34429023435.020538</v>
      </c>
      <c r="H828" s="10">
        <v>0.12942010636337914</v>
      </c>
      <c r="I828" s="10">
        <v>1927174</v>
      </c>
      <c r="J828" s="10">
        <v>17865.031094763908</v>
      </c>
      <c r="K828" s="10">
        <v>0.84677266710809596</v>
      </c>
      <c r="L828" s="10">
        <v>2.5344542418660199</v>
      </c>
      <c r="M828" s="10">
        <v>21159713457.912548</v>
      </c>
      <c r="N828" s="10">
        <v>0.6145894174967883</v>
      </c>
      <c r="O828" s="10">
        <v>21388486784.597252</v>
      </c>
      <c r="P828" s="10">
        <v>0.62123419866859475</v>
      </c>
      <c r="Q828" s="10">
        <v>7615094641.6610355</v>
      </c>
      <c r="R828" s="10">
        <v>1000243</v>
      </c>
      <c r="S828" s="10">
        <v>7.41</v>
      </c>
    </row>
    <row r="829" spans="1:19" x14ac:dyDescent="0.3">
      <c r="A829" s="10" t="s">
        <v>67</v>
      </c>
      <c r="B829" s="10" t="s">
        <v>68</v>
      </c>
      <c r="C829" s="10">
        <v>36</v>
      </c>
      <c r="D829" s="10">
        <v>2019</v>
      </c>
      <c r="E829" s="10">
        <v>1</v>
      </c>
      <c r="F829" s="10">
        <v>31972</v>
      </c>
      <c r="G829" s="10">
        <v>34343961072.822861</v>
      </c>
      <c r="H829" s="10">
        <v>-2.470658581362892E-3</v>
      </c>
      <c r="I829" s="10">
        <v>1913822</v>
      </c>
      <c r="J829" s="10">
        <v>17945.222216498118</v>
      </c>
      <c r="K829" s="10">
        <v>0.893276257067393</v>
      </c>
      <c r="L829" s="10">
        <v>2.8114092007562199</v>
      </c>
      <c r="M829" s="10">
        <v>20542524056.603519</v>
      </c>
      <c r="N829" s="10">
        <v>0.5981407914202207</v>
      </c>
      <c r="O829" s="10">
        <v>20769119131.081947</v>
      </c>
      <c r="P829" s="10">
        <v>0.60473860563268034</v>
      </c>
      <c r="Q829" s="10">
        <v>7949961665.0665112</v>
      </c>
      <c r="R829" s="10">
        <v>988868</v>
      </c>
      <c r="S829" s="10">
        <v>6.31</v>
      </c>
    </row>
    <row r="830" spans="1:19" x14ac:dyDescent="0.3">
      <c r="A830" s="10" t="s">
        <v>109</v>
      </c>
      <c r="B830" s="10" t="s">
        <v>127</v>
      </c>
      <c r="C830" s="10">
        <v>37</v>
      </c>
      <c r="D830" s="10">
        <v>1997</v>
      </c>
      <c r="E830" s="10">
        <v>0</v>
      </c>
      <c r="F830" s="10">
        <v>570</v>
      </c>
      <c r="G830" s="10">
        <v>12565334959.333334</v>
      </c>
      <c r="H830" s="10">
        <v>-0.10247619047619043</v>
      </c>
      <c r="I830" s="10">
        <v>3987000</v>
      </c>
      <c r="J830" s="10">
        <f t="shared" ref="J830:J852" si="21">G830/I830</f>
        <v>3151.576363013126</v>
      </c>
      <c r="K830" s="10">
        <v>100.89579999999999</v>
      </c>
      <c r="L830" s="10">
        <v>0.20499999999999999</v>
      </c>
      <c r="M830" s="10">
        <v>3769456452.6120296</v>
      </c>
      <c r="N830" s="10">
        <f t="shared" ref="N830:N852" si="22">M830/G830</f>
        <v>0.29998853709921486</v>
      </c>
      <c r="O830" s="10">
        <v>6700234565.3520765</v>
      </c>
      <c r="P830" s="10">
        <f t="shared" ref="P830:P852" si="23">O830/G830</f>
        <v>0.53323167166150609</v>
      </c>
      <c r="Q830" s="10">
        <v>3785530654.5529757</v>
      </c>
      <c r="R830" s="10">
        <v>1388801</v>
      </c>
      <c r="S830" s="10">
        <v>2.72</v>
      </c>
    </row>
    <row r="831" spans="1:19" x14ac:dyDescent="0.3">
      <c r="A831" s="10" t="s">
        <v>109</v>
      </c>
      <c r="B831" s="10" t="s">
        <v>127</v>
      </c>
      <c r="C831" s="10">
        <v>37</v>
      </c>
      <c r="D831" s="10">
        <v>1998</v>
      </c>
      <c r="E831" s="10">
        <v>0</v>
      </c>
      <c r="F831" s="10">
        <v>559.20000000000005</v>
      </c>
      <c r="G831" s="10">
        <v>15434692182.666668</v>
      </c>
      <c r="H831" s="10">
        <v>0.22835314091680819</v>
      </c>
      <c r="I831" s="10">
        <v>3653000</v>
      </c>
      <c r="J831" s="10">
        <f t="shared" si="21"/>
        <v>4225.2100144173746</v>
      </c>
      <c r="K831" s="10">
        <v>372.5009</v>
      </c>
      <c r="L831" s="10">
        <v>0.221</v>
      </c>
      <c r="M831" s="10">
        <v>2284326937.4460092</v>
      </c>
      <c r="N831" s="10">
        <f t="shared" si="22"/>
        <v>0.14799951371957606</v>
      </c>
      <c r="O831" s="10">
        <v>4757906580.9166994</v>
      </c>
      <c r="P831" s="10">
        <f t="shared" si="23"/>
        <v>0.3082605421998556</v>
      </c>
      <c r="Q831" s="10">
        <v>3117355031.1250229</v>
      </c>
      <c r="R831" s="10">
        <v>1455297</v>
      </c>
      <c r="S831" s="10">
        <v>6.96</v>
      </c>
    </row>
    <row r="832" spans="1:19" x14ac:dyDescent="0.3">
      <c r="A832" s="10" t="s">
        <v>109</v>
      </c>
      <c r="B832" s="10" t="s">
        <v>127</v>
      </c>
      <c r="C832" s="10">
        <v>37</v>
      </c>
      <c r="D832" s="10">
        <v>1999</v>
      </c>
      <c r="E832" s="10">
        <v>0</v>
      </c>
      <c r="F832" s="10">
        <v>348</v>
      </c>
      <c r="G832" s="10">
        <v>16869353521.333334</v>
      </c>
      <c r="H832" s="10">
        <v>9.295093296475461E-2</v>
      </c>
      <c r="I832" s="10">
        <v>3647000</v>
      </c>
      <c r="J832" s="10">
        <f t="shared" si="21"/>
        <v>4625.5425065350519</v>
      </c>
      <c r="K832" s="10">
        <v>0.78969999999999996</v>
      </c>
      <c r="L832" s="10">
        <v>0.307</v>
      </c>
      <c r="M832" s="10">
        <v>37215153272.870979</v>
      </c>
      <c r="N832" s="10">
        <f t="shared" si="22"/>
        <v>2.2060805842860503</v>
      </c>
      <c r="O832" s="10">
        <v>15882127609.72974</v>
      </c>
      <c r="P832" s="10">
        <f t="shared" si="23"/>
        <v>0.94147814198361979</v>
      </c>
      <c r="Q832" s="10">
        <v>13307687897.199696</v>
      </c>
      <c r="R832" s="10">
        <v>4275302</v>
      </c>
      <c r="S832" s="10">
        <v>6.34</v>
      </c>
    </row>
    <row r="833" spans="1:19" x14ac:dyDescent="0.3">
      <c r="A833" s="10" t="s">
        <v>109</v>
      </c>
      <c r="B833" s="10" t="s">
        <v>127</v>
      </c>
      <c r="C833" s="10">
        <v>37</v>
      </c>
      <c r="D833" s="10">
        <v>2000</v>
      </c>
      <c r="E833" s="10">
        <v>0</v>
      </c>
      <c r="F833" s="10">
        <v>393.59999999999997</v>
      </c>
      <c r="G833" s="10">
        <v>17586700059.666668</v>
      </c>
      <c r="H833" s="10">
        <v>4.252292127726845E-2</v>
      </c>
      <c r="I833" s="10">
        <v>3640000</v>
      </c>
      <c r="J833" s="10">
        <f t="shared" si="21"/>
        <v>4831.511005402931</v>
      </c>
      <c r="K833" s="10">
        <v>1.4069</v>
      </c>
      <c r="L833" s="10">
        <v>0.4</v>
      </c>
      <c r="M833" s="10">
        <v>5972863159.3013449</v>
      </c>
      <c r="N833" s="10">
        <f t="shared" si="22"/>
        <v>0.33962387139355993</v>
      </c>
      <c r="O833" s="10">
        <v>10403555461.646606</v>
      </c>
      <c r="P833" s="10">
        <f t="shared" si="23"/>
        <v>0.59155813349578401</v>
      </c>
      <c r="Q833" s="10">
        <v>12031967119.77795</v>
      </c>
      <c r="R833" s="10">
        <v>3323514</v>
      </c>
      <c r="S833" s="10">
        <v>4.92</v>
      </c>
    </row>
    <row r="834" spans="1:19" x14ac:dyDescent="0.3">
      <c r="A834" s="10" t="s">
        <v>109</v>
      </c>
      <c r="B834" s="10" t="s">
        <v>127</v>
      </c>
      <c r="C834" s="10">
        <v>37</v>
      </c>
      <c r="D834" s="10">
        <v>2001</v>
      </c>
      <c r="E834" s="10">
        <v>1</v>
      </c>
      <c r="F834" s="10">
        <v>507.59999999999997</v>
      </c>
      <c r="G834" s="10">
        <v>17945339381.333336</v>
      </c>
      <c r="H834" s="10">
        <v>2.0394238059135778E-2</v>
      </c>
      <c r="I834" s="10">
        <v>3631000</v>
      </c>
      <c r="J834" s="10">
        <f t="shared" si="21"/>
        <v>4942.2581606536314</v>
      </c>
      <c r="K834" s="10">
        <v>1.4066000000000001</v>
      </c>
      <c r="L834" s="10">
        <v>0.439</v>
      </c>
      <c r="M834" s="10">
        <v>33950299622.802647</v>
      </c>
      <c r="N834" s="10">
        <f t="shared" si="22"/>
        <v>1.8918728089432291</v>
      </c>
      <c r="O834" s="10">
        <v>33863922852.466015</v>
      </c>
      <c r="P834" s="10">
        <f t="shared" si="23"/>
        <v>1.8870594828477372</v>
      </c>
      <c r="Q834" s="10">
        <v>4097431155.555254</v>
      </c>
      <c r="R834" s="10">
        <v>1428367</v>
      </c>
      <c r="S834" s="10">
        <v>5.09</v>
      </c>
    </row>
    <row r="835" spans="1:19" x14ac:dyDescent="0.3">
      <c r="A835" s="10" t="s">
        <v>109</v>
      </c>
      <c r="B835" s="10" t="s">
        <v>127</v>
      </c>
      <c r="C835" s="10">
        <v>37</v>
      </c>
      <c r="D835" s="10">
        <v>2002</v>
      </c>
      <c r="E835" s="10">
        <v>1</v>
      </c>
      <c r="F835" s="10">
        <v>612</v>
      </c>
      <c r="G835" s="10">
        <v>18124686007.666668</v>
      </c>
      <c r="H835" s="10">
        <v>9.9933130247417366E-3</v>
      </c>
      <c r="I835" s="10">
        <v>3623000</v>
      </c>
      <c r="J835" s="10">
        <f t="shared" si="21"/>
        <v>5002.673477136811</v>
      </c>
      <c r="K835" s="10">
        <v>0.71919999999999995</v>
      </c>
      <c r="L835" s="10">
        <v>0.46299999999999997</v>
      </c>
      <c r="M835" s="10">
        <v>23927576423.288231</v>
      </c>
      <c r="N835" s="10">
        <f t="shared" si="22"/>
        <v>1.3201650176542072</v>
      </c>
      <c r="O835" s="10">
        <v>24988120503.507317</v>
      </c>
      <c r="P835" s="10">
        <f t="shared" si="23"/>
        <v>1.378678808170108</v>
      </c>
      <c r="Q835" s="10">
        <v>5247344194.0175562</v>
      </c>
      <c r="R835" s="10">
        <v>608583</v>
      </c>
      <c r="S835" s="10">
        <v>7.28</v>
      </c>
    </row>
    <row r="836" spans="1:19" x14ac:dyDescent="0.3">
      <c r="A836" s="10" t="s">
        <v>109</v>
      </c>
      <c r="B836" s="10" t="s">
        <v>127</v>
      </c>
      <c r="C836" s="10">
        <v>37</v>
      </c>
      <c r="D836" s="10">
        <v>2003</v>
      </c>
      <c r="E836" s="10">
        <v>1</v>
      </c>
      <c r="F836" s="10">
        <v>766.8</v>
      </c>
      <c r="G836" s="10">
        <v>18214349570.333336</v>
      </c>
      <c r="H836" s="10">
        <v>4.9472174200905546E-3</v>
      </c>
      <c r="I836" s="10">
        <v>3613000</v>
      </c>
      <c r="J836" s="10">
        <f t="shared" si="21"/>
        <v>5041.336720269398</v>
      </c>
      <c r="K836" s="10">
        <v>0.71919999999999995</v>
      </c>
      <c r="L836" s="10">
        <v>0.51700000000000002</v>
      </c>
      <c r="M836" s="10">
        <v>14775539587.830872</v>
      </c>
      <c r="N836" s="10">
        <f t="shared" si="22"/>
        <v>0.811203251083781</v>
      </c>
      <c r="O836" s="10">
        <v>15800753606.352282</v>
      </c>
      <c r="P836" s="10">
        <f t="shared" si="23"/>
        <v>0.86748931359524339</v>
      </c>
      <c r="Q836" s="10">
        <v>61419197460.807693</v>
      </c>
      <c r="R836" s="10">
        <v>5222763</v>
      </c>
      <c r="S836" s="10">
        <v>7.86</v>
      </c>
    </row>
    <row r="837" spans="1:19" x14ac:dyDescent="0.3">
      <c r="A837" s="10" t="s">
        <v>109</v>
      </c>
      <c r="B837" s="10" t="s">
        <v>127</v>
      </c>
      <c r="C837" s="10">
        <v>37</v>
      </c>
      <c r="D837" s="10">
        <v>2004</v>
      </c>
      <c r="E837" s="10">
        <v>1</v>
      </c>
      <c r="F837" s="10">
        <v>1074</v>
      </c>
      <c r="G837" s="10">
        <v>18259198081.666668</v>
      </c>
      <c r="H837" s="10">
        <v>2.4614314733816989E-3</v>
      </c>
      <c r="I837" s="10">
        <v>3604000</v>
      </c>
      <c r="J837" s="10">
        <f t="shared" si="21"/>
        <v>5066.3701669441361</v>
      </c>
      <c r="K837" s="10">
        <v>17.691099999999999</v>
      </c>
      <c r="L837" s="10">
        <v>0.58200000000000007</v>
      </c>
      <c r="M837" s="10">
        <v>162580614171.81897</v>
      </c>
      <c r="N837" s="10">
        <f t="shared" si="22"/>
        <v>8.9040391283700284</v>
      </c>
      <c r="O837" s="10">
        <v>153901041200.65335</v>
      </c>
      <c r="P837" s="10">
        <f t="shared" si="23"/>
        <v>8.4286856691247163</v>
      </c>
      <c r="Q837" s="10">
        <v>3068908404.7325292</v>
      </c>
      <c r="R837" s="10">
        <v>2022484</v>
      </c>
      <c r="S837" s="10">
        <v>6.74</v>
      </c>
    </row>
    <row r="838" spans="1:19" x14ac:dyDescent="0.3">
      <c r="A838" s="10" t="s">
        <v>109</v>
      </c>
      <c r="B838" s="10" t="s">
        <v>127</v>
      </c>
      <c r="C838" s="10">
        <v>37</v>
      </c>
      <c r="D838" s="10">
        <v>2005</v>
      </c>
      <c r="E838" s="10">
        <v>1</v>
      </c>
      <c r="F838" s="10">
        <v>1256.4000000000001</v>
      </c>
      <c r="G838" s="10">
        <v>18281625137.333336</v>
      </c>
      <c r="H838" s="10">
        <v>1.2276938524029722E-3</v>
      </c>
      <c r="I838" s="10">
        <v>3595000</v>
      </c>
      <c r="J838" s="10">
        <f t="shared" si="21"/>
        <v>5085.2921105238765</v>
      </c>
      <c r="K838" s="10">
        <v>1.6865000000000001</v>
      </c>
      <c r="L838" s="10">
        <v>0.65099999999999991</v>
      </c>
      <c r="M838" s="10">
        <v>5240452978.5393457</v>
      </c>
      <c r="N838" s="10">
        <f t="shared" si="22"/>
        <v>0.28665137476414465</v>
      </c>
      <c r="O838" s="10">
        <v>7985672394.701539</v>
      </c>
      <c r="P838" s="10">
        <f t="shared" si="23"/>
        <v>0.43681414177965011</v>
      </c>
      <c r="Q838" s="10">
        <v>12464912334.96261</v>
      </c>
      <c r="R838" s="10">
        <v>1883510</v>
      </c>
      <c r="S838" s="10">
        <v>5.59</v>
      </c>
    </row>
    <row r="839" spans="1:19" x14ac:dyDescent="0.3">
      <c r="A839" s="10" t="s">
        <v>109</v>
      </c>
      <c r="B839" s="10" t="s">
        <v>127</v>
      </c>
      <c r="C839" s="10">
        <v>37</v>
      </c>
      <c r="D839" s="10">
        <v>2006</v>
      </c>
      <c r="E839" s="10">
        <v>1</v>
      </c>
      <c r="F839" s="10">
        <v>1550.3999999999999</v>
      </c>
      <c r="G839" s="10">
        <v>18292814971.666668</v>
      </c>
      <c r="H839" s="10">
        <v>6.1309423417913616E-4</v>
      </c>
      <c r="I839" s="10">
        <v>3586000</v>
      </c>
      <c r="J839" s="10">
        <f t="shared" si="21"/>
        <v>5101.1753964491545</v>
      </c>
      <c r="K839" s="10">
        <v>146.6208</v>
      </c>
      <c r="L839" s="10">
        <v>0.73499999999999999</v>
      </c>
      <c r="M839" s="10">
        <v>89503237034.300705</v>
      </c>
      <c r="N839" s="10">
        <f t="shared" si="22"/>
        <v>4.892808306044218</v>
      </c>
      <c r="O839" s="10">
        <v>51341105686.436218</v>
      </c>
      <c r="P839" s="10">
        <f t="shared" si="23"/>
        <v>2.8066268513597996</v>
      </c>
      <c r="Q839" s="10">
        <v>41346697206.513496</v>
      </c>
      <c r="R839" s="10">
        <v>8798238</v>
      </c>
      <c r="S839" s="10">
        <v>4.7699999999999996</v>
      </c>
    </row>
    <row r="840" spans="1:19" x14ac:dyDescent="0.3">
      <c r="A840" s="10" t="s">
        <v>109</v>
      </c>
      <c r="B840" s="10" t="s">
        <v>127</v>
      </c>
      <c r="C840" s="10">
        <v>37</v>
      </c>
      <c r="D840" s="10">
        <v>2007</v>
      </c>
      <c r="E840" s="10">
        <v>1</v>
      </c>
      <c r="F840" s="10">
        <v>2041.1999999999998</v>
      </c>
      <c r="G840" s="10">
        <v>18298430878.333336</v>
      </c>
      <c r="H840" s="10">
        <v>3.063592899754013E-4</v>
      </c>
      <c r="I840" s="10">
        <v>3577000</v>
      </c>
      <c r="J840" s="10">
        <f t="shared" si="21"/>
        <v>5115.580340601995</v>
      </c>
      <c r="K840" s="10">
        <v>46.143900000000002</v>
      </c>
      <c r="L840" s="10">
        <v>0.82499999999999996</v>
      </c>
      <c r="M840" s="10">
        <v>3380167162.8889031</v>
      </c>
      <c r="N840" s="10">
        <f t="shared" si="22"/>
        <v>0.18472442721256854</v>
      </c>
      <c r="O840" s="10">
        <v>5059940606.1261501</v>
      </c>
      <c r="P840" s="10">
        <f t="shared" si="23"/>
        <v>0.27652319697627653</v>
      </c>
      <c r="Q840" s="10">
        <v>1468328382.8612564</v>
      </c>
      <c r="R840" s="10">
        <v>2473004</v>
      </c>
      <c r="S840" s="10">
        <v>4.01</v>
      </c>
    </row>
    <row r="841" spans="1:19" x14ac:dyDescent="0.3">
      <c r="A841" s="10" t="s">
        <v>109</v>
      </c>
      <c r="B841" s="10" t="s">
        <v>127</v>
      </c>
      <c r="C841" s="10">
        <v>37</v>
      </c>
      <c r="D841" s="10">
        <v>2008</v>
      </c>
      <c r="E841" s="10">
        <v>1</v>
      </c>
      <c r="F841" s="10">
        <v>2922</v>
      </c>
      <c r="G841" s="10">
        <v>18301221309.666668</v>
      </c>
      <c r="H841" s="10">
        <v>1.5313273135274716E-4</v>
      </c>
      <c r="I841" s="10">
        <v>3570000</v>
      </c>
      <c r="J841" s="10">
        <f t="shared" si="21"/>
        <v>5126.3925237161538</v>
      </c>
      <c r="K841" s="10">
        <v>0.71919999999999995</v>
      </c>
      <c r="L841" s="10">
        <v>0.93099999999999994</v>
      </c>
      <c r="M841" s="10">
        <v>15478542412.4515</v>
      </c>
      <c r="N841" s="10">
        <f t="shared" si="22"/>
        <v>0.84576554485332434</v>
      </c>
      <c r="O841" s="10">
        <v>15336841367.704416</v>
      </c>
      <c r="P841" s="10">
        <f t="shared" si="23"/>
        <v>0.83802283509918152</v>
      </c>
      <c r="Q841" s="10">
        <v>1948936002.9727068</v>
      </c>
      <c r="R841" s="10">
        <v>993293</v>
      </c>
      <c r="S841" s="10">
        <v>4.1399999999999997</v>
      </c>
    </row>
    <row r="842" spans="1:19" x14ac:dyDescent="0.3">
      <c r="A842" s="10" t="s">
        <v>109</v>
      </c>
      <c r="B842" s="10" t="s">
        <v>127</v>
      </c>
      <c r="C842" s="10">
        <v>37</v>
      </c>
      <c r="D842" s="10">
        <v>2009</v>
      </c>
      <c r="E842" s="10">
        <v>1</v>
      </c>
      <c r="F842" s="10">
        <v>2968.8</v>
      </c>
      <c r="G842" s="10">
        <v>18302636300.333336</v>
      </c>
      <c r="H842" s="10">
        <v>7.6554642654950332E-5</v>
      </c>
      <c r="I842" s="10">
        <v>3566000</v>
      </c>
      <c r="J842" s="10">
        <f t="shared" si="21"/>
        <v>5132.539624322304</v>
      </c>
      <c r="K842" s="10">
        <v>0.71919999999999995</v>
      </c>
      <c r="L842" s="10">
        <v>0.93</v>
      </c>
      <c r="M842" s="10">
        <v>1924513156.8190699</v>
      </c>
      <c r="N842" s="10">
        <f t="shared" si="22"/>
        <v>0.10514950552691799</v>
      </c>
      <c r="O842" s="10">
        <v>2922522801.8774381</v>
      </c>
      <c r="P842" s="10">
        <f t="shared" si="23"/>
        <v>0.15967769636684589</v>
      </c>
      <c r="Q842" s="10">
        <v>2479062961.1814837</v>
      </c>
      <c r="R842" s="10">
        <v>935314</v>
      </c>
      <c r="S842" s="10">
        <v>5.86</v>
      </c>
    </row>
    <row r="843" spans="1:19" x14ac:dyDescent="0.3">
      <c r="A843" s="10" t="s">
        <v>109</v>
      </c>
      <c r="B843" s="10" t="s">
        <v>127</v>
      </c>
      <c r="C843" s="10">
        <v>37</v>
      </c>
      <c r="D843" s="10">
        <v>2010</v>
      </c>
      <c r="E843" s="10">
        <v>1</v>
      </c>
      <c r="F843" s="10">
        <v>2883.6000000000004</v>
      </c>
      <c r="G843" s="10">
        <v>18304014963</v>
      </c>
      <c r="H843" s="10">
        <v>7.6548782490052693E-5</v>
      </c>
      <c r="I843" s="10">
        <v>3562000</v>
      </c>
      <c r="J843" s="10">
        <f t="shared" si="21"/>
        <v>5138.6903321167883</v>
      </c>
      <c r="K843" s="10">
        <v>44.251100000000001</v>
      </c>
      <c r="L843" s="10">
        <v>1</v>
      </c>
      <c r="M843" s="10">
        <v>4945510286.095726</v>
      </c>
      <c r="N843" s="10">
        <f t="shared" si="22"/>
        <v>0.27018718549414716</v>
      </c>
      <c r="O843" s="10">
        <v>6933558214.2092075</v>
      </c>
      <c r="P843" s="10">
        <f t="shared" si="23"/>
        <v>0.37879985501677105</v>
      </c>
      <c r="Q843" s="10">
        <v>1750662121.5953465</v>
      </c>
      <c r="R843" s="10">
        <v>180203</v>
      </c>
      <c r="S843" s="10">
        <v>5.21</v>
      </c>
    </row>
    <row r="844" spans="1:19" x14ac:dyDescent="0.3">
      <c r="A844" s="10" t="s">
        <v>109</v>
      </c>
      <c r="B844" s="10" t="s">
        <v>127</v>
      </c>
      <c r="C844" s="10">
        <v>37</v>
      </c>
      <c r="D844" s="10">
        <v>2011</v>
      </c>
      <c r="E844" s="10">
        <v>1</v>
      </c>
      <c r="F844" s="10">
        <v>3109.2000000000003</v>
      </c>
      <c r="G844" s="10">
        <v>19772014538</v>
      </c>
      <c r="H844" s="10">
        <v>8.0201048951048945E-2</v>
      </c>
      <c r="I844" s="10">
        <v>3560000</v>
      </c>
      <c r="J844" s="10">
        <f t="shared" si="21"/>
        <v>5553.9366679775285</v>
      </c>
      <c r="K844" s="10">
        <v>11.7386</v>
      </c>
      <c r="L844" s="10">
        <v>1.077</v>
      </c>
      <c r="M844" s="10">
        <v>2738068535.5106583</v>
      </c>
      <c r="N844" s="10">
        <f t="shared" si="22"/>
        <v>0.13848202115410857</v>
      </c>
      <c r="O844" s="10">
        <v>5559962846.9489813</v>
      </c>
      <c r="P844" s="10">
        <f t="shared" si="23"/>
        <v>0.28120365966064015</v>
      </c>
      <c r="Q844" s="10">
        <v>886661576.556422</v>
      </c>
      <c r="R844" s="10">
        <v>244506</v>
      </c>
      <c r="S844" s="10">
        <v>4.3899999999999997</v>
      </c>
    </row>
    <row r="845" spans="1:19" x14ac:dyDescent="0.3">
      <c r="A845" s="10" t="s">
        <v>109</v>
      </c>
      <c r="B845" s="10" t="s">
        <v>127</v>
      </c>
      <c r="C845" s="10">
        <v>37</v>
      </c>
      <c r="D845" s="10">
        <v>2012</v>
      </c>
      <c r="E845" s="10">
        <v>1</v>
      </c>
      <c r="F845" s="10">
        <v>3355.2000000000003</v>
      </c>
      <c r="G845" s="10">
        <v>21055005887</v>
      </c>
      <c r="H845" s="10">
        <v>6.4889743071009504E-2</v>
      </c>
      <c r="I845" s="10">
        <v>3560000</v>
      </c>
      <c r="J845" s="10">
        <f t="shared" si="21"/>
        <v>5914.3274963483145</v>
      </c>
      <c r="K845" s="10">
        <v>3.0497000000000001</v>
      </c>
      <c r="L845" s="10">
        <v>1.1259999999999999</v>
      </c>
      <c r="M845" s="10">
        <v>67931717477.64698</v>
      </c>
      <c r="N845" s="10">
        <f t="shared" si="22"/>
        <v>3.2263927088042319</v>
      </c>
      <c r="O845" s="10">
        <v>78729267179.286804</v>
      </c>
      <c r="P845" s="10">
        <f t="shared" si="23"/>
        <v>3.7392184833297359</v>
      </c>
      <c r="Q845" s="10">
        <v>51670822479.109375</v>
      </c>
      <c r="R845" s="10">
        <v>9173378</v>
      </c>
      <c r="S845" s="10">
        <v>4.24</v>
      </c>
    </row>
    <row r="846" spans="1:19" x14ac:dyDescent="0.3">
      <c r="A846" s="10" t="s">
        <v>109</v>
      </c>
      <c r="B846" s="10" t="s">
        <v>127</v>
      </c>
      <c r="C846" s="10">
        <v>37</v>
      </c>
      <c r="D846" s="10">
        <v>2013</v>
      </c>
      <c r="E846" s="10">
        <v>1</v>
      </c>
      <c r="F846" s="10">
        <v>3502.7999999999997</v>
      </c>
      <c r="G846" s="10">
        <v>23961044892</v>
      </c>
      <c r="H846" s="10">
        <v>0.13801947280930896</v>
      </c>
      <c r="I846" s="10">
        <v>3559000</v>
      </c>
      <c r="J846" s="10">
        <f t="shared" si="21"/>
        <v>6732.5217454341109</v>
      </c>
      <c r="K846" s="10">
        <v>29.382400000000001</v>
      </c>
      <c r="L846" s="10">
        <v>1.1779999999999999</v>
      </c>
      <c r="M846" s="10">
        <v>573991016818.21057</v>
      </c>
      <c r="N846" s="10">
        <f t="shared" si="22"/>
        <v>23.955174718188186</v>
      </c>
      <c r="O846" s="10">
        <v>408776136944.72424</v>
      </c>
      <c r="P846" s="10">
        <f t="shared" si="23"/>
        <v>17.060029676802806</v>
      </c>
      <c r="Q846" s="10">
        <v>436224596201.88617</v>
      </c>
      <c r="R846" s="10">
        <v>76076120</v>
      </c>
      <c r="S846" s="10">
        <v>4.18</v>
      </c>
    </row>
    <row r="847" spans="1:19" x14ac:dyDescent="0.3">
      <c r="A847" s="10" t="s">
        <v>109</v>
      </c>
      <c r="B847" s="10" t="s">
        <v>127</v>
      </c>
      <c r="C847" s="10">
        <v>37</v>
      </c>
      <c r="D847" s="10">
        <v>2014</v>
      </c>
      <c r="E847" s="10">
        <v>1</v>
      </c>
      <c r="F847" s="10">
        <v>3496.7999999999997</v>
      </c>
      <c r="G847" s="10">
        <v>24932009504</v>
      </c>
      <c r="H847" s="10">
        <v>4.0524185134176369E-2</v>
      </c>
      <c r="I847" s="10">
        <v>3556000</v>
      </c>
      <c r="J847" s="10">
        <f t="shared" si="21"/>
        <v>7011.2512665916756</v>
      </c>
      <c r="K847" s="10">
        <v>73.355400000000003</v>
      </c>
      <c r="L847" s="10">
        <v>1.238</v>
      </c>
      <c r="M847" s="10">
        <v>16256083858.105583</v>
      </c>
      <c r="N847" s="10">
        <f t="shared" si="22"/>
        <v>0.65201659158270087</v>
      </c>
      <c r="O847" s="10">
        <v>22563779942.018234</v>
      </c>
      <c r="P847" s="10">
        <f t="shared" si="23"/>
        <v>0.90501248759744712</v>
      </c>
      <c r="Q847" s="10">
        <v>8623729432.9732437</v>
      </c>
      <c r="R847" s="10">
        <v>3092055</v>
      </c>
      <c r="S847" s="10">
        <v>3.96</v>
      </c>
    </row>
    <row r="848" spans="1:19" x14ac:dyDescent="0.3">
      <c r="A848" s="10" t="s">
        <v>109</v>
      </c>
      <c r="B848" s="10" t="s">
        <v>127</v>
      </c>
      <c r="C848" s="10">
        <v>37</v>
      </c>
      <c r="D848" s="10">
        <v>2015</v>
      </c>
      <c r="E848" s="10">
        <v>1</v>
      </c>
      <c r="F848" s="10">
        <v>2894.3999999999996</v>
      </c>
      <c r="G848" s="10">
        <v>26411024851</v>
      </c>
      <c r="H848" s="10">
        <v>5.932135408310605E-2</v>
      </c>
      <c r="I848" s="10">
        <v>3554000</v>
      </c>
      <c r="J848" s="10">
        <f t="shared" si="21"/>
        <v>7431.3519558244234</v>
      </c>
      <c r="K848" s="10">
        <v>4.6101999999999999</v>
      </c>
      <c r="L848" s="10">
        <v>1.357</v>
      </c>
      <c r="M848" s="10">
        <v>1072842367.078678</v>
      </c>
      <c r="N848" s="10">
        <f t="shared" si="22"/>
        <v>4.0621004793687777E-2</v>
      </c>
      <c r="O848" s="10">
        <v>4131289066.5953302</v>
      </c>
      <c r="P848" s="10">
        <f t="shared" si="23"/>
        <v>0.15642289876679691</v>
      </c>
      <c r="Q848" s="10">
        <v>1865045135.5875232</v>
      </c>
      <c r="R848" s="10">
        <v>2094999</v>
      </c>
      <c r="S848" s="10">
        <v>3.79</v>
      </c>
    </row>
    <row r="849" spans="1:19" x14ac:dyDescent="0.3">
      <c r="A849" s="10" t="s">
        <v>109</v>
      </c>
      <c r="B849" s="10" t="s">
        <v>127</v>
      </c>
      <c r="C849" s="10">
        <v>37</v>
      </c>
      <c r="D849" s="10">
        <v>2016</v>
      </c>
      <c r="E849" s="10">
        <v>1</v>
      </c>
      <c r="F849" s="10">
        <v>3010.8</v>
      </c>
      <c r="G849" s="10">
        <v>29399010461</v>
      </c>
      <c r="H849" s="10">
        <v>0.11313467873234637</v>
      </c>
      <c r="I849" s="10">
        <v>3552000</v>
      </c>
      <c r="J849" s="10">
        <f t="shared" si="21"/>
        <v>8276.7484405968462</v>
      </c>
      <c r="K849" s="10">
        <v>1.6796</v>
      </c>
      <c r="L849" s="10">
        <v>1.444</v>
      </c>
      <c r="M849" s="10">
        <v>192867835261.43671</v>
      </c>
      <c r="N849" s="10">
        <f t="shared" si="22"/>
        <v>6.560351257988442</v>
      </c>
      <c r="O849" s="10">
        <v>254239868358.70221</v>
      </c>
      <c r="P849" s="10">
        <f t="shared" si="23"/>
        <v>8.6479056394081883</v>
      </c>
      <c r="Q849" s="10">
        <v>15181409122.807016</v>
      </c>
      <c r="R849" s="10">
        <v>1822586</v>
      </c>
      <c r="S849" s="10">
        <v>4.08</v>
      </c>
    </row>
    <row r="850" spans="1:19" x14ac:dyDescent="0.3">
      <c r="A850" s="10" t="s">
        <v>109</v>
      </c>
      <c r="B850" s="10" t="s">
        <v>127</v>
      </c>
      <c r="C850" s="10">
        <v>37</v>
      </c>
      <c r="D850" s="10">
        <v>2017</v>
      </c>
      <c r="E850" s="10">
        <v>1</v>
      </c>
      <c r="F850" s="10">
        <v>3624</v>
      </c>
      <c r="G850" s="10">
        <v>31586024129</v>
      </c>
      <c r="H850" s="10">
        <v>7.43902853838566E-2</v>
      </c>
      <c r="I850" s="10">
        <v>3549000</v>
      </c>
      <c r="J850" s="10">
        <f t="shared" si="21"/>
        <v>8899.9786218653135</v>
      </c>
      <c r="K850" s="10">
        <v>2.85</v>
      </c>
      <c r="L850" s="10">
        <v>1.538</v>
      </c>
      <c r="M850" s="10">
        <v>17480701754.385963</v>
      </c>
      <c r="N850" s="10">
        <f t="shared" si="22"/>
        <v>0.55343153297779091</v>
      </c>
      <c r="O850" s="10">
        <v>14986666666.666666</v>
      </c>
      <c r="P850" s="10">
        <f t="shared" si="23"/>
        <v>0.4744714499507709</v>
      </c>
      <c r="Q850" s="10">
        <v>232713052865.37225</v>
      </c>
      <c r="R850" s="10">
        <v>26962928</v>
      </c>
      <c r="S850" s="10">
        <v>4.2</v>
      </c>
    </row>
    <row r="851" spans="1:19" x14ac:dyDescent="0.3">
      <c r="A851" s="10" t="s">
        <v>109</v>
      </c>
      <c r="B851" s="10" t="s">
        <v>127</v>
      </c>
      <c r="C851" s="10">
        <v>37</v>
      </c>
      <c r="D851" s="10">
        <v>2018</v>
      </c>
      <c r="E851" s="10">
        <v>1</v>
      </c>
      <c r="F851" s="10">
        <v>4476</v>
      </c>
      <c r="G851" s="10">
        <v>33668042603</v>
      </c>
      <c r="H851" s="10">
        <v>6.5915278921040973E-2</v>
      </c>
      <c r="I851" s="10">
        <v>3545000</v>
      </c>
      <c r="J851" s="10">
        <f t="shared" si="21"/>
        <v>9497.3321870239779</v>
      </c>
      <c r="K851" s="10">
        <v>7.9676</v>
      </c>
      <c r="L851" s="10">
        <v>1.585</v>
      </c>
      <c r="M851" s="10">
        <v>83661342112.20636</v>
      </c>
      <c r="N851" s="10">
        <f t="shared" si="22"/>
        <v>2.4848888038638663</v>
      </c>
      <c r="O851" s="10">
        <v>93809112728.051529</v>
      </c>
      <c r="P851" s="10">
        <f t="shared" si="23"/>
        <v>2.7862954147412373</v>
      </c>
      <c r="Q851" s="10">
        <v>31074998111.614109</v>
      </c>
      <c r="R851" s="10">
        <v>22037073</v>
      </c>
      <c r="S851" s="10">
        <v>3.82</v>
      </c>
    </row>
    <row r="852" spans="1:19" x14ac:dyDescent="0.3">
      <c r="A852" s="10" t="s">
        <v>109</v>
      </c>
      <c r="B852" s="10" t="s">
        <v>127</v>
      </c>
      <c r="C852" s="10">
        <v>37</v>
      </c>
      <c r="D852" s="10">
        <v>2019</v>
      </c>
      <c r="E852" s="10">
        <v>1</v>
      </c>
      <c r="F852" s="10">
        <v>4939.2000000000007</v>
      </c>
      <c r="G852" s="10">
        <v>35472041839</v>
      </c>
      <c r="H852" s="10">
        <v>5.3582036354995845E-2</v>
      </c>
      <c r="I852" s="10">
        <v>3545000</v>
      </c>
      <c r="J852" s="10">
        <f t="shared" si="21"/>
        <v>10006.217726093089</v>
      </c>
      <c r="K852" s="10">
        <v>1715.6049</v>
      </c>
      <c r="L852" s="10">
        <v>1.6619999999999999</v>
      </c>
      <c r="M852" s="10">
        <v>14243983198.361179</v>
      </c>
      <c r="N852" s="10">
        <f t="shared" si="22"/>
        <v>0.40155520967785185</v>
      </c>
      <c r="O852" s="10">
        <v>15630917220.653811</v>
      </c>
      <c r="P852" s="10">
        <f t="shared" si="23"/>
        <v>0.44065456653437646</v>
      </c>
      <c r="Q852" s="10">
        <v>12507805181.902428</v>
      </c>
      <c r="R852" s="10">
        <v>12082920</v>
      </c>
      <c r="S852" s="10">
        <v>3.75</v>
      </c>
    </row>
    <row r="853" spans="1:19" x14ac:dyDescent="0.3">
      <c r="A853" s="10" t="s">
        <v>69</v>
      </c>
      <c r="B853" s="10" t="s">
        <v>70</v>
      </c>
      <c r="C853" s="10">
        <v>38</v>
      </c>
      <c r="D853" s="10">
        <v>1997</v>
      </c>
      <c r="E853" s="10">
        <v>0</v>
      </c>
      <c r="F853" s="10">
        <v>14980.2274332447</v>
      </c>
      <c r="G853" s="10">
        <v>500416010941.52148</v>
      </c>
      <c r="H853" s="10">
        <v>0.21763726328525046</v>
      </c>
      <c r="I853" s="10">
        <v>93183094</v>
      </c>
      <c r="J853" s="10">
        <v>5370.2446383838842</v>
      </c>
      <c r="K853" s="10">
        <v>7.9184599999999996</v>
      </c>
      <c r="L853" s="10">
        <v>20.625628725924798</v>
      </c>
      <c r="M853" s="10">
        <v>121765879350.27771</v>
      </c>
      <c r="N853" s="10">
        <v>0.24332930339534489</v>
      </c>
      <c r="O853" s="10">
        <v>122323848197.75563</v>
      </c>
      <c r="P853" s="10">
        <v>0.2444443133775957</v>
      </c>
      <c r="Q853" s="10">
        <v>99315818732.430298</v>
      </c>
      <c r="R853" s="10">
        <v>36531349</v>
      </c>
      <c r="S853" s="10">
        <v>4.24</v>
      </c>
    </row>
    <row r="854" spans="1:19" x14ac:dyDescent="0.3">
      <c r="A854" s="10" t="s">
        <v>69</v>
      </c>
      <c r="B854" s="10" t="s">
        <v>70</v>
      </c>
      <c r="C854" s="10">
        <v>38</v>
      </c>
      <c r="D854" s="10">
        <v>1998</v>
      </c>
      <c r="E854" s="10">
        <v>0</v>
      </c>
      <c r="F854" s="10">
        <v>15803.6849250497</v>
      </c>
      <c r="G854" s="10">
        <v>526499723362.14423</v>
      </c>
      <c r="H854" s="10">
        <v>5.212405648561648E-2</v>
      </c>
      <c r="I854" s="10">
        <v>94767284</v>
      </c>
      <c r="J854" s="10">
        <v>5555.7118568697633</v>
      </c>
      <c r="K854" s="10">
        <v>9.1360417500000004</v>
      </c>
      <c r="L854" s="10">
        <v>15.9283950119352</v>
      </c>
      <c r="M854" s="10">
        <v>129489620491.28113</v>
      </c>
      <c r="N854" s="10">
        <v>0.2459443276900144</v>
      </c>
      <c r="O854" s="10">
        <v>139004818799.12601</v>
      </c>
      <c r="P854" s="10">
        <v>0.26401688857776251</v>
      </c>
      <c r="Q854" s="10">
        <v>111030198170.8873</v>
      </c>
      <c r="R854" s="10">
        <v>37223872</v>
      </c>
      <c r="S854" s="10">
        <v>3.73</v>
      </c>
    </row>
    <row r="855" spans="1:19" x14ac:dyDescent="0.3">
      <c r="A855" s="10" t="s">
        <v>69</v>
      </c>
      <c r="B855" s="10" t="s">
        <v>70</v>
      </c>
      <c r="C855" s="10">
        <v>38</v>
      </c>
      <c r="D855" s="10">
        <v>1999</v>
      </c>
      <c r="E855" s="10">
        <v>0</v>
      </c>
      <c r="F855" s="10">
        <v>16447.909011370099</v>
      </c>
      <c r="G855" s="10">
        <v>600233031001.06445</v>
      </c>
      <c r="H855" s="10">
        <v>0.14004434260301402</v>
      </c>
      <c r="I855" s="10">
        <v>96334810</v>
      </c>
      <c r="J855" s="10">
        <v>6230.6972007425402</v>
      </c>
      <c r="K855" s="10">
        <v>9.5603975000000005</v>
      </c>
      <c r="L855" s="10">
        <v>16.5856169707539</v>
      </c>
      <c r="M855" s="10">
        <v>147853302020.13043</v>
      </c>
      <c r="N855" s="10">
        <v>0.24632650051521113</v>
      </c>
      <c r="O855" s="10">
        <v>155972482211.12143</v>
      </c>
      <c r="P855" s="10">
        <v>0.25985321392758343</v>
      </c>
      <c r="Q855" s="10">
        <v>126749545926.30693</v>
      </c>
      <c r="R855" s="10">
        <v>37613258</v>
      </c>
      <c r="S855" s="10">
        <v>2.6</v>
      </c>
    </row>
    <row r="856" spans="1:19" x14ac:dyDescent="0.3">
      <c r="A856" s="10" t="s">
        <v>69</v>
      </c>
      <c r="B856" s="10" t="s">
        <v>70</v>
      </c>
      <c r="C856" s="10">
        <v>38</v>
      </c>
      <c r="D856" s="10">
        <v>2000</v>
      </c>
      <c r="E856" s="10">
        <v>0</v>
      </c>
      <c r="F856" s="10">
        <v>17310.580407139099</v>
      </c>
      <c r="G856" s="10">
        <v>707909864021.7793</v>
      </c>
      <c r="H856" s="10">
        <v>0.17939171531618675</v>
      </c>
      <c r="I856" s="10">
        <v>97873442</v>
      </c>
      <c r="J856" s="10">
        <v>7232.9106809360937</v>
      </c>
      <c r="K856" s="10">
        <v>9.4555583333333306</v>
      </c>
      <c r="L856" s="10">
        <v>9.4915614943540394</v>
      </c>
      <c r="M856" s="10">
        <v>179856655318.25641</v>
      </c>
      <c r="N856" s="10">
        <v>0.25406716936596185</v>
      </c>
      <c r="O856" s="10">
        <v>191319470752.21194</v>
      </c>
      <c r="P856" s="10">
        <v>0.27025964812142506</v>
      </c>
      <c r="Q856" s="10">
        <v>152121969353.12302</v>
      </c>
      <c r="R856" s="10">
        <v>38388394</v>
      </c>
      <c r="S856" s="10">
        <v>2.65</v>
      </c>
    </row>
    <row r="857" spans="1:19" x14ac:dyDescent="0.3">
      <c r="A857" s="10" t="s">
        <v>69</v>
      </c>
      <c r="B857" s="10" t="s">
        <v>70</v>
      </c>
      <c r="C857" s="10">
        <v>38</v>
      </c>
      <c r="D857" s="10">
        <v>2001</v>
      </c>
      <c r="E857" s="10">
        <v>1</v>
      </c>
      <c r="F857" s="10">
        <v>18313.160210587299</v>
      </c>
      <c r="G857" s="10">
        <v>756702925694.03967</v>
      </c>
      <c r="H857" s="10">
        <v>6.8925528731944921E-2</v>
      </c>
      <c r="I857" s="10">
        <v>99394288</v>
      </c>
      <c r="J857" s="10">
        <v>7613.1429775324677</v>
      </c>
      <c r="K857" s="10">
        <v>9.3423416666666697</v>
      </c>
      <c r="L857" s="10">
        <v>6.3677380623503197</v>
      </c>
      <c r="M857" s="10">
        <v>171519742284.45575</v>
      </c>
      <c r="N857" s="10">
        <v>0.22666721174249421</v>
      </c>
      <c r="O857" s="10">
        <v>185387312174.58856</v>
      </c>
      <c r="P857" s="10">
        <v>0.24499351843334469</v>
      </c>
      <c r="Q857" s="10">
        <v>150838894923.73874</v>
      </c>
      <c r="R857" s="10">
        <v>38822947</v>
      </c>
      <c r="S857" s="10">
        <v>2.63</v>
      </c>
    </row>
    <row r="858" spans="1:19" x14ac:dyDescent="0.3">
      <c r="A858" s="10" t="s">
        <v>69</v>
      </c>
      <c r="B858" s="10" t="s">
        <v>70</v>
      </c>
      <c r="C858" s="10">
        <v>38</v>
      </c>
      <c r="D858" s="10">
        <v>2002</v>
      </c>
      <c r="E858" s="10">
        <v>1</v>
      </c>
      <c r="F858" s="10">
        <v>18241.335167832</v>
      </c>
      <c r="G858" s="10">
        <v>772109710670.87268</v>
      </c>
      <c r="H858" s="10">
        <v>2.036041417799736E-2</v>
      </c>
      <c r="I858" s="10">
        <v>100917081</v>
      </c>
      <c r="J858" s="10">
        <v>7650.931864258665</v>
      </c>
      <c r="K858" s="10">
        <v>9.6559583333333308</v>
      </c>
      <c r="L858" s="10">
        <v>5.0307273315129901</v>
      </c>
      <c r="M858" s="10">
        <v>174129964313.91675</v>
      </c>
      <c r="N858" s="10">
        <v>0.22552489873831305</v>
      </c>
      <c r="O858" s="10">
        <v>186429169830.3725</v>
      </c>
      <c r="P858" s="10">
        <v>0.24145424834559773</v>
      </c>
      <c r="Q858" s="10">
        <v>148781093124.71146</v>
      </c>
      <c r="R858" s="10">
        <v>39346853</v>
      </c>
      <c r="S858" s="10">
        <v>3</v>
      </c>
    </row>
    <row r="859" spans="1:19" x14ac:dyDescent="0.3">
      <c r="A859" s="10" t="s">
        <v>69</v>
      </c>
      <c r="B859" s="10" t="s">
        <v>70</v>
      </c>
      <c r="C859" s="10">
        <v>38</v>
      </c>
      <c r="D859" s="10">
        <v>2003</v>
      </c>
      <c r="E859" s="10">
        <v>1</v>
      </c>
      <c r="F859" s="10">
        <v>18561.538096830202</v>
      </c>
      <c r="G859" s="10">
        <v>729335024013.22485</v>
      </c>
      <c r="H859" s="10">
        <v>-5.5399752219774112E-2</v>
      </c>
      <c r="I859" s="10">
        <v>102429341</v>
      </c>
      <c r="J859" s="10">
        <v>7120.3721208479201</v>
      </c>
      <c r="K859" s="10">
        <v>10.7890191666667</v>
      </c>
      <c r="L859" s="10">
        <v>4.5469001211871696</v>
      </c>
      <c r="M859" s="10">
        <v>177669225940.60281</v>
      </c>
      <c r="N859" s="10">
        <v>0.24360440687869828</v>
      </c>
      <c r="O859" s="10">
        <v>188498451303.45819</v>
      </c>
      <c r="P859" s="10">
        <v>0.25845248767326467</v>
      </c>
      <c r="Q859" s="10">
        <v>144247166860.93524</v>
      </c>
      <c r="R859" s="10">
        <v>40436874</v>
      </c>
      <c r="S859" s="10">
        <v>3.46</v>
      </c>
    </row>
    <row r="860" spans="1:19" x14ac:dyDescent="0.3">
      <c r="A860" s="10" t="s">
        <v>69</v>
      </c>
      <c r="B860" s="10" t="s">
        <v>70</v>
      </c>
      <c r="C860" s="10">
        <v>38</v>
      </c>
      <c r="D860" s="10">
        <v>2004</v>
      </c>
      <c r="E860" s="10">
        <v>1</v>
      </c>
      <c r="F860" s="10">
        <v>18650.079156708802</v>
      </c>
      <c r="G860" s="10">
        <v>782242912348.37134</v>
      </c>
      <c r="H860" s="10">
        <v>7.2542640341082973E-2</v>
      </c>
      <c r="I860" s="10">
        <v>103945813</v>
      </c>
      <c r="J860" s="10">
        <v>7525.4874609367034</v>
      </c>
      <c r="K860" s="10">
        <v>11.285966666666701</v>
      </c>
      <c r="L860" s="10">
        <v>4.6884088484314699</v>
      </c>
      <c r="M860" s="10">
        <v>202133946198.6709</v>
      </c>
      <c r="N860" s="10">
        <v>0.25840303952623184</v>
      </c>
      <c r="O860" s="10">
        <v>216257634023.3735</v>
      </c>
      <c r="P860" s="10">
        <v>0.27645841286582767</v>
      </c>
      <c r="Q860" s="10">
        <v>160175653835.58884</v>
      </c>
      <c r="R860" s="10">
        <v>41700422</v>
      </c>
      <c r="S860" s="10">
        <v>3.94</v>
      </c>
    </row>
    <row r="861" spans="1:19" x14ac:dyDescent="0.3">
      <c r="A861" s="10" t="s">
        <v>69</v>
      </c>
      <c r="B861" s="10" t="s">
        <v>70</v>
      </c>
      <c r="C861" s="10">
        <v>38</v>
      </c>
      <c r="D861" s="10">
        <v>2005</v>
      </c>
      <c r="E861" s="10">
        <v>1</v>
      </c>
      <c r="F861" s="10">
        <v>18777.909762388601</v>
      </c>
      <c r="G861" s="10">
        <v>877476892365.26367</v>
      </c>
      <c r="H861" s="10">
        <v>0.12174476561377899</v>
      </c>
      <c r="I861" s="10">
        <v>105442402</v>
      </c>
      <c r="J861" s="10">
        <v>8321.8598563912055</v>
      </c>
      <c r="K861" s="10">
        <v>10.8978916666667</v>
      </c>
      <c r="L861" s="10">
        <v>3.9880571459743499</v>
      </c>
      <c r="M861" s="10">
        <v>230184567871.30774</v>
      </c>
      <c r="N861" s="10">
        <v>0.26232550380995079</v>
      </c>
      <c r="O861" s="10">
        <v>243110077530.28607</v>
      </c>
      <c r="P861" s="10">
        <v>0.27705581724776368</v>
      </c>
      <c r="Q861" s="10">
        <v>181670246095.00101</v>
      </c>
      <c r="R861" s="10">
        <v>43124092</v>
      </c>
      <c r="S861" s="10">
        <v>3.56</v>
      </c>
    </row>
    <row r="862" spans="1:19" x14ac:dyDescent="0.3">
      <c r="A862" s="10" t="s">
        <v>69</v>
      </c>
      <c r="B862" s="10" t="s">
        <v>70</v>
      </c>
      <c r="C862" s="10">
        <v>38</v>
      </c>
      <c r="D862" s="10">
        <v>2006</v>
      </c>
      <c r="E862" s="10">
        <v>1</v>
      </c>
      <c r="F862" s="10">
        <v>18746</v>
      </c>
      <c r="G862" s="10">
        <v>975383402912.58496</v>
      </c>
      <c r="H862" s="10">
        <v>0.11157730921370651</v>
      </c>
      <c r="I862" s="10">
        <v>106886790</v>
      </c>
      <c r="J862" s="10">
        <v>9125.3877388645033</v>
      </c>
      <c r="K862" s="10">
        <v>10.8992416666667</v>
      </c>
      <c r="L862" s="10">
        <v>3.6294676243912898</v>
      </c>
      <c r="M862" s="10">
        <v>266525093932.37521</v>
      </c>
      <c r="N862" s="10">
        <v>0.27325161893928751</v>
      </c>
      <c r="O862" s="10">
        <v>280594032367.69446</v>
      </c>
      <c r="P862" s="10">
        <v>0.28767562737874641</v>
      </c>
      <c r="Q862" s="10">
        <v>210130144283.73773</v>
      </c>
      <c r="R862" s="10">
        <v>44563447</v>
      </c>
      <c r="S862" s="10">
        <v>3.57</v>
      </c>
    </row>
    <row r="863" spans="1:19" x14ac:dyDescent="0.3">
      <c r="A863" s="10" t="s">
        <v>69</v>
      </c>
      <c r="B863" s="10" t="s">
        <v>70</v>
      </c>
      <c r="C863" s="10">
        <v>38</v>
      </c>
      <c r="D863" s="10">
        <v>2007</v>
      </c>
      <c r="E863" s="10">
        <v>1</v>
      </c>
      <c r="F863" s="10">
        <v>18818</v>
      </c>
      <c r="G863" s="10">
        <v>1052697085016.3497</v>
      </c>
      <c r="H863" s="10">
        <v>7.9264914568875147E-2</v>
      </c>
      <c r="I863" s="10">
        <v>108302973</v>
      </c>
      <c r="J863" s="10">
        <v>9719.9278639963995</v>
      </c>
      <c r="K863" s="10">
        <v>10.9281916666667</v>
      </c>
      <c r="L863" s="10">
        <v>3.9668490545823398</v>
      </c>
      <c r="M863" s="10">
        <v>289778409785.69861</v>
      </c>
      <c r="N863" s="10">
        <v>0.2752723588867903</v>
      </c>
      <c r="O863" s="10">
        <v>308103840479.85889</v>
      </c>
      <c r="P863" s="10">
        <v>0.29268043472835648</v>
      </c>
      <c r="Q863" s="10">
        <v>230981794609.20193</v>
      </c>
      <c r="R863" s="10">
        <v>45486346</v>
      </c>
      <c r="S863" s="10">
        <v>3.63</v>
      </c>
    </row>
    <row r="864" spans="1:19" x14ac:dyDescent="0.3">
      <c r="A864" s="10" t="s">
        <v>69</v>
      </c>
      <c r="B864" s="10" t="s">
        <v>70</v>
      </c>
      <c r="C864" s="10">
        <v>38</v>
      </c>
      <c r="D864" s="10">
        <v>2008</v>
      </c>
      <c r="E864" s="10">
        <v>1</v>
      </c>
      <c r="F864" s="10">
        <v>18656</v>
      </c>
      <c r="G864" s="10">
        <v>1109987401386.375</v>
      </c>
      <c r="H864" s="10">
        <v>5.4422413803050927E-2</v>
      </c>
      <c r="I864" s="10">
        <v>109684489</v>
      </c>
      <c r="J864" s="10">
        <v>10119.821056798422</v>
      </c>
      <c r="K864" s="10">
        <v>11.129716666666701</v>
      </c>
      <c r="L864" s="10">
        <v>5.1249827457589703</v>
      </c>
      <c r="M864" s="10">
        <v>307483113676.14838</v>
      </c>
      <c r="N864" s="10">
        <v>0.27701495827078915</v>
      </c>
      <c r="O864" s="10">
        <v>333834650537.67365</v>
      </c>
      <c r="P864" s="10">
        <v>0.30075535102534851</v>
      </c>
      <c r="Q864" s="10">
        <v>257121823915.85211</v>
      </c>
      <c r="R864" s="10">
        <v>46141022</v>
      </c>
      <c r="S864" s="10">
        <v>3.87</v>
      </c>
    </row>
    <row r="865" spans="1:19" x14ac:dyDescent="0.3">
      <c r="A865" s="10" t="s">
        <v>69</v>
      </c>
      <c r="B865" s="10" t="s">
        <v>70</v>
      </c>
      <c r="C865" s="10">
        <v>38</v>
      </c>
      <c r="D865" s="10">
        <v>2009</v>
      </c>
      <c r="E865" s="10">
        <v>1</v>
      </c>
      <c r="F865" s="10">
        <v>18806</v>
      </c>
      <c r="G865" s="10">
        <v>900047015737.99487</v>
      </c>
      <c r="H865" s="10">
        <v>-0.18913762929756181</v>
      </c>
      <c r="I865" s="10">
        <v>111049428</v>
      </c>
      <c r="J865" s="10">
        <v>8104.9225731986198</v>
      </c>
      <c r="K865" s="10">
        <v>13.513475</v>
      </c>
      <c r="L865" s="10">
        <v>5.2973558422885896</v>
      </c>
      <c r="M865" s="10">
        <v>244407761068.11905</v>
      </c>
      <c r="N865" s="10">
        <v>0.27154999327198098</v>
      </c>
      <c r="O865" s="10">
        <v>259328480424.16922</v>
      </c>
      <c r="P865" s="10">
        <v>0.28812770431945983</v>
      </c>
      <c r="Q865" s="10">
        <v>199148669383.70773</v>
      </c>
      <c r="R865" s="10">
        <v>46933484</v>
      </c>
      <c r="S865" s="10">
        <v>5.36</v>
      </c>
    </row>
    <row r="866" spans="1:19" x14ac:dyDescent="0.3">
      <c r="A866" s="10" t="s">
        <v>69</v>
      </c>
      <c r="B866" s="10" t="s">
        <v>70</v>
      </c>
      <c r="C866" s="10">
        <v>38</v>
      </c>
      <c r="D866" s="10">
        <v>2010</v>
      </c>
      <c r="E866" s="10">
        <v>1</v>
      </c>
      <c r="F866" s="10">
        <v>17618</v>
      </c>
      <c r="G866" s="10">
        <v>1057800597973.6508</v>
      </c>
      <c r="H866" s="10">
        <v>0.1752726018499218</v>
      </c>
      <c r="I866" s="10">
        <v>112532401</v>
      </c>
      <c r="J866" s="10">
        <v>9399.9647085966899</v>
      </c>
      <c r="K866" s="10">
        <v>12.636008333333301</v>
      </c>
      <c r="L866" s="10">
        <v>4.1567272268017597</v>
      </c>
      <c r="M866" s="10">
        <v>314142075510.39734</v>
      </c>
      <c r="N866" s="10">
        <v>0.29697664768972126</v>
      </c>
      <c r="O866" s="10">
        <v>328580936595.87994</v>
      </c>
      <c r="P866" s="10">
        <v>0.31062653701020571</v>
      </c>
      <c r="Q866" s="10">
        <v>228301935619.17358</v>
      </c>
      <c r="R866" s="10">
        <v>47714802</v>
      </c>
      <c r="S866" s="10">
        <v>5.3</v>
      </c>
    </row>
    <row r="867" spans="1:19" x14ac:dyDescent="0.3">
      <c r="A867" s="10" t="s">
        <v>69</v>
      </c>
      <c r="B867" s="10" t="s">
        <v>70</v>
      </c>
      <c r="C867" s="10">
        <v>38</v>
      </c>
      <c r="D867" s="10">
        <v>2011</v>
      </c>
      <c r="E867" s="10">
        <v>1</v>
      </c>
      <c r="F867" s="10">
        <v>17777</v>
      </c>
      <c r="G867" s="10">
        <v>1180487226406.7791</v>
      </c>
      <c r="H867" s="10">
        <v>0.11598275579362487</v>
      </c>
      <c r="I867" s="10">
        <v>114150481</v>
      </c>
      <c r="J867" s="10">
        <v>10341.500237802582</v>
      </c>
      <c r="K867" s="10">
        <v>12.423325</v>
      </c>
      <c r="L867" s="10">
        <v>3.4073782460573598</v>
      </c>
      <c r="M867" s="10">
        <v>366384363284.38641</v>
      </c>
      <c r="N867" s="10">
        <v>0.31036707139949654</v>
      </c>
      <c r="O867" s="10">
        <v>382867077211.61603</v>
      </c>
      <c r="P867" s="10">
        <v>0.32432970780802461</v>
      </c>
      <c r="Q867" s="10">
        <v>262940718446.95361</v>
      </c>
      <c r="R867" s="10">
        <v>48766229</v>
      </c>
      <c r="S867" s="10">
        <v>5.17</v>
      </c>
    </row>
    <row r="868" spans="1:19" x14ac:dyDescent="0.3">
      <c r="A868" s="10" t="s">
        <v>69</v>
      </c>
      <c r="B868" s="10" t="s">
        <v>70</v>
      </c>
      <c r="C868" s="10">
        <v>38</v>
      </c>
      <c r="D868" s="10">
        <v>2012</v>
      </c>
      <c r="E868" s="10">
        <v>1</v>
      </c>
      <c r="F868" s="10">
        <v>17457</v>
      </c>
      <c r="G868" s="10">
        <v>1201093787127.416</v>
      </c>
      <c r="H868" s="10">
        <v>1.7455979412297543E-2</v>
      </c>
      <c r="I868" s="10">
        <v>117290686</v>
      </c>
      <c r="J868" s="10">
        <v>10240.316840907692</v>
      </c>
      <c r="K868" s="10">
        <v>13.169458333333299</v>
      </c>
      <c r="L868" s="10">
        <v>4.1115098107029304</v>
      </c>
      <c r="M868" s="10">
        <v>387539729791.46924</v>
      </c>
      <c r="N868" s="10">
        <v>0.32265567763723496</v>
      </c>
      <c r="O868" s="10">
        <v>402386573758.09662</v>
      </c>
      <c r="P868" s="10">
        <v>0.33501678059667633</v>
      </c>
      <c r="Q868" s="10">
        <v>274335071690.4967</v>
      </c>
      <c r="R868" s="10">
        <v>50313010</v>
      </c>
      <c r="S868" s="10">
        <v>4.8899999999999997</v>
      </c>
    </row>
    <row r="869" spans="1:19" x14ac:dyDescent="0.3">
      <c r="A869" s="10" t="s">
        <v>69</v>
      </c>
      <c r="B869" s="10" t="s">
        <v>70</v>
      </c>
      <c r="C869" s="10">
        <v>38</v>
      </c>
      <c r="D869" s="10">
        <v>2013</v>
      </c>
      <c r="E869" s="10">
        <v>1</v>
      </c>
      <c r="F869" s="10">
        <v>17470</v>
      </c>
      <c r="G869" s="10">
        <v>1274443916251.6384</v>
      </c>
      <c r="H869" s="10">
        <v>6.1069443460905343E-2</v>
      </c>
      <c r="I869" s="10">
        <v>115755909</v>
      </c>
      <c r="J869" s="10">
        <v>11009.752566943589</v>
      </c>
      <c r="K869" s="10">
        <v>12.7719916666667</v>
      </c>
      <c r="L869" s="10">
        <v>3.8063906974720698</v>
      </c>
      <c r="M869" s="10">
        <v>398972989412.37848</v>
      </c>
      <c r="N869" s="10">
        <v>0.31305652945939555</v>
      </c>
      <c r="O869" s="10">
        <v>413674601259.65625</v>
      </c>
      <c r="P869" s="10">
        <v>0.32459223664886355</v>
      </c>
      <c r="Q869" s="10">
        <v>270850750241.90231</v>
      </c>
      <c r="R869" s="10">
        <v>51144538</v>
      </c>
      <c r="S869" s="10">
        <v>4.91</v>
      </c>
    </row>
    <row r="870" spans="1:19" x14ac:dyDescent="0.3">
      <c r="A870" s="10" t="s">
        <v>69</v>
      </c>
      <c r="B870" s="10" t="s">
        <v>70</v>
      </c>
      <c r="C870" s="10">
        <v>38</v>
      </c>
      <c r="D870" s="10">
        <v>2014</v>
      </c>
      <c r="E870" s="10">
        <v>1</v>
      </c>
      <c r="F870" s="10">
        <v>17503</v>
      </c>
      <c r="G870" s="10">
        <v>1315356131262.4836</v>
      </c>
      <c r="H870" s="10">
        <v>3.2102012877251722E-2</v>
      </c>
      <c r="I870" s="10">
        <v>118755887</v>
      </c>
      <c r="J870" s="10">
        <v>11076.134114197503</v>
      </c>
      <c r="K870" s="10">
        <v>13.292450000000001</v>
      </c>
      <c r="L870" s="10">
        <v>4.0186160807867299</v>
      </c>
      <c r="M870" s="10">
        <v>419249264507.29547</v>
      </c>
      <c r="N870" s="10">
        <v>0.31873441309381245</v>
      </c>
      <c r="O870" s="10">
        <v>434750411398.95203</v>
      </c>
      <c r="P870" s="10">
        <v>0.33051916592480318</v>
      </c>
      <c r="Q870" s="10">
        <v>276196604839.58936</v>
      </c>
      <c r="R870" s="10">
        <v>51654365</v>
      </c>
      <c r="S870" s="10">
        <v>4.8099999999999996</v>
      </c>
    </row>
    <row r="871" spans="1:19" x14ac:dyDescent="0.3">
      <c r="A871" s="10" t="s">
        <v>69</v>
      </c>
      <c r="B871" s="10" t="s">
        <v>70</v>
      </c>
      <c r="C871" s="10">
        <v>38</v>
      </c>
      <c r="D871" s="10">
        <v>2015</v>
      </c>
      <c r="E871" s="10">
        <v>1</v>
      </c>
      <c r="F871" s="10">
        <v>17730</v>
      </c>
      <c r="G871" s="10">
        <v>1171870072962.7612</v>
      </c>
      <c r="H871" s="10">
        <v>-0.10908533049677122</v>
      </c>
      <c r="I871" s="10">
        <v>120149897</v>
      </c>
      <c r="J871" s="10">
        <v>9753.4005623222565</v>
      </c>
      <c r="K871" s="10">
        <v>15.848266666666699</v>
      </c>
      <c r="L871" s="10">
        <v>2.7206406496403002</v>
      </c>
      <c r="M871" s="10">
        <v>404586804908.21204</v>
      </c>
      <c r="N871" s="10">
        <v>0.34524885842107234</v>
      </c>
      <c r="O871" s="10">
        <v>428484967272.97113</v>
      </c>
      <c r="P871" s="10">
        <v>0.36564204271354167</v>
      </c>
      <c r="Q871" s="10">
        <v>262858763334.79108</v>
      </c>
      <c r="R871" s="10">
        <v>52690172</v>
      </c>
      <c r="S871" s="10">
        <v>4.3099999999999996</v>
      </c>
    </row>
    <row r="872" spans="1:19" x14ac:dyDescent="0.3">
      <c r="A872" s="10" t="s">
        <v>69</v>
      </c>
      <c r="B872" s="10" t="s">
        <v>70</v>
      </c>
      <c r="C872" s="10">
        <v>38</v>
      </c>
      <c r="D872" s="10">
        <v>2016</v>
      </c>
      <c r="E872" s="10">
        <v>1</v>
      </c>
      <c r="F872" s="10">
        <v>17522</v>
      </c>
      <c r="G872" s="10">
        <v>1078493059306.9497</v>
      </c>
      <c r="H872" s="10">
        <v>-7.9682053335258088E-2</v>
      </c>
      <c r="I872" s="10">
        <v>121519221</v>
      </c>
      <c r="J872" s="10">
        <v>8875.0820687613668</v>
      </c>
      <c r="K872" s="10">
        <v>18.664058333333301</v>
      </c>
      <c r="L872" s="10">
        <v>2.8217078474765298</v>
      </c>
      <c r="M872" s="10">
        <v>399497244159.56403</v>
      </c>
      <c r="N872" s="10">
        <v>0.37042171084187125</v>
      </c>
      <c r="O872" s="10">
        <v>420828402147.26508</v>
      </c>
      <c r="P872" s="10">
        <v>0.39020038053623968</v>
      </c>
      <c r="Q872" s="10">
        <v>245920762195.7894</v>
      </c>
      <c r="R872" s="10">
        <v>53525389</v>
      </c>
      <c r="S872" s="10">
        <v>3.86</v>
      </c>
    </row>
    <row r="873" spans="1:19" x14ac:dyDescent="0.3">
      <c r="A873" s="10" t="s">
        <v>69</v>
      </c>
      <c r="B873" s="10" t="s">
        <v>70</v>
      </c>
      <c r="C873" s="10">
        <v>38</v>
      </c>
      <c r="D873" s="10">
        <v>2017</v>
      </c>
      <c r="E873" s="10">
        <v>1</v>
      </c>
      <c r="F873" s="10">
        <v>17475</v>
      </c>
      <c r="G873" s="10">
        <v>1158912015259.0129</v>
      </c>
      <c r="H873" s="10">
        <v>7.4566039399216202E-2</v>
      </c>
      <c r="I873" s="10">
        <v>122839258</v>
      </c>
      <c r="J873" s="10">
        <v>9434.3781794824336</v>
      </c>
      <c r="K873" s="10">
        <v>18.9265166666667</v>
      </c>
      <c r="L873" s="10">
        <v>6.0414572401899198</v>
      </c>
      <c r="M873" s="10">
        <v>436348550789.85229</v>
      </c>
      <c r="N873" s="10">
        <v>0.37651568457708146</v>
      </c>
      <c r="O873" s="10">
        <v>457355077928.58447</v>
      </c>
      <c r="P873" s="10">
        <v>0.39464176046735278</v>
      </c>
      <c r="Q873" s="10">
        <v>256028800774.22195</v>
      </c>
      <c r="R873" s="10">
        <v>54238561</v>
      </c>
      <c r="S873" s="10">
        <v>3.42</v>
      </c>
    </row>
    <row r="874" spans="1:19" x14ac:dyDescent="0.3">
      <c r="A874" s="10" t="s">
        <v>69</v>
      </c>
      <c r="B874" s="10" t="s">
        <v>70</v>
      </c>
      <c r="C874" s="10">
        <v>38</v>
      </c>
      <c r="D874" s="10">
        <v>2018</v>
      </c>
      <c r="E874" s="10">
        <v>1</v>
      </c>
      <c r="F874" s="10">
        <v>17865</v>
      </c>
      <c r="G874" s="10">
        <v>1222405556421.1277</v>
      </c>
      <c r="H874" s="10">
        <v>5.4787197238544597E-2</v>
      </c>
      <c r="I874" s="10">
        <v>124013861</v>
      </c>
      <c r="J874" s="10">
        <v>9857.0074874221336</v>
      </c>
      <c r="K874" s="10">
        <v>19.244341666666699</v>
      </c>
      <c r="L874" s="10">
        <v>4.8993501535654902</v>
      </c>
      <c r="M874" s="10">
        <v>479886493648.99817</v>
      </c>
      <c r="N874" s="10">
        <v>0.39257551728902135</v>
      </c>
      <c r="O874" s="10">
        <v>504875895382.23486</v>
      </c>
      <c r="P874" s="10">
        <v>0.41301832499876284</v>
      </c>
      <c r="Q874" s="10">
        <v>269119581106.3074</v>
      </c>
      <c r="R874" s="10">
        <v>55360235</v>
      </c>
      <c r="S874" s="10">
        <v>3.27</v>
      </c>
    </row>
    <row r="875" spans="1:19" x14ac:dyDescent="0.3">
      <c r="A875" s="10" t="s">
        <v>69</v>
      </c>
      <c r="B875" s="10" t="s">
        <v>70</v>
      </c>
      <c r="C875" s="10">
        <v>38</v>
      </c>
      <c r="D875" s="10">
        <v>2019</v>
      </c>
      <c r="E875" s="10">
        <v>1</v>
      </c>
      <c r="F875" s="10">
        <v>18031</v>
      </c>
      <c r="G875" s="10">
        <v>1269009571610.7576</v>
      </c>
      <c r="H875" s="10">
        <v>3.812483912955518E-2</v>
      </c>
      <c r="I875" s="10">
        <v>125085311</v>
      </c>
      <c r="J875" s="10">
        <v>10145.152627959309</v>
      </c>
      <c r="K875" s="10">
        <v>19.263633333333299</v>
      </c>
      <c r="L875" s="10">
        <v>3.6359614212704998</v>
      </c>
      <c r="M875" s="10">
        <v>492645824532.92908</v>
      </c>
      <c r="N875" s="10">
        <v>0.3882128516238158</v>
      </c>
      <c r="O875" s="10">
        <v>495878964300.60876</v>
      </c>
      <c r="P875" s="10">
        <v>0.39076061788185579</v>
      </c>
      <c r="Q875" s="10">
        <v>261517922648.72198</v>
      </c>
      <c r="R875" s="10">
        <v>56818605</v>
      </c>
      <c r="S875" s="10">
        <v>3.48</v>
      </c>
    </row>
    <row r="876" spans="1:19" x14ac:dyDescent="0.3">
      <c r="A876" s="10" t="s">
        <v>108</v>
      </c>
      <c r="B876" s="10" t="s">
        <v>128</v>
      </c>
      <c r="C876" s="10">
        <v>39</v>
      </c>
      <c r="D876" s="10">
        <v>1997</v>
      </c>
      <c r="E876" s="10">
        <v>0</v>
      </c>
      <c r="F876" s="10">
        <v>3575.900952</v>
      </c>
      <c r="G876" s="10">
        <v>12565344256.333334</v>
      </c>
      <c r="H876" s="10">
        <v>1.9802506545459884E-3</v>
      </c>
      <c r="I876" s="10">
        <v>1997000</v>
      </c>
      <c r="J876" s="10">
        <f t="shared" ref="J876:J907" si="24">G876/I876</f>
        <v>6292.1102936070774</v>
      </c>
      <c r="K876" s="10">
        <v>103.9367</v>
      </c>
      <c r="L876" s="10">
        <v>0.746</v>
      </c>
      <c r="M876" s="10">
        <v>3337086719.476594</v>
      </c>
      <c r="N876" s="10">
        <f t="shared" ref="N876:N907" si="25">M876/G876</f>
        <v>0.26557861459264004</v>
      </c>
      <c r="O876" s="10">
        <v>5792187293.5441275</v>
      </c>
      <c r="P876" s="10">
        <f t="shared" ref="P876:P907" si="26">O876/G876</f>
        <v>0.46096526886835437</v>
      </c>
      <c r="Q876" s="10">
        <v>3390642987.7168684</v>
      </c>
      <c r="R876" s="10">
        <v>1270655</v>
      </c>
      <c r="S876" s="10">
        <v>2.5</v>
      </c>
    </row>
    <row r="877" spans="1:19" x14ac:dyDescent="0.3">
      <c r="A877" s="10" t="s">
        <v>108</v>
      </c>
      <c r="B877" s="10" t="s">
        <v>128</v>
      </c>
      <c r="C877" s="10">
        <v>39</v>
      </c>
      <c r="D877" s="10">
        <v>1998</v>
      </c>
      <c r="E877" s="10">
        <v>0</v>
      </c>
      <c r="F877" s="10">
        <v>3590.2619999999997</v>
      </c>
      <c r="G877" s="10">
        <v>12515709780.666668</v>
      </c>
      <c r="H877" s="10">
        <v>-3.952674023769049E-3</v>
      </c>
      <c r="I877" s="10">
        <v>2008000</v>
      </c>
      <c r="J877" s="10">
        <f t="shared" si="24"/>
        <v>6232.9231975431612</v>
      </c>
      <c r="K877" s="10">
        <v>373.66050000000001</v>
      </c>
      <c r="L877" s="10">
        <v>0.75</v>
      </c>
      <c r="M877" s="10">
        <v>1828759691.8237567</v>
      </c>
      <c r="N877" s="10">
        <f t="shared" si="25"/>
        <v>0.146117137890868</v>
      </c>
      <c r="O877" s="10">
        <v>4157364608.4583869</v>
      </c>
      <c r="P877" s="10">
        <f t="shared" si="26"/>
        <v>0.33217170111122046</v>
      </c>
      <c r="Q877" s="10">
        <v>3646247653.3604984</v>
      </c>
      <c r="R877" s="10">
        <v>1459819</v>
      </c>
      <c r="S877" s="10">
        <v>3.41</v>
      </c>
    </row>
    <row r="878" spans="1:19" x14ac:dyDescent="0.3">
      <c r="A878" s="10" t="s">
        <v>108</v>
      </c>
      <c r="B878" s="10" t="s">
        <v>128</v>
      </c>
      <c r="C878" s="10">
        <v>39</v>
      </c>
      <c r="D878" s="10">
        <v>1999</v>
      </c>
      <c r="E878" s="10">
        <v>0</v>
      </c>
      <c r="F878" s="10">
        <v>3572.3999999999996</v>
      </c>
      <c r="G878" s="10">
        <v>12490877837.333334</v>
      </c>
      <c r="H878" s="10">
        <v>-1.9841798279490214E-3</v>
      </c>
      <c r="I878" s="10">
        <v>2017000</v>
      </c>
      <c r="J878" s="10">
        <f t="shared" si="24"/>
        <v>6192.800117666502</v>
      </c>
      <c r="K878" s="10">
        <v>0.80259999999999998</v>
      </c>
      <c r="L878" s="10">
        <v>0.74</v>
      </c>
      <c r="M878" s="10">
        <v>28732245203.089958</v>
      </c>
      <c r="N878" s="10">
        <f t="shared" si="25"/>
        <v>2.3002582826655824</v>
      </c>
      <c r="O878" s="10">
        <v>10942312484.425617</v>
      </c>
      <c r="P878" s="10">
        <f t="shared" si="26"/>
        <v>0.87602429764549528</v>
      </c>
      <c r="Q878" s="10">
        <v>9611886369.2997761</v>
      </c>
      <c r="R878" s="10">
        <v>4195696</v>
      </c>
      <c r="S878" s="10">
        <v>4.8499999999999996</v>
      </c>
    </row>
    <row r="879" spans="1:19" x14ac:dyDescent="0.3">
      <c r="A879" s="10" t="s">
        <v>108</v>
      </c>
      <c r="B879" s="10" t="s">
        <v>128</v>
      </c>
      <c r="C879" s="10">
        <v>39</v>
      </c>
      <c r="D879" s="10">
        <v>2000</v>
      </c>
      <c r="E879" s="10">
        <v>0</v>
      </c>
      <c r="F879" s="10">
        <v>3268.7999999999997</v>
      </c>
      <c r="G879" s="10">
        <v>12466021949</v>
      </c>
      <c r="H879" s="10">
        <v>-1.9881246247248491E-3</v>
      </c>
      <c r="I879" s="10">
        <v>2026000</v>
      </c>
      <c r="J879" s="10">
        <f t="shared" si="24"/>
        <v>6153.0216924975321</v>
      </c>
      <c r="K879" s="10">
        <v>1.4767999999999999</v>
      </c>
      <c r="L879" s="10">
        <v>0.79900000000000004</v>
      </c>
      <c r="M879" s="10">
        <v>5100601596.1937723</v>
      </c>
      <c r="N879" s="10">
        <f t="shared" si="25"/>
        <v>0.40916032532759439</v>
      </c>
      <c r="O879" s="10">
        <v>8806758942.3692436</v>
      </c>
      <c r="P879" s="10">
        <f t="shared" si="26"/>
        <v>0.70646104895360817</v>
      </c>
      <c r="Q879" s="10">
        <v>11259904426.218397</v>
      </c>
      <c r="R879" s="10">
        <v>3405748</v>
      </c>
      <c r="S879" s="10">
        <v>3.7</v>
      </c>
    </row>
    <row r="880" spans="1:19" x14ac:dyDescent="0.3">
      <c r="A880" s="10" t="s">
        <v>108</v>
      </c>
      <c r="B880" s="10" t="s">
        <v>128</v>
      </c>
      <c r="C880" s="10">
        <v>39</v>
      </c>
      <c r="D880" s="10">
        <v>2001</v>
      </c>
      <c r="E880" s="10">
        <v>1</v>
      </c>
      <c r="F880" s="10">
        <v>3153.6000000000004</v>
      </c>
      <c r="G880" s="10">
        <v>12311019584</v>
      </c>
      <c r="H880" s="10">
        <v>-1.2433819990373816E-2</v>
      </c>
      <c r="I880" s="10">
        <v>2035000</v>
      </c>
      <c r="J880" s="10">
        <f t="shared" si="24"/>
        <v>6049.6410732186732</v>
      </c>
      <c r="K880" s="10">
        <v>1.4767999999999999</v>
      </c>
      <c r="L880" s="10">
        <v>0.84099999999999997</v>
      </c>
      <c r="M880" s="10">
        <v>25431731851.148918</v>
      </c>
      <c r="N880" s="10">
        <f t="shared" si="25"/>
        <v>2.065769750232648</v>
      </c>
      <c r="O880" s="10">
        <v>27053994441.808445</v>
      </c>
      <c r="P880" s="10">
        <f t="shared" si="26"/>
        <v>2.1975429619955387</v>
      </c>
      <c r="Q880" s="10">
        <v>3565785404.8875856</v>
      </c>
      <c r="R880" s="10">
        <v>1464249</v>
      </c>
      <c r="S880" s="10">
        <v>3.76</v>
      </c>
    </row>
    <row r="881" spans="1:19" x14ac:dyDescent="0.3">
      <c r="A881" s="10" t="s">
        <v>108</v>
      </c>
      <c r="B881" s="10" t="s">
        <v>128</v>
      </c>
      <c r="C881" s="10">
        <v>39</v>
      </c>
      <c r="D881" s="10">
        <v>2002</v>
      </c>
      <c r="E881" s="10">
        <v>1</v>
      </c>
      <c r="F881" s="10">
        <v>3526.7999999999997</v>
      </c>
      <c r="G881" s="10">
        <v>12919018834</v>
      </c>
      <c r="H881" s="10">
        <v>4.9386727317033551E-2</v>
      </c>
      <c r="I881" s="10">
        <v>2020000</v>
      </c>
      <c r="J881" s="10">
        <f t="shared" si="24"/>
        <v>6395.5538782178219</v>
      </c>
      <c r="K881" s="10">
        <v>0.75509999999999999</v>
      </c>
      <c r="L881" s="10">
        <v>0.86</v>
      </c>
      <c r="M881" s="10">
        <v>20930018858.227581</v>
      </c>
      <c r="N881" s="10">
        <f t="shared" si="25"/>
        <v>1.620093532424026</v>
      </c>
      <c r="O881" s="10">
        <v>21906375427.373291</v>
      </c>
      <c r="P881" s="10">
        <f t="shared" si="26"/>
        <v>1.6956686656203763</v>
      </c>
      <c r="Q881" s="10">
        <v>5777425507.5334826</v>
      </c>
      <c r="R881" s="10">
        <v>602913</v>
      </c>
      <c r="S881" s="10">
        <v>5.17</v>
      </c>
    </row>
    <row r="882" spans="1:19" x14ac:dyDescent="0.3">
      <c r="A882" s="10" t="s">
        <v>108</v>
      </c>
      <c r="B882" s="10" t="s">
        <v>128</v>
      </c>
      <c r="C882" s="10">
        <v>39</v>
      </c>
      <c r="D882" s="10">
        <v>2003</v>
      </c>
      <c r="E882" s="10">
        <v>1</v>
      </c>
      <c r="F882" s="10">
        <v>4411.2000000000007</v>
      </c>
      <c r="G882" s="10">
        <v>13367013086</v>
      </c>
      <c r="H882" s="10">
        <v>3.4677606625899839E-2</v>
      </c>
      <c r="I882" s="10">
        <v>2027000</v>
      </c>
      <c r="J882" s="10">
        <f t="shared" si="24"/>
        <v>6594.4810488406511</v>
      </c>
      <c r="K882" s="10">
        <v>0.75509999999999999</v>
      </c>
      <c r="L882" s="10">
        <v>0.86699999999999999</v>
      </c>
      <c r="M882" s="10">
        <v>12986277677.300335</v>
      </c>
      <c r="N882" s="10">
        <f t="shared" si="25"/>
        <v>0.97151679240155531</v>
      </c>
      <c r="O882" s="10">
        <v>15110295846.267056</v>
      </c>
      <c r="P882" s="10">
        <f t="shared" si="26"/>
        <v>1.1304167766614137</v>
      </c>
      <c r="Q882" s="10">
        <v>56760017279.070068</v>
      </c>
      <c r="R882" s="10">
        <v>5239650</v>
      </c>
      <c r="S882" s="10">
        <v>4.99</v>
      </c>
    </row>
    <row r="883" spans="1:19" x14ac:dyDescent="0.3">
      <c r="A883" s="10" t="s">
        <v>108</v>
      </c>
      <c r="B883" s="10" t="s">
        <v>128</v>
      </c>
      <c r="C883" s="10">
        <v>39</v>
      </c>
      <c r="D883" s="10">
        <v>2004</v>
      </c>
      <c r="E883" s="10">
        <v>1</v>
      </c>
      <c r="F883" s="10">
        <v>5047.2000000000007</v>
      </c>
      <c r="G883" s="10">
        <v>14577004073</v>
      </c>
      <c r="H883" s="10">
        <v>9.0521433380713695E-2</v>
      </c>
      <c r="I883" s="10">
        <v>2033000</v>
      </c>
      <c r="J883" s="10">
        <f t="shared" si="24"/>
        <v>7170.1938381701921</v>
      </c>
      <c r="K883" s="10">
        <v>19.099699999999999</v>
      </c>
      <c r="L883" s="10">
        <v>0.8640000000000001</v>
      </c>
      <c r="M883" s="10">
        <v>137030722710.19595</v>
      </c>
      <c r="N883" s="10">
        <f t="shared" si="25"/>
        <v>9.4004722797607432</v>
      </c>
      <c r="O883" s="10">
        <v>130639247051.43141</v>
      </c>
      <c r="P883" s="10">
        <f t="shared" si="26"/>
        <v>8.9620093674396148</v>
      </c>
      <c r="Q883" s="10">
        <v>2316334784.2959361</v>
      </c>
      <c r="R883" s="10">
        <v>2015786</v>
      </c>
      <c r="S883" s="10">
        <v>4.4400000000000004</v>
      </c>
    </row>
    <row r="884" spans="1:19" x14ac:dyDescent="0.3">
      <c r="A884" s="10" t="s">
        <v>108</v>
      </c>
      <c r="B884" s="10" t="s">
        <v>128</v>
      </c>
      <c r="C884" s="10">
        <v>39</v>
      </c>
      <c r="D884" s="10">
        <v>2005</v>
      </c>
      <c r="E884" s="10">
        <v>1</v>
      </c>
      <c r="F884" s="10">
        <v>5191.2000000000007</v>
      </c>
      <c r="G884" s="10">
        <v>15987002254</v>
      </c>
      <c r="H884" s="10">
        <v>9.672772175344721E-2</v>
      </c>
      <c r="I884" s="10">
        <v>2037000</v>
      </c>
      <c r="J884" s="10">
        <f t="shared" si="24"/>
        <v>7848.3074393716252</v>
      </c>
      <c r="K884" s="10">
        <v>1.7823</v>
      </c>
      <c r="L884" s="10">
        <v>0.86799999999999999</v>
      </c>
      <c r="M884" s="10">
        <v>4034692188.6469502</v>
      </c>
      <c r="N884" s="10">
        <f t="shared" si="25"/>
        <v>0.25237327952696431</v>
      </c>
      <c r="O884" s="10">
        <v>6114820858.3277502</v>
      </c>
      <c r="P884" s="10">
        <f t="shared" si="26"/>
        <v>0.38248702046675459</v>
      </c>
      <c r="Q884" s="10">
        <v>12278675064.134106</v>
      </c>
      <c r="R884" s="10">
        <v>1912849</v>
      </c>
      <c r="S884" s="10">
        <v>4.13</v>
      </c>
    </row>
    <row r="885" spans="1:19" x14ac:dyDescent="0.3">
      <c r="A885" s="10" t="s">
        <v>108</v>
      </c>
      <c r="B885" s="10" t="s">
        <v>128</v>
      </c>
      <c r="C885" s="10">
        <v>39</v>
      </c>
      <c r="D885" s="10">
        <v>2006</v>
      </c>
      <c r="E885" s="10">
        <v>1</v>
      </c>
      <c r="F885" s="10">
        <v>5667.6</v>
      </c>
      <c r="G885" s="10">
        <v>17730011121</v>
      </c>
      <c r="H885" s="10">
        <v>0.10902608369300057</v>
      </c>
      <c r="I885" s="10">
        <v>2040000</v>
      </c>
      <c r="J885" s="10">
        <f t="shared" si="24"/>
        <v>8691.1819220588241</v>
      </c>
      <c r="K885" s="10">
        <v>147.35499999999999</v>
      </c>
      <c r="L885" s="10">
        <v>0.89599999999999991</v>
      </c>
      <c r="M885" s="10">
        <v>65502334498.320389</v>
      </c>
      <c r="N885" s="10">
        <f t="shared" si="25"/>
        <v>3.6944327925850708</v>
      </c>
      <c r="O885" s="10">
        <v>44257402191.985344</v>
      </c>
      <c r="P885" s="10">
        <f t="shared" si="26"/>
        <v>2.4961858111620381</v>
      </c>
      <c r="Q885" s="10">
        <v>36015992670.761093</v>
      </c>
      <c r="R885" s="10">
        <v>8725678</v>
      </c>
      <c r="S885" s="10">
        <v>3.91</v>
      </c>
    </row>
    <row r="886" spans="1:19" x14ac:dyDescent="0.3">
      <c r="A886" s="10" t="s">
        <v>108</v>
      </c>
      <c r="B886" s="10" t="s">
        <v>128</v>
      </c>
      <c r="C886" s="10">
        <v>39</v>
      </c>
      <c r="D886" s="10">
        <v>2007</v>
      </c>
      <c r="E886" s="10">
        <v>1</v>
      </c>
      <c r="F886" s="10">
        <v>6480</v>
      </c>
      <c r="G886" s="10">
        <v>19109007926</v>
      </c>
      <c r="H886" s="10">
        <v>7.7777777777777779E-2</v>
      </c>
      <c r="I886" s="10">
        <v>2044000</v>
      </c>
      <c r="J886" s="10">
        <f t="shared" si="24"/>
        <v>9348.829709393347</v>
      </c>
      <c r="K886" s="10">
        <v>45.964300000000001</v>
      </c>
      <c r="L886" s="10">
        <v>0.91599999999999993</v>
      </c>
      <c r="M886" s="10">
        <v>2471700763.5412211</v>
      </c>
      <c r="N886" s="10">
        <f t="shared" si="25"/>
        <v>0.12934741422019028</v>
      </c>
      <c r="O886" s="10">
        <v>3915964153.7677965</v>
      </c>
      <c r="P886" s="10">
        <f t="shared" si="26"/>
        <v>0.20492765343614083</v>
      </c>
      <c r="Q886" s="10">
        <v>1331140719.6660964</v>
      </c>
      <c r="R886" s="10">
        <v>2427936</v>
      </c>
      <c r="S886" s="10">
        <v>3.9</v>
      </c>
    </row>
    <row r="887" spans="1:19" x14ac:dyDescent="0.3">
      <c r="A887" s="10" t="s">
        <v>108</v>
      </c>
      <c r="B887" s="10" t="s">
        <v>128</v>
      </c>
      <c r="C887" s="10">
        <v>39</v>
      </c>
      <c r="D887" s="10">
        <v>2008</v>
      </c>
      <c r="E887" s="10">
        <v>1</v>
      </c>
      <c r="F887" s="10">
        <v>7518</v>
      </c>
      <c r="G887" s="10">
        <v>21537043556</v>
      </c>
      <c r="H887" s="10">
        <v>0.12706054738604847</v>
      </c>
      <c r="I887" s="10">
        <v>2047000</v>
      </c>
      <c r="J887" s="10">
        <f t="shared" si="24"/>
        <v>10521.27188861749</v>
      </c>
      <c r="K887" s="10">
        <v>0.75509999999999999</v>
      </c>
      <c r="L887" s="10">
        <v>0.99199999999999999</v>
      </c>
      <c r="M887" s="10">
        <v>13639238210.000351</v>
      </c>
      <c r="N887" s="10">
        <f t="shared" si="25"/>
        <v>0.6332920381823065</v>
      </c>
      <c r="O887" s="10">
        <v>13634200486.667019</v>
      </c>
      <c r="P887" s="10">
        <f t="shared" si="26"/>
        <v>0.63305812848526599</v>
      </c>
      <c r="Q887" s="10">
        <v>1571064509.0870829</v>
      </c>
      <c r="R887" s="10">
        <v>976683</v>
      </c>
      <c r="S887" s="10">
        <v>3.56</v>
      </c>
    </row>
    <row r="888" spans="1:19" x14ac:dyDescent="0.3">
      <c r="A888" s="10" t="s">
        <v>108</v>
      </c>
      <c r="B888" s="10" t="s">
        <v>128</v>
      </c>
      <c r="C888" s="10">
        <v>39</v>
      </c>
      <c r="D888" s="10">
        <v>2009</v>
      </c>
      <c r="E888" s="10">
        <v>1</v>
      </c>
      <c r="F888" s="10">
        <v>8143.2000000000007</v>
      </c>
      <c r="G888" s="10">
        <v>22578039212</v>
      </c>
      <c r="H888" s="10">
        <v>4.83354227608302E-2</v>
      </c>
      <c r="I888" s="10">
        <v>2051000</v>
      </c>
      <c r="J888" s="10">
        <f t="shared" si="24"/>
        <v>11008.307758166748</v>
      </c>
      <c r="K888" s="10">
        <v>0.75509999999999999</v>
      </c>
      <c r="L888" s="10">
        <v>0.98499999999999999</v>
      </c>
      <c r="M888" s="10">
        <v>1534743739.2166696</v>
      </c>
      <c r="N888" s="10">
        <f t="shared" si="25"/>
        <v>6.7975067489517371E-2</v>
      </c>
      <c r="O888" s="10">
        <v>2599139113.7000051</v>
      </c>
      <c r="P888" s="10">
        <f t="shared" si="26"/>
        <v>0.11511801752556922</v>
      </c>
      <c r="Q888" s="10">
        <v>2176984991.880064</v>
      </c>
      <c r="R888" s="10">
        <v>933218</v>
      </c>
      <c r="S888" s="10">
        <v>5.26</v>
      </c>
    </row>
    <row r="889" spans="1:19" x14ac:dyDescent="0.3">
      <c r="A889" s="10" t="s">
        <v>108</v>
      </c>
      <c r="B889" s="10" t="s">
        <v>128</v>
      </c>
      <c r="C889" s="10">
        <v>39</v>
      </c>
      <c r="D889" s="10">
        <v>2010</v>
      </c>
      <c r="E889" s="10">
        <v>1</v>
      </c>
      <c r="F889" s="10">
        <v>7808.4000000000005</v>
      </c>
      <c r="G889" s="10">
        <v>23345025322</v>
      </c>
      <c r="H889" s="10">
        <v>3.3971122331473112E-2</v>
      </c>
      <c r="I889" s="10">
        <v>2055000</v>
      </c>
      <c r="J889" s="10">
        <f t="shared" si="24"/>
        <v>11360.109645742092</v>
      </c>
      <c r="K889" s="10">
        <v>46.449599999999997</v>
      </c>
      <c r="L889" s="10">
        <v>1</v>
      </c>
      <c r="M889" s="10">
        <v>3743089899.0310011</v>
      </c>
      <c r="N889" s="10">
        <f t="shared" si="25"/>
        <v>0.16033779562892869</v>
      </c>
      <c r="O889" s="10">
        <v>5464749051.0907774</v>
      </c>
      <c r="P889" s="10">
        <f t="shared" si="26"/>
        <v>0.23408623360716085</v>
      </c>
      <c r="Q889" s="10">
        <v>1896835406.6667156</v>
      </c>
      <c r="R889" s="10">
        <v>175583</v>
      </c>
      <c r="S889" s="10">
        <v>4.12</v>
      </c>
    </row>
    <row r="890" spans="1:19" x14ac:dyDescent="0.3">
      <c r="A890" s="10" t="s">
        <v>108</v>
      </c>
      <c r="B890" s="10" t="s">
        <v>128</v>
      </c>
      <c r="C890" s="10">
        <v>39</v>
      </c>
      <c r="D890" s="10">
        <v>2011</v>
      </c>
      <c r="E890" s="10">
        <v>1</v>
      </c>
      <c r="F890" s="10">
        <v>8299.2000000000007</v>
      </c>
      <c r="G890" s="10">
        <v>24053008811</v>
      </c>
      <c r="H890" s="10">
        <v>3.0327693296209039E-2</v>
      </c>
      <c r="I890" s="10">
        <v>2059000</v>
      </c>
      <c r="J890" s="10">
        <f t="shared" si="24"/>
        <v>11681.8886891695</v>
      </c>
      <c r="K890" s="10">
        <v>12.369300000000001</v>
      </c>
      <c r="L890" s="10">
        <v>1.0390000000000001</v>
      </c>
      <c r="M890" s="10">
        <v>1941110610.8150218</v>
      </c>
      <c r="N890" s="10">
        <f t="shared" si="25"/>
        <v>8.0701363645088203E-2</v>
      </c>
      <c r="O890" s="10">
        <v>4192539074.248435</v>
      </c>
      <c r="P890" s="10">
        <f t="shared" si="26"/>
        <v>0.17430414245435646</v>
      </c>
      <c r="Q890" s="10">
        <v>896636536.05000174</v>
      </c>
      <c r="R890" s="10">
        <v>243854</v>
      </c>
      <c r="S890" s="10">
        <v>3.42</v>
      </c>
    </row>
    <row r="891" spans="1:19" x14ac:dyDescent="0.3">
      <c r="A891" s="10" t="s">
        <v>108</v>
      </c>
      <c r="B891" s="10" t="s">
        <v>128</v>
      </c>
      <c r="C891" s="10">
        <v>39</v>
      </c>
      <c r="D891" s="10">
        <v>2012</v>
      </c>
      <c r="E891" s="10">
        <v>1</v>
      </c>
      <c r="F891" s="10">
        <v>7684.7999999999993</v>
      </c>
      <c r="G891" s="10">
        <v>24547010654</v>
      </c>
      <c r="H891" s="10">
        <v>2.053797863052426E-2</v>
      </c>
      <c r="I891" s="10">
        <v>2061000</v>
      </c>
      <c r="J891" s="10">
        <f t="shared" si="24"/>
        <v>11910.242918000971</v>
      </c>
      <c r="K891" s="10">
        <v>3.18</v>
      </c>
      <c r="L891" s="10">
        <v>1.0740000000000001</v>
      </c>
      <c r="M891" s="10">
        <v>53854746845.401047</v>
      </c>
      <c r="N891" s="10">
        <f t="shared" si="25"/>
        <v>2.1939431894378258</v>
      </c>
      <c r="O891" s="10">
        <v>64882249284.118439</v>
      </c>
      <c r="P891" s="10">
        <f t="shared" si="26"/>
        <v>2.6431833268278515</v>
      </c>
      <c r="Q891" s="10">
        <v>43650366594.291824</v>
      </c>
      <c r="R891" s="10">
        <v>9351118</v>
      </c>
      <c r="S891" s="10">
        <v>3.29</v>
      </c>
    </row>
    <row r="892" spans="1:19" x14ac:dyDescent="0.3">
      <c r="A892" s="10" t="s">
        <v>108</v>
      </c>
      <c r="B892" s="10" t="s">
        <v>128</v>
      </c>
      <c r="C892" s="10">
        <v>39</v>
      </c>
      <c r="D892" s="10">
        <v>2013</v>
      </c>
      <c r="E892" s="10">
        <v>1</v>
      </c>
      <c r="F892" s="10">
        <v>8026.7999999999993</v>
      </c>
      <c r="G892" s="10">
        <v>26277015275</v>
      </c>
      <c r="H892" s="10">
        <v>7.0477044037967979E-2</v>
      </c>
      <c r="I892" s="10">
        <v>2064000</v>
      </c>
      <c r="J892" s="10">
        <f t="shared" si="24"/>
        <v>12731.112051841084</v>
      </c>
      <c r="K892" s="10">
        <v>30.367899999999999</v>
      </c>
      <c r="L892" s="10">
        <v>1.103</v>
      </c>
      <c r="M892" s="10">
        <v>445512964893.38617</v>
      </c>
      <c r="N892" s="10">
        <f t="shared" si="25"/>
        <v>16.95447371898619</v>
      </c>
      <c r="O892" s="10">
        <v>322366546762.97321</v>
      </c>
      <c r="P892" s="10">
        <f t="shared" si="26"/>
        <v>12.268004694950013</v>
      </c>
      <c r="Q892" s="10">
        <v>329769096378.1073</v>
      </c>
      <c r="R892" s="10">
        <v>75875081</v>
      </c>
      <c r="S892" s="10">
        <v>3.4</v>
      </c>
    </row>
    <row r="893" spans="1:19" x14ac:dyDescent="0.3">
      <c r="A893" s="10" t="s">
        <v>108</v>
      </c>
      <c r="B893" s="10" t="s">
        <v>128</v>
      </c>
      <c r="C893" s="10">
        <v>39</v>
      </c>
      <c r="D893" s="10">
        <v>2014</v>
      </c>
      <c r="E893" s="10">
        <v>1</v>
      </c>
      <c r="F893" s="10">
        <v>8092.7999999999993</v>
      </c>
      <c r="G893" s="10">
        <v>27780030786</v>
      </c>
      <c r="H893" s="10">
        <v>5.7198310309396053E-2</v>
      </c>
      <c r="I893" s="10">
        <v>2067000</v>
      </c>
      <c r="J893" s="10">
        <f t="shared" si="24"/>
        <v>13439.782673439768</v>
      </c>
      <c r="K893" s="10">
        <v>77.722800000000007</v>
      </c>
      <c r="L893" s="10">
        <v>1.1000000000000001</v>
      </c>
      <c r="M893" s="10">
        <v>13489125666.257982</v>
      </c>
      <c r="N893" s="10">
        <f t="shared" si="25"/>
        <v>0.48556914029972748</v>
      </c>
      <c r="O893" s="10">
        <v>18599441134.507244</v>
      </c>
      <c r="P893" s="10">
        <f t="shared" si="26"/>
        <v>0.66952557676360103</v>
      </c>
      <c r="Q893" s="10">
        <v>7391800218.4515676</v>
      </c>
      <c r="R893" s="10">
        <v>3104470</v>
      </c>
      <c r="S893" s="10">
        <v>3.3</v>
      </c>
    </row>
    <row r="894" spans="1:19" x14ac:dyDescent="0.3">
      <c r="A894" s="10" t="s">
        <v>108</v>
      </c>
      <c r="B894" s="10" t="s">
        <v>128</v>
      </c>
      <c r="C894" s="10">
        <v>39</v>
      </c>
      <c r="D894" s="10">
        <v>2015</v>
      </c>
      <c r="E894" s="10">
        <v>1</v>
      </c>
      <c r="F894" s="10">
        <v>6949.2000000000007</v>
      </c>
      <c r="G894" s="10">
        <v>28752030068</v>
      </c>
      <c r="H894" s="10">
        <v>3.4989200863930883E-2</v>
      </c>
      <c r="I894" s="10">
        <v>2070000</v>
      </c>
      <c r="J894" s="10">
        <f t="shared" si="24"/>
        <v>13889.869598067633</v>
      </c>
      <c r="K894" s="10">
        <v>4.3789999999999996</v>
      </c>
      <c r="L894" s="10">
        <v>1.097</v>
      </c>
      <c r="M894" s="10">
        <v>842892919.94306064</v>
      </c>
      <c r="N894" s="10">
        <f t="shared" si="25"/>
        <v>2.9315944576768192E-2</v>
      </c>
      <c r="O894" s="10">
        <v>3303747459.4462905</v>
      </c>
      <c r="P894" s="10">
        <f t="shared" si="26"/>
        <v>0.11490484155841384</v>
      </c>
      <c r="Q894" s="10">
        <v>1381741506.7481666</v>
      </c>
      <c r="R894" s="10">
        <v>2047575</v>
      </c>
      <c r="S894" s="10">
        <v>3.55</v>
      </c>
    </row>
    <row r="895" spans="1:19" x14ac:dyDescent="0.3">
      <c r="A895" s="10" t="s">
        <v>108</v>
      </c>
      <c r="B895" s="10" t="s">
        <v>128</v>
      </c>
      <c r="C895" s="10">
        <v>39</v>
      </c>
      <c r="D895" s="10">
        <v>2016</v>
      </c>
      <c r="E895" s="10">
        <v>1</v>
      </c>
      <c r="F895" s="10">
        <v>7072.7999999999993</v>
      </c>
      <c r="G895" s="10">
        <v>31383018980</v>
      </c>
      <c r="H895" s="10">
        <v>9.1506677796327207E-2</v>
      </c>
      <c r="I895" s="10">
        <v>2072000</v>
      </c>
      <c r="J895" s="10">
        <f t="shared" si="24"/>
        <v>15146.244681467182</v>
      </c>
      <c r="K895" s="10">
        <v>1.5067999999999999</v>
      </c>
      <c r="L895" s="10">
        <v>1.0940000000000001</v>
      </c>
      <c r="M895" s="10">
        <v>164671518816.87701</v>
      </c>
      <c r="N895" s="10">
        <f t="shared" si="25"/>
        <v>5.2471535298060417</v>
      </c>
      <c r="O895" s="10">
        <v>198129280568.28116</v>
      </c>
      <c r="P895" s="10">
        <f t="shared" si="26"/>
        <v>6.313263892633989</v>
      </c>
      <c r="Q895" s="10">
        <v>11716329122.807016</v>
      </c>
      <c r="R895" s="10">
        <v>1809907</v>
      </c>
      <c r="S895" s="10">
        <v>3.65</v>
      </c>
    </row>
    <row r="896" spans="1:19" x14ac:dyDescent="0.3">
      <c r="A896" s="10" t="s">
        <v>108</v>
      </c>
      <c r="B896" s="10" t="s">
        <v>128</v>
      </c>
      <c r="C896" s="10">
        <v>39</v>
      </c>
      <c r="D896" s="10">
        <v>2017</v>
      </c>
      <c r="E896" s="10">
        <v>1</v>
      </c>
      <c r="F896" s="10">
        <v>7399.2000000000007</v>
      </c>
      <c r="G896" s="10">
        <v>32589012337</v>
      </c>
      <c r="H896" s="10">
        <v>3.8428448523085745E-2</v>
      </c>
      <c r="I896" s="10">
        <v>2074000</v>
      </c>
      <c r="J896" s="10">
        <f t="shared" si="24"/>
        <v>15713.120702507233</v>
      </c>
      <c r="K896" s="10">
        <v>2.85</v>
      </c>
      <c r="L896" s="10">
        <v>1.109</v>
      </c>
      <c r="M896" s="10">
        <v>10366666666.666666</v>
      </c>
      <c r="N896" s="10">
        <f t="shared" si="25"/>
        <v>0.31810312504920102</v>
      </c>
      <c r="O896" s="10">
        <v>11508070175.438597</v>
      </c>
      <c r="P896" s="10">
        <f t="shared" si="26"/>
        <v>0.35312730734011494</v>
      </c>
      <c r="Q896" s="10">
        <v>191409497750.09933</v>
      </c>
      <c r="R896" s="10">
        <v>25813718</v>
      </c>
      <c r="S896" s="10">
        <v>3.65</v>
      </c>
    </row>
    <row r="897" spans="1:19" x14ac:dyDescent="0.3">
      <c r="A897" s="10" t="s">
        <v>108</v>
      </c>
      <c r="B897" s="10" t="s">
        <v>128</v>
      </c>
      <c r="C897" s="10">
        <v>39</v>
      </c>
      <c r="D897" s="10">
        <v>2018</v>
      </c>
      <c r="E897" s="10">
        <v>1</v>
      </c>
      <c r="F897" s="10">
        <v>8204.4000000000015</v>
      </c>
      <c r="G897" s="10">
        <v>34866029019</v>
      </c>
      <c r="H897" s="10">
        <v>6.9870201601767462E-2</v>
      </c>
      <c r="I897" s="10">
        <v>2076000</v>
      </c>
      <c r="J897" s="10">
        <f t="shared" si="24"/>
        <v>16794.811666184971</v>
      </c>
      <c r="K897" s="10">
        <v>7.9356</v>
      </c>
      <c r="L897" s="10">
        <v>1.125</v>
      </c>
      <c r="M897" s="10">
        <v>65600888934.879227</v>
      </c>
      <c r="N897" s="10">
        <f t="shared" si="25"/>
        <v>1.8815130595781493</v>
      </c>
      <c r="O897" s="10">
        <v>69578262192.755646</v>
      </c>
      <c r="P897" s="10">
        <f t="shared" si="26"/>
        <v>1.99558894862502</v>
      </c>
      <c r="Q897" s="10">
        <v>25440546047.995934</v>
      </c>
      <c r="R897" s="10">
        <v>22140771</v>
      </c>
      <c r="S897" s="10">
        <v>3.641</v>
      </c>
    </row>
    <row r="898" spans="1:19" x14ac:dyDescent="0.3">
      <c r="A898" s="10" t="s">
        <v>108</v>
      </c>
      <c r="B898" s="10" t="s">
        <v>128</v>
      </c>
      <c r="C898" s="10">
        <v>39</v>
      </c>
      <c r="D898" s="10">
        <v>2019</v>
      </c>
      <c r="E898" s="10">
        <v>1</v>
      </c>
      <c r="F898" s="10">
        <v>8179.2000000000007</v>
      </c>
      <c r="G898" s="10">
        <v>36268024767</v>
      </c>
      <c r="H898" s="10">
        <v>4.0211093902369072E-2</v>
      </c>
      <c r="I898" s="10">
        <v>2077000</v>
      </c>
      <c r="J898" s="10">
        <f t="shared" si="24"/>
        <v>17461.735564275397</v>
      </c>
      <c r="K898" s="10">
        <v>1586.7584999999999</v>
      </c>
      <c r="L898" s="10">
        <v>1.1340000000000001</v>
      </c>
      <c r="M898" s="10">
        <v>12080819296.960047</v>
      </c>
      <c r="N898" s="10">
        <f t="shared" si="25"/>
        <v>0.33309835246258829</v>
      </c>
      <c r="O898" s="10">
        <v>12431697479.05941</v>
      </c>
      <c r="P898" s="10">
        <f t="shared" si="26"/>
        <v>0.34277294004637709</v>
      </c>
      <c r="Q898" s="10">
        <v>11242415502.691113</v>
      </c>
      <c r="R898" s="10">
        <v>11738208</v>
      </c>
      <c r="S898" s="10">
        <v>3.1</v>
      </c>
    </row>
    <row r="899" spans="1:19" x14ac:dyDescent="0.3">
      <c r="A899" s="10" t="s">
        <v>106</v>
      </c>
      <c r="B899" s="10" t="s">
        <v>129</v>
      </c>
      <c r="C899" s="10">
        <v>40</v>
      </c>
      <c r="D899" s="10">
        <v>1997</v>
      </c>
      <c r="E899" s="10">
        <v>0</v>
      </c>
      <c r="F899" s="10">
        <v>9917.6</v>
      </c>
      <c r="G899" s="10">
        <v>5930047383</v>
      </c>
      <c r="H899" s="10">
        <v>-2.6272577996715927E-2</v>
      </c>
      <c r="I899" s="10">
        <v>383000</v>
      </c>
      <c r="J899" s="10">
        <f t="shared" si="24"/>
        <v>15483.152436031332</v>
      </c>
      <c r="K899" s="10">
        <v>83.894599999999997</v>
      </c>
      <c r="L899" s="10">
        <v>0.73599999999999999</v>
      </c>
      <c r="M899" s="10">
        <v>3259293764.2610021</v>
      </c>
      <c r="N899" s="10">
        <f t="shared" si="25"/>
        <v>0.54962356179557736</v>
      </c>
      <c r="O899" s="10">
        <v>6717539656.360877</v>
      </c>
      <c r="P899" s="10">
        <f t="shared" si="26"/>
        <v>1.1327969613899587</v>
      </c>
      <c r="Q899" s="10">
        <v>4373128807.6688852</v>
      </c>
      <c r="R899" s="10">
        <v>1212147</v>
      </c>
      <c r="S899" s="10">
        <v>7.3</v>
      </c>
    </row>
    <row r="900" spans="1:19" x14ac:dyDescent="0.3">
      <c r="A900" s="10" t="s">
        <v>106</v>
      </c>
      <c r="B900" s="10" t="s">
        <v>129</v>
      </c>
      <c r="C900" s="10">
        <v>40</v>
      </c>
      <c r="D900" s="10">
        <v>1998</v>
      </c>
      <c r="E900" s="10">
        <v>0</v>
      </c>
      <c r="F900" s="10">
        <v>10269</v>
      </c>
      <c r="G900" s="10">
        <v>6250005395</v>
      </c>
      <c r="H900" s="10">
        <v>5.3962900505902189E-2</v>
      </c>
      <c r="I900" s="10">
        <v>385000</v>
      </c>
      <c r="J900" s="10">
        <f t="shared" si="24"/>
        <v>16233.780246753247</v>
      </c>
      <c r="K900" s="10">
        <v>305.96940000000001</v>
      </c>
      <c r="L900" s="10">
        <v>0.754</v>
      </c>
      <c r="M900" s="10">
        <v>1663675189.6242681</v>
      </c>
      <c r="N900" s="10">
        <f t="shared" si="25"/>
        <v>0.26618780056657343</v>
      </c>
      <c r="O900" s="10">
        <v>4697073298.0803547</v>
      </c>
      <c r="P900" s="10">
        <f t="shared" si="26"/>
        <v>0.75153107897122939</v>
      </c>
      <c r="Q900" s="10">
        <v>5461720350.3663397</v>
      </c>
      <c r="R900" s="10">
        <v>1437981</v>
      </c>
      <c r="S900" s="10">
        <v>7.4</v>
      </c>
    </row>
    <row r="901" spans="1:19" x14ac:dyDescent="0.3">
      <c r="A901" s="10" t="s">
        <v>106</v>
      </c>
      <c r="B901" s="10" t="s">
        <v>129</v>
      </c>
      <c r="C901" s="10">
        <v>40</v>
      </c>
      <c r="D901" s="10">
        <v>1999</v>
      </c>
      <c r="E901" s="10">
        <v>0</v>
      </c>
      <c r="F901" s="10">
        <v>10261.300000000001</v>
      </c>
      <c r="G901" s="10">
        <v>6565006585</v>
      </c>
      <c r="H901" s="10">
        <v>5.04E-2</v>
      </c>
      <c r="I901" s="10">
        <v>387000</v>
      </c>
      <c r="J901" s="10">
        <f t="shared" si="24"/>
        <v>16963.841304909562</v>
      </c>
      <c r="K901" s="10">
        <v>0.8216</v>
      </c>
      <c r="L901" s="10">
        <v>0.77</v>
      </c>
      <c r="M901" s="10">
        <v>32132510810.969852</v>
      </c>
      <c r="N901" s="10">
        <f t="shared" si="25"/>
        <v>4.8945131120488972</v>
      </c>
      <c r="O901" s="10">
        <v>11463821265.248419</v>
      </c>
      <c r="P901" s="10">
        <f t="shared" si="26"/>
        <v>1.746201030695298</v>
      </c>
      <c r="Q901" s="10">
        <v>9075976512.6455822</v>
      </c>
      <c r="R901" s="10">
        <v>4044161</v>
      </c>
      <c r="S901" s="10">
        <v>7.7</v>
      </c>
    </row>
    <row r="902" spans="1:19" x14ac:dyDescent="0.3">
      <c r="A902" s="10" t="s">
        <v>106</v>
      </c>
      <c r="B902" s="10" t="s">
        <v>129</v>
      </c>
      <c r="C902" s="10">
        <v>40</v>
      </c>
      <c r="D902" s="10">
        <v>2000</v>
      </c>
      <c r="E902" s="10">
        <v>0</v>
      </c>
      <c r="F902" s="10">
        <v>6573.7</v>
      </c>
      <c r="G902" s="10">
        <v>7160021802</v>
      </c>
      <c r="H902" s="10">
        <v>9.063214013709063E-2</v>
      </c>
      <c r="I902" s="10">
        <v>390000</v>
      </c>
      <c r="J902" s="10">
        <f t="shared" si="24"/>
        <v>18359.030261538461</v>
      </c>
      <c r="K902" s="10">
        <v>1.3351999999999999</v>
      </c>
      <c r="L902" s="10">
        <v>0.78799999999999992</v>
      </c>
      <c r="M902" s="10">
        <v>5131418038.6765156</v>
      </c>
      <c r="N902" s="10">
        <f t="shared" si="25"/>
        <v>0.71667631476250016</v>
      </c>
      <c r="O902" s="10">
        <v>11336721891.213617</v>
      </c>
      <c r="P902" s="10">
        <f t="shared" si="26"/>
        <v>1.583336225044307</v>
      </c>
      <c r="Q902" s="10">
        <v>17967527141.735279</v>
      </c>
      <c r="R902" s="10">
        <v>3486533</v>
      </c>
      <c r="S902" s="10">
        <v>6.6</v>
      </c>
    </row>
    <row r="903" spans="1:19" x14ac:dyDescent="0.3">
      <c r="A903" s="10" t="s">
        <v>106</v>
      </c>
      <c r="B903" s="10" t="s">
        <v>129</v>
      </c>
      <c r="C903" s="10">
        <v>40</v>
      </c>
      <c r="D903" s="10">
        <v>2001</v>
      </c>
      <c r="E903" s="10">
        <v>1</v>
      </c>
      <c r="F903" s="10">
        <v>6729.0999999999995</v>
      </c>
      <c r="G903" s="10">
        <v>7275019684</v>
      </c>
      <c r="H903" s="10">
        <v>1.6061452513966481E-2</v>
      </c>
      <c r="I903" s="10">
        <v>393000</v>
      </c>
      <c r="J903" s="10">
        <f t="shared" si="24"/>
        <v>18511.500468193386</v>
      </c>
      <c r="K903" s="10">
        <v>1.3364</v>
      </c>
      <c r="L903" s="10">
        <v>0.81200000000000006</v>
      </c>
      <c r="M903" s="10">
        <v>28590194822.191959</v>
      </c>
      <c r="N903" s="10">
        <f t="shared" si="25"/>
        <v>3.9299130537159326</v>
      </c>
      <c r="O903" s="10">
        <v>39341104864.945618</v>
      </c>
      <c r="P903" s="10">
        <f t="shared" si="26"/>
        <v>5.4076973772962811</v>
      </c>
      <c r="Q903" s="10">
        <v>5498760898.7298851</v>
      </c>
      <c r="R903" s="10">
        <v>1490660</v>
      </c>
      <c r="S903" s="10">
        <v>6.9</v>
      </c>
    </row>
    <row r="904" spans="1:19" x14ac:dyDescent="0.3">
      <c r="A904" s="10" t="s">
        <v>106</v>
      </c>
      <c r="B904" s="10" t="s">
        <v>129</v>
      </c>
      <c r="C904" s="10">
        <v>40</v>
      </c>
      <c r="D904" s="10">
        <v>2002</v>
      </c>
      <c r="E904" s="10">
        <v>1</v>
      </c>
      <c r="F904" s="10">
        <v>7200.9000000000005</v>
      </c>
      <c r="G904" s="10">
        <v>7761003290</v>
      </c>
      <c r="H904" s="10">
        <v>6.6804123711340202E-2</v>
      </c>
      <c r="I904" s="10">
        <v>396000</v>
      </c>
      <c r="J904" s="10">
        <f t="shared" si="24"/>
        <v>19598.493156565655</v>
      </c>
      <c r="K904" s="10">
        <v>0.68330000000000002</v>
      </c>
      <c r="L904" s="10">
        <v>0.83599999999999997</v>
      </c>
      <c r="M904" s="10">
        <v>24637672807.340973</v>
      </c>
      <c r="N904" s="10">
        <f t="shared" si="25"/>
        <v>3.1745473989279773</v>
      </c>
      <c r="O904" s="10">
        <v>31565227388.408188</v>
      </c>
      <c r="P904" s="10">
        <f t="shared" si="26"/>
        <v>4.067158099144188</v>
      </c>
      <c r="Q904" s="10">
        <v>7569017137.8350668</v>
      </c>
      <c r="R904" s="10">
        <v>574967</v>
      </c>
      <c r="S904" s="10">
        <v>6.9</v>
      </c>
    </row>
    <row r="905" spans="1:19" x14ac:dyDescent="0.3">
      <c r="A905" s="10" t="s">
        <v>106</v>
      </c>
      <c r="B905" s="10" t="s">
        <v>129</v>
      </c>
      <c r="C905" s="10">
        <v>40</v>
      </c>
      <c r="D905" s="10">
        <v>2003</v>
      </c>
      <c r="E905" s="10">
        <v>1</v>
      </c>
      <c r="F905" s="10">
        <v>9039.8000000000011</v>
      </c>
      <c r="G905" s="10">
        <v>8342024913</v>
      </c>
      <c r="H905" s="10">
        <v>7.4861486921788428E-2</v>
      </c>
      <c r="I905" s="10">
        <v>399000</v>
      </c>
      <c r="J905" s="10">
        <f t="shared" si="24"/>
        <v>20907.330609022556</v>
      </c>
      <c r="K905" s="10">
        <v>0.68330000000000002</v>
      </c>
      <c r="L905" s="10">
        <v>0.84</v>
      </c>
      <c r="M905" s="10">
        <v>13945071041.453054</v>
      </c>
      <c r="N905" s="10">
        <f t="shared" si="25"/>
        <v>1.6716649958358922</v>
      </c>
      <c r="O905" s="10">
        <v>17498754943.60627</v>
      </c>
      <c r="P905" s="10">
        <f t="shared" si="26"/>
        <v>2.0976627528810967</v>
      </c>
      <c r="Q905" s="10">
        <v>69265176217.90477</v>
      </c>
      <c r="R905" s="10">
        <v>5211811</v>
      </c>
      <c r="S905" s="10">
        <v>7.6</v>
      </c>
    </row>
    <row r="906" spans="1:19" x14ac:dyDescent="0.3">
      <c r="A906" s="10" t="s">
        <v>106</v>
      </c>
      <c r="B906" s="10" t="s">
        <v>129</v>
      </c>
      <c r="C906" s="10">
        <v>40</v>
      </c>
      <c r="D906" s="10">
        <v>2004</v>
      </c>
      <c r="E906" s="10">
        <v>1</v>
      </c>
      <c r="F906" s="10">
        <v>10102.4</v>
      </c>
      <c r="G906" s="10">
        <v>8645042148</v>
      </c>
      <c r="H906" s="10">
        <v>3.6322224886118436E-2</v>
      </c>
      <c r="I906" s="10">
        <v>401000</v>
      </c>
      <c r="J906" s="10">
        <f t="shared" si="24"/>
        <v>21558.708598503741</v>
      </c>
      <c r="K906" s="10">
        <v>17.067399999999999</v>
      </c>
      <c r="L906" s="10">
        <v>0.8640000000000001</v>
      </c>
      <c r="M906" s="10">
        <v>149080171824.66043</v>
      </c>
      <c r="N906" s="10">
        <f t="shared" si="25"/>
        <v>17.244585887779575</v>
      </c>
      <c r="O906" s="10">
        <v>143963038172.41013</v>
      </c>
      <c r="P906" s="10">
        <f t="shared" si="26"/>
        <v>16.652670479543637</v>
      </c>
      <c r="Q906" s="10">
        <v>2819844042.5948119</v>
      </c>
      <c r="R906" s="10">
        <v>1982038</v>
      </c>
      <c r="S906" s="10">
        <v>7.2</v>
      </c>
    </row>
    <row r="907" spans="1:19" x14ac:dyDescent="0.3">
      <c r="A907" s="10" t="s">
        <v>106</v>
      </c>
      <c r="B907" s="10" t="s">
        <v>129</v>
      </c>
      <c r="C907" s="10">
        <v>40</v>
      </c>
      <c r="D907" s="10">
        <v>2005</v>
      </c>
      <c r="E907" s="10">
        <v>1</v>
      </c>
      <c r="F907" s="10">
        <v>10463.6</v>
      </c>
      <c r="G907" s="10">
        <v>9008010976</v>
      </c>
      <c r="H907" s="10">
        <v>4.1989589358010414E-2</v>
      </c>
      <c r="I907" s="10">
        <v>404000</v>
      </c>
      <c r="J907" s="10">
        <f t="shared" si="24"/>
        <v>22297.056871287128</v>
      </c>
      <c r="K907" s="10">
        <v>1.4907999999999999</v>
      </c>
      <c r="L907" s="10">
        <v>0.88900000000000001</v>
      </c>
      <c r="M907" s="10">
        <v>3616333603.5104308</v>
      </c>
      <c r="N907" s="10">
        <f t="shared" si="25"/>
        <v>0.40145750411998954</v>
      </c>
      <c r="O907" s="10">
        <v>7425651918.7232561</v>
      </c>
      <c r="P907" s="10">
        <f t="shared" si="26"/>
        <v>0.8243386845894598</v>
      </c>
      <c r="Q907" s="10">
        <v>19073181774.744595</v>
      </c>
      <c r="R907" s="10">
        <v>1933843</v>
      </c>
      <c r="S907" s="10">
        <v>6.9</v>
      </c>
    </row>
    <row r="908" spans="1:19" x14ac:dyDescent="0.3">
      <c r="A908" s="10" t="s">
        <v>106</v>
      </c>
      <c r="B908" s="10" t="s">
        <v>129</v>
      </c>
      <c r="C908" s="10">
        <v>40</v>
      </c>
      <c r="D908" s="10">
        <v>2006</v>
      </c>
      <c r="E908" s="10">
        <v>1</v>
      </c>
      <c r="F908" s="10">
        <v>10900.4</v>
      </c>
      <c r="G908" s="10">
        <v>9452033239</v>
      </c>
      <c r="H908" s="10">
        <v>4.9289520426287745E-2</v>
      </c>
      <c r="I908" s="10">
        <v>405000</v>
      </c>
      <c r="J908" s="10">
        <f t="shared" ref="J908:J939" si="27">G908/I908</f>
        <v>23338.353676543211</v>
      </c>
      <c r="K908" s="10">
        <v>120.2992</v>
      </c>
      <c r="L908" s="10">
        <v>0.91400000000000003</v>
      </c>
      <c r="M908" s="10">
        <v>76257078533.378372</v>
      </c>
      <c r="N908" s="10">
        <f t="shared" ref="N908:N939" si="28">M908/G908</f>
        <v>8.067796272524129</v>
      </c>
      <c r="O908" s="10">
        <v>49571463919.81089</v>
      </c>
      <c r="P908" s="10">
        <f t="shared" ref="P908:P939" si="29">O908/G908</f>
        <v>5.2445291575228756</v>
      </c>
      <c r="Q908" s="10">
        <v>35817312948.967407</v>
      </c>
      <c r="R908" s="10">
        <v>8502563</v>
      </c>
      <c r="S908" s="10">
        <v>6.8</v>
      </c>
    </row>
    <row r="909" spans="1:19" x14ac:dyDescent="0.3">
      <c r="A909" s="10" t="s">
        <v>106</v>
      </c>
      <c r="B909" s="10" t="s">
        <v>129</v>
      </c>
      <c r="C909" s="10">
        <v>40</v>
      </c>
      <c r="D909" s="10">
        <v>2007</v>
      </c>
      <c r="E909" s="10">
        <v>1</v>
      </c>
      <c r="F909" s="10">
        <v>11438</v>
      </c>
      <c r="G909" s="10">
        <v>10192034095</v>
      </c>
      <c r="H909" s="10">
        <v>7.8290308929327132E-2</v>
      </c>
      <c r="I909" s="10">
        <v>407000</v>
      </c>
      <c r="J909" s="10">
        <f t="shared" si="27"/>
        <v>25041.852813267815</v>
      </c>
      <c r="K909" s="10">
        <v>36.574599999999997</v>
      </c>
      <c r="L909" s="10">
        <v>0.92599999999999993</v>
      </c>
      <c r="M909" s="10">
        <v>2752394364.8493657</v>
      </c>
      <c r="N909" s="10">
        <f t="shared" si="28"/>
        <v>0.27005348875349949</v>
      </c>
      <c r="O909" s="10">
        <v>4757398294.0342655</v>
      </c>
      <c r="P909" s="10">
        <f t="shared" si="29"/>
        <v>0.4667761361167489</v>
      </c>
      <c r="Q909" s="10">
        <v>1376444621.9609184</v>
      </c>
      <c r="R909" s="10">
        <v>2391803</v>
      </c>
      <c r="S909" s="10">
        <v>6.5</v>
      </c>
    </row>
    <row r="910" spans="1:19" x14ac:dyDescent="0.3">
      <c r="A910" s="10" t="s">
        <v>106</v>
      </c>
      <c r="B910" s="10" t="s">
        <v>129</v>
      </c>
      <c r="C910" s="10">
        <v>40</v>
      </c>
      <c r="D910" s="10">
        <v>2008</v>
      </c>
      <c r="E910" s="10">
        <v>1</v>
      </c>
      <c r="F910" s="10">
        <v>12084.1</v>
      </c>
      <c r="G910" s="10">
        <v>10858022218</v>
      </c>
      <c r="H910" s="10">
        <v>6.5345368916797486E-2</v>
      </c>
      <c r="I910" s="10">
        <v>409000</v>
      </c>
      <c r="J910" s="10">
        <f t="shared" si="27"/>
        <v>26547.731584352077</v>
      </c>
      <c r="K910" s="10">
        <v>0.68330000000000002</v>
      </c>
      <c r="L910" s="10">
        <v>0.96499999999999997</v>
      </c>
      <c r="M910" s="10">
        <v>13498754943.60627</v>
      </c>
      <c r="N910" s="10">
        <f t="shared" si="28"/>
        <v>1.2432056844780228</v>
      </c>
      <c r="O910" s="10">
        <v>13665006591.475027</v>
      </c>
      <c r="P910" s="10">
        <f t="shared" si="29"/>
        <v>1.2585170961265597</v>
      </c>
      <c r="Q910" s="10">
        <v>2058438229.5672977</v>
      </c>
      <c r="R910" s="10">
        <v>1038728</v>
      </c>
      <c r="S910" s="10">
        <v>6</v>
      </c>
    </row>
    <row r="911" spans="1:19" x14ac:dyDescent="0.3">
      <c r="A911" s="10" t="s">
        <v>106</v>
      </c>
      <c r="B911" s="10" t="s">
        <v>129</v>
      </c>
      <c r="C911" s="10">
        <v>40</v>
      </c>
      <c r="D911" s="10">
        <v>2009</v>
      </c>
      <c r="E911" s="10">
        <v>1</v>
      </c>
      <c r="F911" s="10">
        <v>12642</v>
      </c>
      <c r="G911" s="10">
        <v>10992041170</v>
      </c>
      <c r="H911" s="10">
        <v>1.2341130963345E-2</v>
      </c>
      <c r="I911" s="10">
        <v>412000</v>
      </c>
      <c r="J911" s="10">
        <f t="shared" si="27"/>
        <v>26679.711577669903</v>
      </c>
      <c r="K911" s="10">
        <v>0.68330000000000002</v>
      </c>
      <c r="L911" s="10">
        <v>0.98499999999999999</v>
      </c>
      <c r="M911" s="10">
        <v>1796439138.7139301</v>
      </c>
      <c r="N911" s="10">
        <f t="shared" si="28"/>
        <v>0.16343089613027079</v>
      </c>
      <c r="O911" s="10">
        <v>4219318880.9140182</v>
      </c>
      <c r="P911" s="10">
        <f t="shared" si="29"/>
        <v>0.38385217228166713</v>
      </c>
      <c r="Q911" s="10">
        <v>2560566801.5227361</v>
      </c>
      <c r="R911" s="10">
        <v>911074</v>
      </c>
      <c r="S911" s="10">
        <v>6.9</v>
      </c>
    </row>
    <row r="912" spans="1:19" x14ac:dyDescent="0.3">
      <c r="A912" s="10" t="s">
        <v>106</v>
      </c>
      <c r="B912" s="10" t="s">
        <v>129</v>
      </c>
      <c r="C912" s="10">
        <v>40</v>
      </c>
      <c r="D912" s="10">
        <v>2010</v>
      </c>
      <c r="E912" s="10">
        <v>1</v>
      </c>
      <c r="F912" s="10">
        <v>13183.1</v>
      </c>
      <c r="G912" s="10">
        <v>11905003460</v>
      </c>
      <c r="H912" s="10">
        <v>8.3060407569141195E-2</v>
      </c>
      <c r="I912" s="10">
        <v>414000</v>
      </c>
      <c r="J912" s="10">
        <f t="shared" si="27"/>
        <v>28756.047004830918</v>
      </c>
      <c r="K912" s="10">
        <v>41.864699999999999</v>
      </c>
      <c r="L912" s="10">
        <v>1</v>
      </c>
      <c r="M912" s="10">
        <v>4283351399.5082164</v>
      </c>
      <c r="N912" s="10">
        <f t="shared" si="28"/>
        <v>0.35979421710375686</v>
      </c>
      <c r="O912" s="10">
        <v>6772741585.4949446</v>
      </c>
      <c r="P912" s="10">
        <f t="shared" si="29"/>
        <v>0.56889874986184541</v>
      </c>
      <c r="Q912" s="10">
        <v>1821444265.4167278</v>
      </c>
      <c r="R912" s="10">
        <v>169526</v>
      </c>
      <c r="S912" s="10">
        <v>6.9</v>
      </c>
    </row>
    <row r="913" spans="1:19" x14ac:dyDescent="0.3">
      <c r="A913" s="10" t="s">
        <v>106</v>
      </c>
      <c r="B913" s="10" t="s">
        <v>129</v>
      </c>
      <c r="C913" s="10">
        <v>40</v>
      </c>
      <c r="D913" s="10">
        <v>2011</v>
      </c>
      <c r="E913" s="10">
        <v>1</v>
      </c>
      <c r="F913" s="10">
        <v>13789.3</v>
      </c>
      <c r="G913" s="10">
        <v>12055036740</v>
      </c>
      <c r="H913" s="10">
        <v>1.25997480050399E-2</v>
      </c>
      <c r="I913" s="10">
        <v>416000</v>
      </c>
      <c r="J913" s="10">
        <f t="shared" si="27"/>
        <v>28978.453701923077</v>
      </c>
      <c r="K913" s="10">
        <v>10.391999999999999</v>
      </c>
      <c r="L913" s="10">
        <v>1.03</v>
      </c>
      <c r="M913" s="10">
        <v>2471503564.0699325</v>
      </c>
      <c r="N913" s="10">
        <f t="shared" si="28"/>
        <v>0.20501833527136412</v>
      </c>
      <c r="O913" s="10">
        <v>5667488397.6387796</v>
      </c>
      <c r="P913" s="10">
        <f t="shared" si="29"/>
        <v>0.47013447738681713</v>
      </c>
      <c r="Q913" s="10">
        <v>1782624871.8324301</v>
      </c>
      <c r="R913" s="10">
        <v>241307</v>
      </c>
      <c r="S913" s="10">
        <v>6.4</v>
      </c>
    </row>
    <row r="914" spans="1:19" x14ac:dyDescent="0.3">
      <c r="A914" s="10" t="s">
        <v>106</v>
      </c>
      <c r="B914" s="10" t="s">
        <v>129</v>
      </c>
      <c r="C914" s="10">
        <v>40</v>
      </c>
      <c r="D914" s="10">
        <v>2012</v>
      </c>
      <c r="E914" s="10">
        <v>1</v>
      </c>
      <c r="F914" s="10">
        <v>14362.949999999999</v>
      </c>
      <c r="G914" s="10">
        <v>12697001965</v>
      </c>
      <c r="H914" s="10">
        <v>5.3255910410618001E-2</v>
      </c>
      <c r="I914" s="10">
        <v>420000</v>
      </c>
      <c r="J914" s="10">
        <f t="shared" si="27"/>
        <v>30230.957059523811</v>
      </c>
      <c r="K914" s="10">
        <v>2.5205000000000002</v>
      </c>
      <c r="L914" s="10">
        <v>1.054</v>
      </c>
      <c r="M914" s="10">
        <v>56055395466.86171</v>
      </c>
      <c r="N914" s="10">
        <f t="shared" si="28"/>
        <v>4.4148528622253949</v>
      </c>
      <c r="O914" s="10">
        <v>83625425540.009964</v>
      </c>
      <c r="P914" s="10">
        <f t="shared" si="29"/>
        <v>6.5862339606253624</v>
      </c>
      <c r="Q914" s="10">
        <v>79911401660.143753</v>
      </c>
      <c r="R914" s="10">
        <v>9432554</v>
      </c>
      <c r="S914" s="10">
        <v>6.2</v>
      </c>
    </row>
    <row r="915" spans="1:19" x14ac:dyDescent="0.3">
      <c r="A915" s="10" t="s">
        <v>106</v>
      </c>
      <c r="B915" s="10" t="s">
        <v>129</v>
      </c>
      <c r="C915" s="10">
        <v>40</v>
      </c>
      <c r="D915" s="10">
        <v>2013</v>
      </c>
      <c r="E915" s="10">
        <v>1</v>
      </c>
      <c r="F915" s="10">
        <v>14952.875</v>
      </c>
      <c r="G915" s="10">
        <v>13761012181</v>
      </c>
      <c r="H915" s="10">
        <v>8.3799322674647556E-2</v>
      </c>
      <c r="I915" s="10">
        <v>426000</v>
      </c>
      <c r="J915" s="10">
        <f t="shared" si="27"/>
        <v>32302.845495305166</v>
      </c>
      <c r="K915" s="10">
        <v>24.852900000000002</v>
      </c>
      <c r="L915" s="10">
        <v>1.0659999999999998</v>
      </c>
      <c r="M915" s="10">
        <v>520004224863.32062</v>
      </c>
      <c r="N915" s="10">
        <f t="shared" si="28"/>
        <v>37.788225024703991</v>
      </c>
      <c r="O915" s="10">
        <v>366597425851.13391</v>
      </c>
      <c r="P915" s="10">
        <f t="shared" si="29"/>
        <v>26.640295134488692</v>
      </c>
      <c r="Q915" s="10">
        <v>370210689910.12103</v>
      </c>
      <c r="R915" s="10">
        <v>75920555</v>
      </c>
      <c r="S915" s="10">
        <v>6.1</v>
      </c>
    </row>
    <row r="916" spans="1:19" x14ac:dyDescent="0.3">
      <c r="A916" s="10" t="s">
        <v>106</v>
      </c>
      <c r="B916" s="10" t="s">
        <v>129</v>
      </c>
      <c r="C916" s="10">
        <v>40</v>
      </c>
      <c r="D916" s="10">
        <v>2014</v>
      </c>
      <c r="E916" s="10">
        <v>1</v>
      </c>
      <c r="F916" s="10">
        <v>15534.662500000002</v>
      </c>
      <c r="G916" s="10">
        <v>14927007388</v>
      </c>
      <c r="H916" s="10">
        <v>8.4732214228617111E-2</v>
      </c>
      <c r="I916" s="10">
        <v>435000</v>
      </c>
      <c r="J916" s="10">
        <f t="shared" si="27"/>
        <v>34314.959512643676</v>
      </c>
      <c r="K916" s="10">
        <v>55.729199999999999</v>
      </c>
      <c r="L916" s="10">
        <v>1.07</v>
      </c>
      <c r="M916" s="10">
        <v>14845675522.894291</v>
      </c>
      <c r="N916" s="10">
        <f t="shared" si="28"/>
        <v>0.99455136163655333</v>
      </c>
      <c r="O916" s="10">
        <v>26220470717.022442</v>
      </c>
      <c r="P916" s="10">
        <f t="shared" si="29"/>
        <v>1.7565792014078718</v>
      </c>
      <c r="Q916" s="10">
        <v>12373479770.653315</v>
      </c>
      <c r="R916" s="10">
        <v>3312768</v>
      </c>
      <c r="S916" s="10">
        <v>5.7</v>
      </c>
    </row>
    <row r="917" spans="1:19" x14ac:dyDescent="0.3">
      <c r="A917" s="10" t="s">
        <v>106</v>
      </c>
      <c r="B917" s="10" t="s">
        <v>129</v>
      </c>
      <c r="C917" s="10">
        <v>40</v>
      </c>
      <c r="D917" s="10">
        <v>2015</v>
      </c>
      <c r="E917" s="10">
        <v>1</v>
      </c>
      <c r="F917" s="10">
        <v>16120.518750000001</v>
      </c>
      <c r="G917" s="10">
        <v>16670047926</v>
      </c>
      <c r="H917" s="10">
        <v>0.11676827225832384</v>
      </c>
      <c r="I917" s="10">
        <v>445000</v>
      </c>
      <c r="J917" s="10">
        <f t="shared" si="27"/>
        <v>37460.781856179776</v>
      </c>
      <c r="K917" s="10">
        <v>3.4306999999999999</v>
      </c>
      <c r="L917" s="10">
        <v>1.0820000000000001</v>
      </c>
      <c r="M917" s="10">
        <v>1755605593.5698724</v>
      </c>
      <c r="N917" s="10">
        <f t="shared" si="28"/>
        <v>0.10531496978072169</v>
      </c>
      <c r="O917" s="10">
        <v>4153058027.093399</v>
      </c>
      <c r="P917" s="10">
        <f t="shared" si="29"/>
        <v>0.24913293864116268</v>
      </c>
      <c r="Q917" s="10">
        <v>1265446807.8904605</v>
      </c>
      <c r="R917" s="10">
        <v>1959738</v>
      </c>
      <c r="S917" s="10">
        <v>5.4</v>
      </c>
    </row>
    <row r="918" spans="1:19" x14ac:dyDescent="0.3">
      <c r="A918" s="10" t="s">
        <v>106</v>
      </c>
      <c r="B918" s="10" t="s">
        <v>129</v>
      </c>
      <c r="C918" s="10">
        <v>40</v>
      </c>
      <c r="D918" s="10">
        <v>2016</v>
      </c>
      <c r="E918" s="10">
        <v>1</v>
      </c>
      <c r="F918" s="10">
        <v>16704.340625000001</v>
      </c>
      <c r="G918" s="10">
        <v>18086019460</v>
      </c>
      <c r="H918" s="10">
        <v>8.4943011397720453E-2</v>
      </c>
      <c r="I918" s="10">
        <v>456000</v>
      </c>
      <c r="J918" s="10">
        <f t="shared" si="27"/>
        <v>39662.323377192981</v>
      </c>
      <c r="K918" s="10">
        <v>1.3048</v>
      </c>
      <c r="L918" s="10">
        <v>1.089</v>
      </c>
      <c r="M918" s="10">
        <v>181566325546.74667</v>
      </c>
      <c r="N918" s="10">
        <f t="shared" si="28"/>
        <v>10.039042916453141</v>
      </c>
      <c r="O918" s="10">
        <v>207882347189.59967</v>
      </c>
      <c r="P918" s="10">
        <f t="shared" si="29"/>
        <v>11.494090651033705</v>
      </c>
      <c r="Q918" s="10">
        <v>6109072847.6821184</v>
      </c>
      <c r="R918" s="10">
        <v>1756635</v>
      </c>
      <c r="S918" s="10">
        <v>4.7</v>
      </c>
    </row>
    <row r="919" spans="1:19" x14ac:dyDescent="0.3">
      <c r="A919" s="10" t="s">
        <v>106</v>
      </c>
      <c r="B919" s="10" t="s">
        <v>129</v>
      </c>
      <c r="C919" s="10">
        <v>40</v>
      </c>
      <c r="D919" s="10">
        <v>2017</v>
      </c>
      <c r="E919" s="10">
        <v>1</v>
      </c>
      <c r="F919" s="10">
        <v>17289.1796875</v>
      </c>
      <c r="G919" s="10">
        <v>20359018951</v>
      </c>
      <c r="H919" s="10">
        <v>0.12567731947362601</v>
      </c>
      <c r="I919" s="10">
        <v>468000</v>
      </c>
      <c r="J919" s="10">
        <f t="shared" si="27"/>
        <v>43502.177245726496</v>
      </c>
      <c r="K919" s="10">
        <v>2.3167</v>
      </c>
      <c r="L919" s="10">
        <v>1.103</v>
      </c>
      <c r="M919" s="10">
        <v>11056875730.42462</v>
      </c>
      <c r="N919" s="10">
        <f t="shared" si="28"/>
        <v>0.54309472165806516</v>
      </c>
      <c r="O919" s="10">
        <v>7197896377.0938835</v>
      </c>
      <c r="P919" s="10">
        <f t="shared" si="29"/>
        <v>0.35354829200845828</v>
      </c>
      <c r="Q919" s="10">
        <v>205336509811.07114</v>
      </c>
      <c r="R919" s="10">
        <v>23860351</v>
      </c>
      <c r="S919" s="10">
        <v>4</v>
      </c>
    </row>
    <row r="920" spans="1:19" x14ac:dyDescent="0.3">
      <c r="A920" s="10" t="s">
        <v>106</v>
      </c>
      <c r="B920" s="10" t="s">
        <v>129</v>
      </c>
      <c r="C920" s="10">
        <v>40</v>
      </c>
      <c r="D920" s="10">
        <v>2018</v>
      </c>
      <c r="E920" s="10">
        <v>1</v>
      </c>
      <c r="F920" s="10">
        <v>17873.510156250002</v>
      </c>
      <c r="G920" s="10">
        <v>22114038411</v>
      </c>
      <c r="H920" s="10">
        <v>8.6202662213271775E-2</v>
      </c>
      <c r="I920" s="10">
        <v>485000</v>
      </c>
      <c r="J920" s="10">
        <f t="shared" si="27"/>
        <v>45595.955486597937</v>
      </c>
      <c r="K920" s="10">
        <v>5.2671999999999999</v>
      </c>
      <c r="L920" s="10">
        <v>1.1159999999999999</v>
      </c>
      <c r="M920" s="10">
        <v>81376301866.431519</v>
      </c>
      <c r="N920" s="10">
        <f t="shared" si="28"/>
        <v>3.6798480835573293</v>
      </c>
      <c r="O920" s="10">
        <v>95770798319.550354</v>
      </c>
      <c r="P920" s="10">
        <f t="shared" si="29"/>
        <v>4.3307692850850747</v>
      </c>
      <c r="Q920" s="10">
        <v>48732714973.361076</v>
      </c>
      <c r="R920" s="10">
        <v>22353775</v>
      </c>
      <c r="S920" s="10">
        <v>3.7</v>
      </c>
    </row>
    <row r="921" spans="1:19" x14ac:dyDescent="0.3">
      <c r="A921" s="10" t="s">
        <v>106</v>
      </c>
      <c r="B921" s="10" t="s">
        <v>129</v>
      </c>
      <c r="C921" s="10">
        <v>40</v>
      </c>
      <c r="D921" s="10">
        <v>2019</v>
      </c>
      <c r="E921" s="10">
        <v>1</v>
      </c>
      <c r="F921" s="10">
        <v>18458.094921874999</v>
      </c>
      <c r="G921" s="10">
        <v>24063046036</v>
      </c>
      <c r="H921" s="10">
        <v>8.8134213620331012E-2</v>
      </c>
      <c r="I921" s="10">
        <v>505000</v>
      </c>
      <c r="J921" s="10">
        <f t="shared" si="27"/>
        <v>47649.596110891092</v>
      </c>
      <c r="K921" s="10">
        <v>1320.9416000000001</v>
      </c>
      <c r="L921" s="10">
        <v>1.1340000000000001</v>
      </c>
      <c r="M921" s="10">
        <v>12165067485.592964</v>
      </c>
      <c r="N921" s="10">
        <f t="shared" si="28"/>
        <v>0.50554977401419476</v>
      </c>
      <c r="O921" s="10">
        <v>11400016681.831968</v>
      </c>
      <c r="P921" s="10">
        <f t="shared" si="29"/>
        <v>0.47375617637005496</v>
      </c>
      <c r="Q921" s="10">
        <v>7912496208.6745529</v>
      </c>
      <c r="R921" s="10">
        <v>11180564</v>
      </c>
      <c r="S921" s="10">
        <v>3.6</v>
      </c>
    </row>
    <row r="922" spans="1:19" x14ac:dyDescent="0.3">
      <c r="A922" s="10" t="s">
        <v>107</v>
      </c>
      <c r="B922" s="10" t="s">
        <v>130</v>
      </c>
      <c r="C922" s="10">
        <v>41</v>
      </c>
      <c r="D922" s="10">
        <v>1997</v>
      </c>
      <c r="E922" s="10">
        <v>0</v>
      </c>
      <c r="F922" s="10">
        <v>3351.7710596620054</v>
      </c>
      <c r="G922" s="10">
        <v>3328163031.9177847</v>
      </c>
      <c r="H922" s="10">
        <v>-0.189072816249995</v>
      </c>
      <c r="I922" s="10">
        <v>618000</v>
      </c>
      <c r="J922" s="10">
        <f t="shared" si="27"/>
        <v>5385.3770743006226</v>
      </c>
      <c r="K922" s="10">
        <v>94.978099999999998</v>
      </c>
      <c r="L922" s="10">
        <v>0.79200000000000004</v>
      </c>
      <c r="M922" s="10">
        <v>3040047650.4066443</v>
      </c>
      <c r="N922" s="10">
        <f t="shared" si="28"/>
        <v>0.91343110936932681</v>
      </c>
      <c r="O922" s="10">
        <v>6004538214.4699154</v>
      </c>
      <c r="P922" s="10">
        <f t="shared" si="29"/>
        <v>1.8041598794545606</v>
      </c>
      <c r="Q922" s="10">
        <v>3939528395.6726155</v>
      </c>
      <c r="R922" s="10">
        <v>1258916</v>
      </c>
      <c r="S922" s="10">
        <v>2.5549999999999997</v>
      </c>
    </row>
    <row r="923" spans="1:19" x14ac:dyDescent="0.3">
      <c r="A923" s="10" t="s">
        <v>107</v>
      </c>
      <c r="B923" s="10" t="s">
        <v>130</v>
      </c>
      <c r="C923" s="10">
        <v>41</v>
      </c>
      <c r="D923" s="10">
        <v>1998</v>
      </c>
      <c r="E923" s="10">
        <v>0</v>
      </c>
      <c r="F923" s="10">
        <v>3370.9517752632532</v>
      </c>
      <c r="G923" s="10">
        <v>4880090579.4588928</v>
      </c>
      <c r="H923" s="10">
        <v>0.46631268513075996</v>
      </c>
      <c r="I923" s="10">
        <v>616000</v>
      </c>
      <c r="J923" s="10">
        <f t="shared" si="27"/>
        <v>7922.2249666540465</v>
      </c>
      <c r="K923" s="10">
        <v>363.2833</v>
      </c>
      <c r="L923" s="10">
        <v>0.64900000000000002</v>
      </c>
      <c r="M923" s="10">
        <v>1268730267.1552095</v>
      </c>
      <c r="N923" s="10">
        <f t="shared" si="28"/>
        <v>0.25998088488265048</v>
      </c>
      <c r="O923" s="10">
        <v>3684309609.1445103</v>
      </c>
      <c r="P923" s="10">
        <f t="shared" si="29"/>
        <v>0.75496746405740456</v>
      </c>
      <c r="Q923" s="10">
        <v>3708570840.9413328</v>
      </c>
      <c r="R923" s="10">
        <v>1459017</v>
      </c>
      <c r="S923" s="10">
        <v>3.9950000000000001</v>
      </c>
    </row>
    <row r="924" spans="1:19" x14ac:dyDescent="0.3">
      <c r="A924" s="10" t="s">
        <v>107</v>
      </c>
      <c r="B924" s="10" t="s">
        <v>130</v>
      </c>
      <c r="C924" s="10">
        <v>41</v>
      </c>
      <c r="D924" s="10">
        <v>1999</v>
      </c>
      <c r="E924" s="10">
        <v>0</v>
      </c>
      <c r="F924" s="10">
        <v>3377.7071896425387</v>
      </c>
      <c r="G924" s="10">
        <v>5656071708.7294464</v>
      </c>
      <c r="H924" s="10">
        <v>0.15900861046195469</v>
      </c>
      <c r="I924" s="10">
        <v>615000</v>
      </c>
      <c r="J924" s="10">
        <f t="shared" si="27"/>
        <v>9196.8645670397509</v>
      </c>
      <c r="K924" s="10">
        <v>0.80379999999999996</v>
      </c>
      <c r="L924" s="10">
        <v>0.57750000000000001</v>
      </c>
      <c r="M924" s="10">
        <v>22870715574.26339</v>
      </c>
      <c r="N924" s="10">
        <f t="shared" si="28"/>
        <v>4.0435688852680691</v>
      </c>
      <c r="O924" s="10">
        <v>10235220934.331396</v>
      </c>
      <c r="P924" s="10">
        <f t="shared" si="29"/>
        <v>1.8095988632065254</v>
      </c>
      <c r="Q924" s="10">
        <v>8335579654.5503597</v>
      </c>
      <c r="R924" s="10">
        <v>4143977</v>
      </c>
      <c r="S924" s="10">
        <v>5.55</v>
      </c>
    </row>
    <row r="925" spans="1:19" x14ac:dyDescent="0.3">
      <c r="A925" s="10" t="s">
        <v>107</v>
      </c>
      <c r="B925" s="10" t="s">
        <v>130</v>
      </c>
      <c r="C925" s="10">
        <v>41</v>
      </c>
      <c r="D925" s="10">
        <v>2000</v>
      </c>
      <c r="E925" s="10">
        <v>0</v>
      </c>
      <c r="F925" s="10">
        <v>3367.6043765129998</v>
      </c>
      <c r="G925" s="10">
        <v>6044057401.3647232</v>
      </c>
      <c r="H925" s="10">
        <v>6.8596820173138076E-2</v>
      </c>
      <c r="I925" s="10">
        <v>614000</v>
      </c>
      <c r="J925" s="10">
        <f t="shared" si="27"/>
        <v>9843.7416960337505</v>
      </c>
      <c r="K925" s="10">
        <v>1.4078999999999999</v>
      </c>
      <c r="L925" s="10">
        <v>0.50600000000000001</v>
      </c>
      <c r="M925" s="10">
        <v>4405138501.4531231</v>
      </c>
      <c r="N925" s="10">
        <f t="shared" si="28"/>
        <v>0.72883796577750259</v>
      </c>
      <c r="O925" s="10">
        <v>8584705388.1785374</v>
      </c>
      <c r="P925" s="10">
        <f t="shared" si="29"/>
        <v>1.420354708451337</v>
      </c>
      <c r="Q925" s="10">
        <v>14452742901.488684</v>
      </c>
      <c r="R925" s="10">
        <v>3409927</v>
      </c>
      <c r="S925" s="10">
        <v>3.88</v>
      </c>
    </row>
    <row r="926" spans="1:19" x14ac:dyDescent="0.3">
      <c r="A926" s="10" t="s">
        <v>107</v>
      </c>
      <c r="B926" s="10" t="s">
        <v>130</v>
      </c>
      <c r="C926" s="10">
        <v>41</v>
      </c>
      <c r="D926" s="10">
        <v>2001</v>
      </c>
      <c r="E926" s="10">
        <v>1</v>
      </c>
      <c r="F926" s="10">
        <v>3487.9382459999997</v>
      </c>
      <c r="G926" s="10">
        <v>6238053059.1823616</v>
      </c>
      <c r="H926" s="10">
        <v>3.2096679906844457E-2</v>
      </c>
      <c r="I926" s="10">
        <v>613000</v>
      </c>
      <c r="J926" s="10">
        <f t="shared" si="27"/>
        <v>10176.269264571552</v>
      </c>
      <c r="K926" s="10">
        <v>1.4074</v>
      </c>
      <c r="L926" s="10">
        <v>0.621</v>
      </c>
      <c r="M926" s="10">
        <v>21963855855.642323</v>
      </c>
      <c r="N926" s="10">
        <f t="shared" si="28"/>
        <v>3.5209472646776723</v>
      </c>
      <c r="O926" s="10">
        <v>26258393275.000973</v>
      </c>
      <c r="P926" s="10">
        <f t="shared" si="29"/>
        <v>4.2093892158145145</v>
      </c>
      <c r="Q926" s="10">
        <v>4175620488.1339765</v>
      </c>
      <c r="R926" s="10">
        <v>1463957</v>
      </c>
      <c r="S926" s="10">
        <v>4.165</v>
      </c>
    </row>
    <row r="927" spans="1:19" x14ac:dyDescent="0.3">
      <c r="A927" s="10" t="s">
        <v>107</v>
      </c>
      <c r="B927" s="10" t="s">
        <v>130</v>
      </c>
      <c r="C927" s="10">
        <v>41</v>
      </c>
      <c r="D927" s="10">
        <v>2002</v>
      </c>
      <c r="E927" s="10">
        <v>1</v>
      </c>
      <c r="F927" s="10">
        <v>3580.2</v>
      </c>
      <c r="G927" s="10">
        <v>6335033784.0911808</v>
      </c>
      <c r="H927" s="10">
        <v>1.5549260322076347E-2</v>
      </c>
      <c r="I927" s="10">
        <v>614000</v>
      </c>
      <c r="J927" s="10">
        <f t="shared" si="27"/>
        <v>10317.644599497036</v>
      </c>
      <c r="K927" s="10">
        <v>0.71960000000000002</v>
      </c>
      <c r="L927" s="10">
        <v>0.7340000000000001</v>
      </c>
      <c r="M927" s="10">
        <v>20000843007.012985</v>
      </c>
      <c r="N927" s="10">
        <f t="shared" si="28"/>
        <v>3.1571801648856228</v>
      </c>
      <c r="O927" s="10">
        <v>23438567544.382977</v>
      </c>
      <c r="P927" s="10">
        <f t="shared" si="29"/>
        <v>3.6998330779613129</v>
      </c>
      <c r="Q927" s="10">
        <v>6081418449.5693245</v>
      </c>
      <c r="R927" s="10">
        <v>584396</v>
      </c>
      <c r="S927" s="10">
        <v>5.41</v>
      </c>
    </row>
    <row r="928" spans="1:19" x14ac:dyDescent="0.3">
      <c r="A928" s="10" t="s">
        <v>107</v>
      </c>
      <c r="B928" s="10" t="s">
        <v>130</v>
      </c>
      <c r="C928" s="10">
        <v>41</v>
      </c>
      <c r="D928" s="10">
        <v>2003</v>
      </c>
      <c r="E928" s="10">
        <v>1</v>
      </c>
      <c r="F928" s="10">
        <v>3672</v>
      </c>
      <c r="G928" s="10">
        <v>6383519612.0455904</v>
      </c>
      <c r="H928" s="10">
        <v>7.6555913777855431E-3</v>
      </c>
      <c r="I928" s="10">
        <v>614000</v>
      </c>
      <c r="J928" s="10">
        <f t="shared" si="27"/>
        <v>10396.611746002591</v>
      </c>
      <c r="K928" s="10">
        <v>0.71960000000000002</v>
      </c>
      <c r="L928" s="10">
        <v>0.78400000000000003</v>
      </c>
      <c r="M928" s="10">
        <v>12641150319.533203</v>
      </c>
      <c r="N928" s="10">
        <f t="shared" si="28"/>
        <v>1.9802790760883029</v>
      </c>
      <c r="O928" s="10">
        <v>14028341205.890526</v>
      </c>
      <c r="P928" s="10">
        <f t="shared" si="29"/>
        <v>2.1975872337603994</v>
      </c>
      <c r="Q928" s="10">
        <v>57282589309.132881</v>
      </c>
      <c r="R928" s="10">
        <v>5255696</v>
      </c>
      <c r="S928" s="10">
        <v>5.46</v>
      </c>
    </row>
    <row r="929" spans="1:19" x14ac:dyDescent="0.3">
      <c r="A929" s="10" t="s">
        <v>107</v>
      </c>
      <c r="B929" s="10" t="s">
        <v>130</v>
      </c>
      <c r="C929" s="10">
        <v>41</v>
      </c>
      <c r="D929" s="10">
        <v>2004</v>
      </c>
      <c r="E929" s="10">
        <v>1</v>
      </c>
      <c r="F929" s="10">
        <v>4513.2000000000007</v>
      </c>
      <c r="G929" s="10">
        <v>6407789683.5227947</v>
      </c>
      <c r="H929" s="10">
        <v>3.7987142845690783E-3</v>
      </c>
      <c r="I929" s="10">
        <v>615000</v>
      </c>
      <c r="J929" s="10">
        <f t="shared" si="27"/>
        <v>10419.170217110235</v>
      </c>
      <c r="K929" s="10">
        <v>19.064399999999999</v>
      </c>
      <c r="L929" s="10">
        <v>0.80099999999999993</v>
      </c>
      <c r="M929" s="10">
        <v>121028432041.1268</v>
      </c>
      <c r="N929" s="10">
        <f t="shared" si="28"/>
        <v>18.887703563733275</v>
      </c>
      <c r="O929" s="10">
        <v>112951738970.7811</v>
      </c>
      <c r="P929" s="10">
        <f t="shared" si="29"/>
        <v>17.627254412114834</v>
      </c>
      <c r="Q929" s="10">
        <v>1691841861.8482959</v>
      </c>
      <c r="R929" s="10">
        <v>2001608</v>
      </c>
      <c r="S929" s="10">
        <v>5.1400000000000006</v>
      </c>
    </row>
    <row r="930" spans="1:19" x14ac:dyDescent="0.3">
      <c r="A930" s="10" t="s">
        <v>107</v>
      </c>
      <c r="B930" s="10" t="s">
        <v>130</v>
      </c>
      <c r="C930" s="10">
        <v>41</v>
      </c>
      <c r="D930" s="10">
        <v>2005</v>
      </c>
      <c r="E930" s="10">
        <v>1</v>
      </c>
      <c r="F930" s="10">
        <v>4869.6000000000004</v>
      </c>
      <c r="G930" s="10">
        <v>6419889915.2613974</v>
      </c>
      <c r="H930" s="10">
        <v>1.8921693316157815E-3</v>
      </c>
      <c r="I930" s="10">
        <v>616000</v>
      </c>
      <c r="J930" s="10">
        <f t="shared" si="27"/>
        <v>10421.899213086685</v>
      </c>
      <c r="K930" s="10">
        <v>1.6705000000000001</v>
      </c>
      <c r="L930" s="10">
        <v>0.82200000000000006</v>
      </c>
      <c r="M930" s="10">
        <v>3181108079.351017</v>
      </c>
      <c r="N930" s="10">
        <f t="shared" si="28"/>
        <v>0.49550819738962648</v>
      </c>
      <c r="O930" s="10">
        <v>5237873442.3608446</v>
      </c>
      <c r="P930" s="10">
        <f t="shared" si="29"/>
        <v>0.81588212749713096</v>
      </c>
      <c r="Q930" s="10">
        <v>15445003485.073238</v>
      </c>
      <c r="R930" s="10">
        <v>1934048</v>
      </c>
      <c r="S930" s="10">
        <v>4.8550000000000004</v>
      </c>
    </row>
    <row r="931" spans="1:19" x14ac:dyDescent="0.3">
      <c r="A931" s="10" t="s">
        <v>107</v>
      </c>
      <c r="B931" s="10" t="s">
        <v>130</v>
      </c>
      <c r="C931" s="10">
        <v>41</v>
      </c>
      <c r="D931" s="10">
        <v>2006</v>
      </c>
      <c r="E931" s="10">
        <v>1</v>
      </c>
      <c r="F931" s="10">
        <v>6518.4000000000005</v>
      </c>
      <c r="G931" s="10">
        <v>6432011644</v>
      </c>
      <c r="H931" s="10">
        <v>1.8885957885848026E-3</v>
      </c>
      <c r="I931" s="10">
        <v>617000</v>
      </c>
      <c r="J931" s="10">
        <f t="shared" si="27"/>
        <v>10424.654204213939</v>
      </c>
      <c r="K931" s="10">
        <v>147.4967</v>
      </c>
      <c r="L931" s="10">
        <v>0.84599999999999997</v>
      </c>
      <c r="M931" s="10">
        <v>48243335668.60257</v>
      </c>
      <c r="N931" s="10">
        <f t="shared" si="28"/>
        <v>7.5005050268535509</v>
      </c>
      <c r="O931" s="10">
        <v>39121522068.295235</v>
      </c>
      <c r="P931" s="10">
        <f t="shared" si="29"/>
        <v>6.0823151812526843</v>
      </c>
      <c r="Q931" s="10">
        <v>32046274718.072651</v>
      </c>
      <c r="R931" s="10">
        <v>8642962</v>
      </c>
      <c r="S931" s="10">
        <v>4.1950000000000003</v>
      </c>
    </row>
    <row r="932" spans="1:19" x14ac:dyDescent="0.3">
      <c r="A932" s="10" t="s">
        <v>107</v>
      </c>
      <c r="B932" s="10" t="s">
        <v>130</v>
      </c>
      <c r="C932" s="10">
        <v>41</v>
      </c>
      <c r="D932" s="10">
        <v>2007</v>
      </c>
      <c r="E932" s="10">
        <v>1</v>
      </c>
      <c r="F932" s="10">
        <v>8162.4000000000005</v>
      </c>
      <c r="G932" s="10">
        <v>7673049494</v>
      </c>
      <c r="H932" s="10">
        <v>0.19294154228855723</v>
      </c>
      <c r="I932" s="10">
        <v>619000</v>
      </c>
      <c r="J932" s="10">
        <f t="shared" si="27"/>
        <v>12395.879634894993</v>
      </c>
      <c r="K932" s="10">
        <v>42.9041</v>
      </c>
      <c r="L932" s="10">
        <v>0.88300000000000001</v>
      </c>
      <c r="M932" s="10">
        <v>2565386026.5518494</v>
      </c>
      <c r="N932" s="10">
        <f t="shared" si="28"/>
        <v>0.33433721867138649</v>
      </c>
      <c r="O932" s="10">
        <v>3690178077.3519583</v>
      </c>
      <c r="P932" s="10">
        <f t="shared" si="29"/>
        <v>0.4809271828935186</v>
      </c>
      <c r="Q932" s="10">
        <v>1323139023.3996639</v>
      </c>
      <c r="R932" s="10">
        <v>2386070</v>
      </c>
      <c r="S932" s="10">
        <v>3.9050000000000002</v>
      </c>
    </row>
    <row r="933" spans="1:19" x14ac:dyDescent="0.3">
      <c r="A933" s="10" t="s">
        <v>107</v>
      </c>
      <c r="B933" s="10" t="s">
        <v>130</v>
      </c>
      <c r="C933" s="10">
        <v>41</v>
      </c>
      <c r="D933" s="10">
        <v>2008</v>
      </c>
      <c r="E933" s="10">
        <v>1</v>
      </c>
      <c r="F933" s="10">
        <v>10695.599999999999</v>
      </c>
      <c r="G933" s="10">
        <v>8524009268</v>
      </c>
      <c r="H933" s="10">
        <v>0.11090838003388505</v>
      </c>
      <c r="I933" s="10">
        <v>620000</v>
      </c>
      <c r="J933" s="10">
        <f t="shared" si="27"/>
        <v>13748.402045161291</v>
      </c>
      <c r="K933" s="10">
        <v>0.71960000000000002</v>
      </c>
      <c r="L933" s="10">
        <v>0.96</v>
      </c>
      <c r="M933" s="10">
        <v>12785634898.582939</v>
      </c>
      <c r="N933" s="10">
        <f t="shared" si="28"/>
        <v>1.4999555369538975</v>
      </c>
      <c r="O933" s="10">
        <v>12864406779.661016</v>
      </c>
      <c r="P933" s="10">
        <f t="shared" si="29"/>
        <v>1.5091967142686378</v>
      </c>
      <c r="Q933" s="10">
        <v>1229115557.2223067</v>
      </c>
      <c r="R933" s="10">
        <v>1003552</v>
      </c>
      <c r="S933" s="10">
        <v>3.76</v>
      </c>
    </row>
    <row r="934" spans="1:19" x14ac:dyDescent="0.3">
      <c r="A934" s="10" t="s">
        <v>107</v>
      </c>
      <c r="B934" s="10" t="s">
        <v>130</v>
      </c>
      <c r="C934" s="10">
        <v>41</v>
      </c>
      <c r="D934" s="10">
        <v>2009</v>
      </c>
      <c r="E934" s="10">
        <v>1</v>
      </c>
      <c r="F934" s="10">
        <v>10723.2</v>
      </c>
      <c r="G934" s="10">
        <v>8052022351</v>
      </c>
      <c r="H934" s="10">
        <v>-5.5373064289066166E-2</v>
      </c>
      <c r="I934" s="10">
        <v>621000</v>
      </c>
      <c r="J934" s="10">
        <f t="shared" si="27"/>
        <v>12966.219566827698</v>
      </c>
      <c r="K934" s="10">
        <v>0.71960000000000002</v>
      </c>
      <c r="L934" s="10">
        <v>0.99400000000000011</v>
      </c>
      <c r="M934" s="10">
        <v>1427934148.3745484</v>
      </c>
      <c r="N934" s="10">
        <f t="shared" si="28"/>
        <v>0.17733857236464451</v>
      </c>
      <c r="O934" s="10">
        <v>2707481244.7902193</v>
      </c>
      <c r="P934" s="10">
        <f t="shared" si="29"/>
        <v>0.33624860026052594</v>
      </c>
      <c r="Q934" s="10">
        <v>2316228303.1457071</v>
      </c>
      <c r="R934" s="10">
        <v>923453</v>
      </c>
      <c r="S934" s="10">
        <v>5.5549999999999997</v>
      </c>
    </row>
    <row r="935" spans="1:19" x14ac:dyDescent="0.3">
      <c r="A935" s="10" t="s">
        <v>107</v>
      </c>
      <c r="B935" s="10" t="s">
        <v>130</v>
      </c>
      <c r="C935" s="10">
        <v>41</v>
      </c>
      <c r="D935" s="10">
        <v>2010</v>
      </c>
      <c r="E935" s="10">
        <v>1</v>
      </c>
      <c r="F935" s="10">
        <v>11362.8</v>
      </c>
      <c r="G935" s="10">
        <v>8446010574</v>
      </c>
      <c r="H935" s="10">
        <v>4.8931942374565322E-2</v>
      </c>
      <c r="I935" s="10">
        <v>622000</v>
      </c>
      <c r="J935" s="10">
        <f t="shared" si="27"/>
        <v>13578.795135048231</v>
      </c>
      <c r="K935" s="10">
        <v>44.0989</v>
      </c>
      <c r="L935" s="10">
        <v>1</v>
      </c>
      <c r="M935" s="10">
        <v>3084290851.0830073</v>
      </c>
      <c r="N935" s="10">
        <f t="shared" si="28"/>
        <v>0.3651772424459917</v>
      </c>
      <c r="O935" s="10">
        <v>5111838110.9543362</v>
      </c>
      <c r="P935" s="10">
        <f t="shared" si="29"/>
        <v>0.6052370010867022</v>
      </c>
      <c r="Q935" s="10">
        <v>1590025006.9463739</v>
      </c>
      <c r="R935" s="10">
        <v>171732</v>
      </c>
      <c r="S935" s="10">
        <v>4.2249999999999996</v>
      </c>
    </row>
    <row r="936" spans="1:19" x14ac:dyDescent="0.3">
      <c r="A936" s="10" t="s">
        <v>107</v>
      </c>
      <c r="B936" s="10" t="s">
        <v>130</v>
      </c>
      <c r="C936" s="10">
        <v>41</v>
      </c>
      <c r="D936" s="10">
        <v>2011</v>
      </c>
      <c r="E936" s="10">
        <v>1</v>
      </c>
      <c r="F936" s="10">
        <v>12046.8</v>
      </c>
      <c r="G936" s="10">
        <v>8970021002</v>
      </c>
      <c r="H936" s="10">
        <v>6.2041202936301207E-2</v>
      </c>
      <c r="I936" s="10">
        <v>623000</v>
      </c>
      <c r="J936" s="10">
        <f t="shared" si="27"/>
        <v>14398.107547351525</v>
      </c>
      <c r="K936" s="10">
        <v>11.1096</v>
      </c>
      <c r="L936" s="10">
        <v>1.034</v>
      </c>
      <c r="M936" s="10">
        <v>2005634790.6791389</v>
      </c>
      <c r="N936" s="10">
        <f t="shared" si="28"/>
        <v>0.22359309863733348</v>
      </c>
      <c r="O936" s="10">
        <v>3997505599.0252767</v>
      </c>
      <c r="P936" s="10">
        <f t="shared" si="29"/>
        <v>0.44565175467637957</v>
      </c>
      <c r="Q936" s="10">
        <v>1137518755.2097805</v>
      </c>
      <c r="R936" s="10">
        <v>243074</v>
      </c>
      <c r="S936" s="10">
        <v>3.6550000000000002</v>
      </c>
    </row>
    <row r="937" spans="1:19" x14ac:dyDescent="0.3">
      <c r="A937" s="10" t="s">
        <v>107</v>
      </c>
      <c r="B937" s="10" t="s">
        <v>130</v>
      </c>
      <c r="C937" s="10">
        <v>41</v>
      </c>
      <c r="D937" s="10">
        <v>2012</v>
      </c>
      <c r="E937" s="10">
        <v>1</v>
      </c>
      <c r="F937" s="10">
        <v>11209.2</v>
      </c>
      <c r="G937" s="10">
        <v>8600023496</v>
      </c>
      <c r="H937" s="10">
        <v>-4.1248606465997768E-2</v>
      </c>
      <c r="I937" s="10">
        <v>624000</v>
      </c>
      <c r="J937" s="10">
        <f t="shared" si="27"/>
        <v>13782.088935897436</v>
      </c>
      <c r="K937" s="10">
        <v>3.0508000000000002</v>
      </c>
      <c r="L937" s="10">
        <v>1.077</v>
      </c>
      <c r="M937" s="10">
        <v>45307699244.914856</v>
      </c>
      <c r="N937" s="10">
        <f t="shared" si="28"/>
        <v>5.268322727953958</v>
      </c>
      <c r="O937" s="10">
        <v>56494830823.214973</v>
      </c>
      <c r="P937" s="10">
        <f t="shared" si="29"/>
        <v>6.5691484272678515</v>
      </c>
      <c r="Q937" s="10">
        <v>45262377739.335754</v>
      </c>
      <c r="R937" s="10">
        <v>9338466</v>
      </c>
      <c r="S937" s="10">
        <v>3.5049999999999999</v>
      </c>
    </row>
    <row r="938" spans="1:19" x14ac:dyDescent="0.3">
      <c r="A938" s="10" t="s">
        <v>107</v>
      </c>
      <c r="B938" s="10" t="s">
        <v>130</v>
      </c>
      <c r="C938" s="10">
        <v>41</v>
      </c>
      <c r="D938" s="10">
        <v>2013</v>
      </c>
      <c r="E938" s="10">
        <v>1</v>
      </c>
      <c r="F938" s="10">
        <v>11566.8</v>
      </c>
      <c r="G938" s="10">
        <v>9240019395</v>
      </c>
      <c r="H938" s="10">
        <v>7.441860465116279E-2</v>
      </c>
      <c r="I938" s="10">
        <v>625000</v>
      </c>
      <c r="J938" s="10">
        <f t="shared" si="27"/>
        <v>14784.031032000001</v>
      </c>
      <c r="K938" s="10">
        <v>31.740400000000001</v>
      </c>
      <c r="L938" s="10">
        <v>1.101</v>
      </c>
      <c r="M938" s="10">
        <v>341584045338.70294</v>
      </c>
      <c r="N938" s="10">
        <f t="shared" si="28"/>
        <v>36.967892678184462</v>
      </c>
      <c r="O938" s="10">
        <v>250605236288.29044</v>
      </c>
      <c r="P938" s="10">
        <f t="shared" si="29"/>
        <v>27.121721889880344</v>
      </c>
      <c r="Q938" s="10">
        <v>268922609831.90985</v>
      </c>
      <c r="R938" s="10">
        <v>75961316</v>
      </c>
      <c r="S938" s="10">
        <v>3.63</v>
      </c>
    </row>
    <row r="939" spans="1:19" x14ac:dyDescent="0.3">
      <c r="A939" s="10" t="s">
        <v>107</v>
      </c>
      <c r="B939" s="10" t="s">
        <v>130</v>
      </c>
      <c r="C939" s="10">
        <v>41</v>
      </c>
      <c r="D939" s="10">
        <v>2014</v>
      </c>
      <c r="E939" s="10">
        <v>1</v>
      </c>
      <c r="F939" s="10">
        <v>11510.400000000001</v>
      </c>
      <c r="G939" s="10">
        <v>9559044524</v>
      </c>
      <c r="H939" s="10">
        <v>3.4523809523809526E-2</v>
      </c>
      <c r="I939" s="10">
        <v>625000</v>
      </c>
      <c r="J939" s="10">
        <f t="shared" si="27"/>
        <v>15294.471238399999</v>
      </c>
      <c r="K939" s="10">
        <v>67.604900000000001</v>
      </c>
      <c r="L939" s="10">
        <v>1.093</v>
      </c>
      <c r="M939" s="10">
        <v>11899419359.993843</v>
      </c>
      <c r="N939" s="10">
        <f t="shared" si="28"/>
        <v>1.2448335531985271</v>
      </c>
      <c r="O939" s="10">
        <v>17917945386.693813</v>
      </c>
      <c r="P939" s="10">
        <f t="shared" si="29"/>
        <v>1.8744494119372526</v>
      </c>
      <c r="Q939" s="10">
        <v>8442533804.0798683</v>
      </c>
      <c r="R939" s="10">
        <v>3191692</v>
      </c>
      <c r="S939" s="10">
        <v>3.52</v>
      </c>
    </row>
    <row r="940" spans="1:19" x14ac:dyDescent="0.3">
      <c r="A940" s="10" t="s">
        <v>107</v>
      </c>
      <c r="B940" s="10" t="s">
        <v>130</v>
      </c>
      <c r="C940" s="10">
        <v>41</v>
      </c>
      <c r="D940" s="10">
        <v>2015</v>
      </c>
      <c r="E940" s="10">
        <v>1</v>
      </c>
      <c r="F940" s="10">
        <v>9649.2000000000007</v>
      </c>
      <c r="G940" s="10">
        <v>10162049686</v>
      </c>
      <c r="H940" s="10">
        <v>6.3081912333926141E-2</v>
      </c>
      <c r="I940" s="10">
        <v>628000</v>
      </c>
      <c r="J940" s="10">
        <f t="shared" ref="J940:J944" si="30">G940/I940</f>
        <v>16181.607780254777</v>
      </c>
      <c r="K940" s="10">
        <v>4.1426999999999996</v>
      </c>
      <c r="L940" s="10">
        <v>1.1100000000000001</v>
      </c>
      <c r="M940" s="10">
        <v>1218526527.5333176</v>
      </c>
      <c r="N940" s="10">
        <f t="shared" ref="N940:N944" si="31">M940/G940</f>
        <v>0.11990952270308725</v>
      </c>
      <c r="O940" s="10">
        <v>3062730701.5338221</v>
      </c>
      <c r="P940" s="10">
        <f t="shared" ref="P940:P944" si="32">O940/G940</f>
        <v>0.3013890697418326</v>
      </c>
      <c r="Q940" s="10">
        <v>1309264269.5499132</v>
      </c>
      <c r="R940" s="10">
        <v>1999281</v>
      </c>
      <c r="S940" s="10">
        <v>3.665</v>
      </c>
    </row>
    <row r="941" spans="1:19" x14ac:dyDescent="0.3">
      <c r="A941" s="10" t="s">
        <v>107</v>
      </c>
      <c r="B941" s="10" t="s">
        <v>130</v>
      </c>
      <c r="C941" s="10">
        <v>41</v>
      </c>
      <c r="D941" s="10">
        <v>2016</v>
      </c>
      <c r="E941" s="10">
        <v>1</v>
      </c>
      <c r="F941" s="10">
        <v>9968.4000000000015</v>
      </c>
      <c r="G941" s="10">
        <v>11329026754</v>
      </c>
      <c r="H941" s="10">
        <v>0.11483959850423145</v>
      </c>
      <c r="I941" s="10">
        <v>629000</v>
      </c>
      <c r="J941" s="10">
        <f t="shared" si="30"/>
        <v>18011.1713100159</v>
      </c>
      <c r="K941" s="10">
        <v>1.5553999999999999</v>
      </c>
      <c r="L941" s="10">
        <v>1.107</v>
      </c>
      <c r="M941" s="10">
        <v>151740230161.13153</v>
      </c>
      <c r="N941" s="10">
        <f t="shared" si="31"/>
        <v>13.393933429237935</v>
      </c>
      <c r="O941" s="10">
        <v>152043244798.91351</v>
      </c>
      <c r="P941" s="10">
        <f t="shared" si="32"/>
        <v>13.420680178483186</v>
      </c>
      <c r="Q941" s="10">
        <v>9419903859.6491222</v>
      </c>
      <c r="R941" s="10">
        <v>1786859</v>
      </c>
      <c r="S941" s="10">
        <v>3.7850000000000001</v>
      </c>
    </row>
    <row r="942" spans="1:19" x14ac:dyDescent="0.3">
      <c r="A942" s="10" t="s">
        <v>107</v>
      </c>
      <c r="B942" s="10" t="s">
        <v>130</v>
      </c>
      <c r="C942" s="10">
        <v>41</v>
      </c>
      <c r="D942" s="10">
        <v>2017</v>
      </c>
      <c r="E942" s="10">
        <v>1</v>
      </c>
      <c r="F942" s="10">
        <v>10346.400000000001</v>
      </c>
      <c r="G942" s="10">
        <v>12252019107</v>
      </c>
      <c r="H942" s="10">
        <v>8.1472327654691507E-2</v>
      </c>
      <c r="I942" s="10">
        <v>629000</v>
      </c>
      <c r="J942" s="10">
        <f t="shared" si="30"/>
        <v>19478.567737678855</v>
      </c>
      <c r="K942" s="10">
        <v>2.85</v>
      </c>
      <c r="L942" s="10">
        <v>1.1340000000000001</v>
      </c>
      <c r="M942" s="10">
        <v>9517543859.6491222</v>
      </c>
      <c r="N942" s="10">
        <f t="shared" si="31"/>
        <v>0.77681431742229512</v>
      </c>
      <c r="O942" s="10">
        <v>11697894736.842104</v>
      </c>
      <c r="P942" s="10">
        <f t="shared" si="32"/>
        <v>0.9547728121121436</v>
      </c>
      <c r="Q942" s="10">
        <v>144333167616.5119</v>
      </c>
      <c r="R942" s="10">
        <v>24758043</v>
      </c>
      <c r="S942" s="10">
        <v>3.7050000000000001</v>
      </c>
    </row>
    <row r="943" spans="1:19" x14ac:dyDescent="0.3">
      <c r="A943" s="10" t="s">
        <v>107</v>
      </c>
      <c r="B943" s="10" t="s">
        <v>130</v>
      </c>
      <c r="C943" s="10">
        <v>41</v>
      </c>
      <c r="D943" s="10">
        <v>2018</v>
      </c>
      <c r="E943" s="10">
        <v>1</v>
      </c>
      <c r="F943" s="10">
        <v>10850.400000000001</v>
      </c>
      <c r="G943" s="10">
        <v>13384047768</v>
      </c>
      <c r="H943" s="10">
        <v>9.2393078681031665E-2</v>
      </c>
      <c r="I943" s="10">
        <v>629000</v>
      </c>
      <c r="J943" s="10">
        <f t="shared" si="30"/>
        <v>21278.29533863275</v>
      </c>
      <c r="K943" s="10">
        <v>7.7911999999999999</v>
      </c>
      <c r="L943" s="10">
        <v>1.163</v>
      </c>
      <c r="M943" s="10">
        <v>52180908636.66938</v>
      </c>
      <c r="N943" s="10">
        <f t="shared" si="31"/>
        <v>3.898738972034232</v>
      </c>
      <c r="O943" s="10">
        <v>54148246229.173378</v>
      </c>
      <c r="P943" s="10">
        <f t="shared" si="32"/>
        <v>4.0457301982018281</v>
      </c>
      <c r="Q943" s="10">
        <v>22265261059.631893</v>
      </c>
      <c r="R943" s="10">
        <v>22246256</v>
      </c>
      <c r="S943" s="10">
        <v>3.6755</v>
      </c>
    </row>
    <row r="944" spans="1:19" x14ac:dyDescent="0.3">
      <c r="A944" s="10" t="s">
        <v>107</v>
      </c>
      <c r="B944" s="10" t="s">
        <v>130</v>
      </c>
      <c r="C944" s="10">
        <v>41</v>
      </c>
      <c r="D944" s="10">
        <v>2019</v>
      </c>
      <c r="E944" s="10">
        <v>1</v>
      </c>
      <c r="F944" s="10">
        <v>10383.599999999999</v>
      </c>
      <c r="G944" s="10">
        <v>14353006949</v>
      </c>
      <c r="H944" s="10">
        <v>7.2399880454273757E-2</v>
      </c>
      <c r="I944" s="10">
        <v>629000</v>
      </c>
      <c r="J944" s="10">
        <f t="shared" si="30"/>
        <v>22818.770984101749</v>
      </c>
      <c r="K944" s="10">
        <v>1466.7139</v>
      </c>
      <c r="L944" s="10">
        <v>1.167</v>
      </c>
      <c r="M944" s="10">
        <v>11677571266.767649</v>
      </c>
      <c r="N944" s="10">
        <f t="shared" si="31"/>
        <v>0.81359754846222287</v>
      </c>
      <c r="O944" s="10">
        <v>11457877212.374287</v>
      </c>
      <c r="P944" s="10">
        <f t="shared" si="32"/>
        <v>0.79829106563433927</v>
      </c>
      <c r="Q944" s="10">
        <v>9551520858.0668945</v>
      </c>
      <c r="R944" s="10">
        <v>11379639</v>
      </c>
      <c r="S944" s="10">
        <v>3.415</v>
      </c>
    </row>
    <row r="945" spans="1:19" x14ac:dyDescent="0.3">
      <c r="A945" s="10" t="s">
        <v>71</v>
      </c>
      <c r="B945" s="10" t="s">
        <v>72</v>
      </c>
      <c r="C945" s="10">
        <v>42</v>
      </c>
      <c r="D945" s="10">
        <v>1997</v>
      </c>
      <c r="E945" s="10">
        <v>0</v>
      </c>
      <c r="F945" s="10">
        <v>59431.660076987901</v>
      </c>
      <c r="G945" s="10">
        <v>416812740004.51776</v>
      </c>
      <c r="H945" s="10">
        <v>-7.4757356246772252E-2</v>
      </c>
      <c r="I945" s="10">
        <v>15610650</v>
      </c>
      <c r="J945" s="10">
        <v>26700.537133592628</v>
      </c>
      <c r="K945" s="10">
        <v>1.95126991666667</v>
      </c>
      <c r="L945" s="10">
        <v>2.1092456273948001</v>
      </c>
      <c r="M945" s="10">
        <v>251587982832.61804</v>
      </c>
      <c r="N945" s="10">
        <v>0.60359955127545073</v>
      </c>
      <c r="O945" s="10">
        <v>224998870566.97537</v>
      </c>
      <c r="P945" s="10">
        <v>0.53980804560949036</v>
      </c>
      <c r="Q945" s="10">
        <v>90371583465.100525</v>
      </c>
      <c r="R945" s="10">
        <v>7760296</v>
      </c>
      <c r="S945" s="10">
        <v>5.51</v>
      </c>
    </row>
    <row r="946" spans="1:19" x14ac:dyDescent="0.3">
      <c r="A946" s="10" t="s">
        <v>71</v>
      </c>
      <c r="B946" s="10" t="s">
        <v>72</v>
      </c>
      <c r="C946" s="10">
        <v>42</v>
      </c>
      <c r="D946" s="10">
        <v>1998</v>
      </c>
      <c r="E946" s="10">
        <v>0</v>
      </c>
      <c r="F946" s="10">
        <v>57528.898234687302</v>
      </c>
      <c r="G946" s="10">
        <v>438008220395.46765</v>
      </c>
      <c r="H946" s="10">
        <v>5.0851325683375602E-2</v>
      </c>
      <c r="I946" s="10">
        <v>15707209</v>
      </c>
      <c r="J946" s="10">
        <v>27885.808382346455</v>
      </c>
      <c r="K946" s="10">
        <v>1.983733</v>
      </c>
      <c r="L946" s="10">
        <v>1.95913632274256</v>
      </c>
      <c r="M946" s="10">
        <v>259915574316.81848</v>
      </c>
      <c r="N946" s="10">
        <v>0.59340341622389325</v>
      </c>
      <c r="O946" s="10">
        <v>233071539657.85382</v>
      </c>
      <c r="P946" s="10">
        <v>0.53211681608947625</v>
      </c>
      <c r="Q946" s="10">
        <v>95687624972.228394</v>
      </c>
      <c r="R946" s="10">
        <v>7899213</v>
      </c>
      <c r="S946" s="10">
        <v>4.3899999999999997</v>
      </c>
    </row>
    <row r="947" spans="1:19" x14ac:dyDescent="0.3">
      <c r="A947" s="10" t="s">
        <v>71</v>
      </c>
      <c r="B947" s="10" t="s">
        <v>72</v>
      </c>
      <c r="C947" s="10">
        <v>42</v>
      </c>
      <c r="D947" s="10">
        <v>1999</v>
      </c>
      <c r="E947" s="10">
        <v>0</v>
      </c>
      <c r="F947" s="10">
        <v>58627.7342232546</v>
      </c>
      <c r="G947" s="10">
        <v>447049523049.80792</v>
      </c>
      <c r="H947" s="10">
        <v>2.0641856096164323E-2</v>
      </c>
      <c r="I947" s="10">
        <v>15812088</v>
      </c>
      <c r="J947" s="10">
        <v>28272.643249253859</v>
      </c>
      <c r="K947" s="10">
        <v>0.938283072395239</v>
      </c>
      <c r="L947" s="10">
        <v>2.15717918055056</v>
      </c>
      <c r="M947" s="10">
        <v>267805108493.05078</v>
      </c>
      <c r="N947" s="10">
        <v>0.59905020514519891</v>
      </c>
      <c r="O947" s="10">
        <v>243627969772.97351</v>
      </c>
      <c r="P947" s="10">
        <v>0.54496863817441044</v>
      </c>
      <c r="Q947" s="10">
        <v>102453089934.36316</v>
      </c>
      <c r="R947" s="10">
        <v>8047998</v>
      </c>
      <c r="S947" s="10">
        <v>3.62</v>
      </c>
    </row>
    <row r="948" spans="1:19" x14ac:dyDescent="0.3">
      <c r="A948" s="10" t="s">
        <v>71</v>
      </c>
      <c r="B948" s="10" t="s">
        <v>72</v>
      </c>
      <c r="C948" s="10">
        <v>42</v>
      </c>
      <c r="D948" s="10">
        <v>2000</v>
      </c>
      <c r="E948" s="10">
        <v>0</v>
      </c>
      <c r="F948" s="10">
        <v>60062.640110215201</v>
      </c>
      <c r="G948" s="10">
        <v>417479337444.70679</v>
      </c>
      <c r="H948" s="10">
        <v>-6.6145212287379129E-2</v>
      </c>
      <c r="I948" s="10">
        <v>15925513</v>
      </c>
      <c r="J948" s="10">
        <v>26214.498549887016</v>
      </c>
      <c r="K948" s="10">
        <v>1.08270508132601</v>
      </c>
      <c r="L948" s="10">
        <v>2.3605223380195599</v>
      </c>
      <c r="M948" s="10">
        <v>275675255568.62805</v>
      </c>
      <c r="N948" s="10">
        <v>0.66033269396270411</v>
      </c>
      <c r="O948" s="10">
        <v>248352949143.52994</v>
      </c>
      <c r="P948" s="10">
        <v>0.59488680485036738</v>
      </c>
      <c r="Q948" s="10">
        <v>94075479792.941376</v>
      </c>
      <c r="R948" s="10">
        <v>8237559</v>
      </c>
      <c r="S948" s="10">
        <v>2.73</v>
      </c>
    </row>
    <row r="949" spans="1:19" x14ac:dyDescent="0.3">
      <c r="A949" s="10" t="s">
        <v>71</v>
      </c>
      <c r="B949" s="10" t="s">
        <v>72</v>
      </c>
      <c r="C949" s="10">
        <v>42</v>
      </c>
      <c r="D949" s="10">
        <v>2001</v>
      </c>
      <c r="E949" s="10">
        <v>1</v>
      </c>
      <c r="F949" s="10">
        <v>60953.862452864203</v>
      </c>
      <c r="G949" s="10">
        <v>431586852369.68555</v>
      </c>
      <c r="H949" s="10">
        <v>3.3792127321384466E-2</v>
      </c>
      <c r="I949" s="10">
        <v>16046180</v>
      </c>
      <c r="J949" s="10">
        <v>26896.548111119628</v>
      </c>
      <c r="K949" s="10">
        <v>1.11653308564468</v>
      </c>
      <c r="L949" s="10">
        <v>4.1558412719561098</v>
      </c>
      <c r="M949" s="10">
        <v>273187605384.646</v>
      </c>
      <c r="N949" s="10">
        <v>0.63298407698166148</v>
      </c>
      <c r="O949" s="10">
        <v>244883921054.7247</v>
      </c>
      <c r="P949" s="10">
        <v>0.5674035705910796</v>
      </c>
      <c r="Q949" s="10">
        <v>95569044367.716644</v>
      </c>
      <c r="R949" s="10">
        <v>8384016</v>
      </c>
      <c r="S949" s="10">
        <v>2.12</v>
      </c>
    </row>
    <row r="950" spans="1:19" x14ac:dyDescent="0.3">
      <c r="A950" s="10" t="s">
        <v>71</v>
      </c>
      <c r="B950" s="10" t="s">
        <v>72</v>
      </c>
      <c r="C950" s="10">
        <v>42</v>
      </c>
      <c r="D950" s="10">
        <v>2002</v>
      </c>
      <c r="E950" s="10">
        <v>1</v>
      </c>
      <c r="F950" s="10">
        <v>61142.926267128998</v>
      </c>
      <c r="G950" s="10">
        <v>473861980070.98126</v>
      </c>
      <c r="H950" s="10">
        <v>9.7952770037313355E-2</v>
      </c>
      <c r="I950" s="10">
        <v>16148929</v>
      </c>
      <c r="J950" s="10">
        <v>29343.244996060188</v>
      </c>
      <c r="K950" s="10">
        <v>1.0575589962396501</v>
      </c>
      <c r="L950" s="10">
        <v>3.28753104712768</v>
      </c>
      <c r="M950" s="10">
        <v>285020505779.60834</v>
      </c>
      <c r="N950" s="10">
        <v>0.60148422487263953</v>
      </c>
      <c r="O950" s="10">
        <v>252610966338.43182</v>
      </c>
      <c r="P950" s="10">
        <v>0.5330897538996322</v>
      </c>
      <c r="Q950" s="10">
        <v>99906483114.117828</v>
      </c>
      <c r="R950" s="10">
        <v>8532973</v>
      </c>
      <c r="S950" s="10">
        <v>2.5499999999999998</v>
      </c>
    </row>
    <row r="951" spans="1:19" x14ac:dyDescent="0.3">
      <c r="A951" s="10" t="s">
        <v>71</v>
      </c>
      <c r="B951" s="10" t="s">
        <v>72</v>
      </c>
      <c r="C951" s="10">
        <v>42</v>
      </c>
      <c r="D951" s="10">
        <v>2003</v>
      </c>
      <c r="E951" s="10">
        <v>1</v>
      </c>
      <c r="F951" s="10">
        <v>61574.395770331699</v>
      </c>
      <c r="G951" s="10">
        <v>580070360701.95959</v>
      </c>
      <c r="H951" s="10">
        <v>0.22413357707041415</v>
      </c>
      <c r="I951" s="10">
        <v>16225302</v>
      </c>
      <c r="J951" s="10">
        <v>35750.974663026893</v>
      </c>
      <c r="K951" s="10">
        <v>0.88404792718496095</v>
      </c>
      <c r="L951" s="10">
        <v>2.0919983899765802</v>
      </c>
      <c r="M951" s="10">
        <v>343889726621.56793</v>
      </c>
      <c r="N951" s="10">
        <v>0.59284140324876666</v>
      </c>
      <c r="O951" s="10">
        <v>305325075371.7641</v>
      </c>
      <c r="P951" s="10">
        <v>0.5263586903531523</v>
      </c>
      <c r="Q951" s="10">
        <v>119491259185.88211</v>
      </c>
      <c r="R951" s="10">
        <v>8561053</v>
      </c>
      <c r="S951" s="10">
        <v>3.59</v>
      </c>
    </row>
    <row r="952" spans="1:19" x14ac:dyDescent="0.3">
      <c r="A952" s="10" t="s">
        <v>71</v>
      </c>
      <c r="B952" s="10" t="s">
        <v>72</v>
      </c>
      <c r="C952" s="10">
        <v>42</v>
      </c>
      <c r="D952" s="10">
        <v>2004</v>
      </c>
      <c r="E952" s="10">
        <v>1</v>
      </c>
      <c r="F952" s="10">
        <v>62542.965069661201</v>
      </c>
      <c r="G952" s="10">
        <v>658380081545.17542</v>
      </c>
      <c r="H952" s="10">
        <v>0.1350003829681127</v>
      </c>
      <c r="I952" s="10">
        <v>16281779</v>
      </c>
      <c r="J952" s="10">
        <v>40436.618231040688</v>
      </c>
      <c r="K952" s="10">
        <v>0.80392164774760499</v>
      </c>
      <c r="L952" s="10">
        <v>1.2636473918317701</v>
      </c>
      <c r="M952" s="10">
        <v>412634739877.22113</v>
      </c>
      <c r="N952" s="10">
        <v>0.6267424417044849</v>
      </c>
      <c r="O952" s="10">
        <v>361677037575.29053</v>
      </c>
      <c r="P952" s="10">
        <v>0.54934383301277578</v>
      </c>
      <c r="Q952" s="10">
        <v>133600084412.35556</v>
      </c>
      <c r="R952" s="10">
        <v>8618836</v>
      </c>
      <c r="S952" s="10">
        <v>4.6500000000000004</v>
      </c>
    </row>
    <row r="953" spans="1:19" x14ac:dyDescent="0.3">
      <c r="A953" s="10" t="s">
        <v>71</v>
      </c>
      <c r="B953" s="10" t="s">
        <v>72</v>
      </c>
      <c r="C953" s="10">
        <v>42</v>
      </c>
      <c r="D953" s="10">
        <v>2005</v>
      </c>
      <c r="E953" s="10">
        <v>1</v>
      </c>
      <c r="F953" s="10">
        <v>62542.651979353097</v>
      </c>
      <c r="G953" s="10">
        <v>685348181515.953</v>
      </c>
      <c r="H953" s="10">
        <v>4.0961293828156532E-2</v>
      </c>
      <c r="I953" s="10">
        <v>16319868</v>
      </c>
      <c r="J953" s="10">
        <v>41994.713530523222</v>
      </c>
      <c r="K953" s="10">
        <v>0.80380019216141596</v>
      </c>
      <c r="L953" s="10">
        <v>1.68813017869622</v>
      </c>
      <c r="M953" s="10">
        <v>449808302518.28772</v>
      </c>
      <c r="N953" s="10">
        <v>0.65632085215916991</v>
      </c>
      <c r="O953" s="10">
        <v>391844892638.13214</v>
      </c>
      <c r="P953" s="10">
        <v>0.57174572459124717</v>
      </c>
      <c r="Q953" s="10">
        <v>139902927489.49411</v>
      </c>
      <c r="R953" s="10">
        <v>8457142</v>
      </c>
      <c r="S953" s="10">
        <v>5.87</v>
      </c>
    </row>
    <row r="954" spans="1:19" x14ac:dyDescent="0.3">
      <c r="A954" s="10" t="s">
        <v>71</v>
      </c>
      <c r="B954" s="10" t="s">
        <v>72</v>
      </c>
      <c r="C954" s="10">
        <v>42</v>
      </c>
      <c r="D954" s="10">
        <v>2006</v>
      </c>
      <c r="E954" s="10">
        <v>1</v>
      </c>
      <c r="F954" s="10">
        <v>62407</v>
      </c>
      <c r="G954" s="10">
        <v>733955269898.82251</v>
      </c>
      <c r="H954" s="10">
        <v>7.0923203261958417E-2</v>
      </c>
      <c r="I954" s="10">
        <v>16346101</v>
      </c>
      <c r="J954" s="10">
        <v>44900.938144137399</v>
      </c>
      <c r="K954" s="10">
        <v>0.79643273094909595</v>
      </c>
      <c r="L954" s="10">
        <v>1.1015010651770401</v>
      </c>
      <c r="M954" s="10">
        <v>500418911117.64636</v>
      </c>
      <c r="N954" s="10">
        <v>0.68181118337992219</v>
      </c>
      <c r="O954" s="10">
        <v>437371527391.7641</v>
      </c>
      <c r="P954" s="10">
        <v>0.59591033041026709</v>
      </c>
      <c r="Q954" s="10">
        <v>154431121701.17627</v>
      </c>
      <c r="R954" s="10">
        <v>8508765</v>
      </c>
      <c r="S954" s="10">
        <v>5</v>
      </c>
    </row>
    <row r="955" spans="1:19" x14ac:dyDescent="0.3">
      <c r="A955" s="10" t="s">
        <v>71</v>
      </c>
      <c r="B955" s="10" t="s">
        <v>72</v>
      </c>
      <c r="C955" s="10">
        <v>42</v>
      </c>
      <c r="D955" s="10">
        <v>2007</v>
      </c>
      <c r="E955" s="10">
        <v>1</v>
      </c>
      <c r="F955" s="10">
        <v>63276</v>
      </c>
      <c r="G955" s="10">
        <v>848558887541.1792</v>
      </c>
      <c r="H955" s="10">
        <v>0.15614523437941263</v>
      </c>
      <c r="I955" s="10">
        <v>16381696</v>
      </c>
      <c r="J955" s="10">
        <v>51799.20855210469</v>
      </c>
      <c r="K955" s="10">
        <v>0.72967239998408795</v>
      </c>
      <c r="L955" s="10">
        <v>1.61385859802103</v>
      </c>
      <c r="M955" s="10">
        <v>583600256785.49207</v>
      </c>
      <c r="N955" s="10">
        <v>0.68775457467254553</v>
      </c>
      <c r="O955" s="10">
        <v>523411602259.21735</v>
      </c>
      <c r="P955" s="10">
        <v>0.61682413553628246</v>
      </c>
      <c r="Q955" s="10">
        <v>197658565683.92221</v>
      </c>
      <c r="R955" s="10">
        <v>8674930</v>
      </c>
      <c r="S955" s="10">
        <v>4.1500000000000004</v>
      </c>
    </row>
    <row r="956" spans="1:19" x14ac:dyDescent="0.3">
      <c r="A956" s="10" t="s">
        <v>71</v>
      </c>
      <c r="B956" s="10" t="s">
        <v>72</v>
      </c>
      <c r="C956" s="10">
        <v>42</v>
      </c>
      <c r="D956" s="10">
        <v>2008</v>
      </c>
      <c r="E956" s="10">
        <v>1</v>
      </c>
      <c r="F956" s="10">
        <v>63660</v>
      </c>
      <c r="G956" s="10">
        <v>951869997864.06226</v>
      </c>
      <c r="H956" s="10">
        <v>0.12174889903309101</v>
      </c>
      <c r="I956" s="10">
        <v>16445593</v>
      </c>
      <c r="J956" s="10">
        <v>57879.943755391629</v>
      </c>
      <c r="K956" s="10">
        <v>0.67992268004272904</v>
      </c>
      <c r="L956" s="10">
        <v>2.4865019828945401</v>
      </c>
      <c r="M956" s="10">
        <v>664344657500.78113</v>
      </c>
      <c r="N956" s="10">
        <v>0.69793633478471817</v>
      </c>
      <c r="O956" s="10">
        <v>583175133935.93738</v>
      </c>
      <c r="P956" s="10">
        <v>0.61266258548388597</v>
      </c>
      <c r="Q956" s="10">
        <v>210525408552.34369</v>
      </c>
      <c r="R956" s="10">
        <v>8830188</v>
      </c>
      <c r="S956" s="10">
        <v>3.65</v>
      </c>
    </row>
    <row r="957" spans="1:19" x14ac:dyDescent="0.3">
      <c r="A957" s="10" t="s">
        <v>71</v>
      </c>
      <c r="B957" s="10" t="s">
        <v>72</v>
      </c>
      <c r="C957" s="10">
        <v>42</v>
      </c>
      <c r="D957" s="10">
        <v>2009</v>
      </c>
      <c r="E957" s="10">
        <v>1</v>
      </c>
      <c r="F957" s="10">
        <v>66337</v>
      </c>
      <c r="G957" s="10">
        <v>871518638049.21814</v>
      </c>
      <c r="H957" s="10">
        <v>-8.4414216221908062E-2</v>
      </c>
      <c r="I957" s="10">
        <v>16530388</v>
      </c>
      <c r="J957" s="10">
        <v>52722.213056899702</v>
      </c>
      <c r="K957" s="10">
        <v>0.71695770201613596</v>
      </c>
      <c r="L957" s="10">
        <v>1.1897768702154901</v>
      </c>
      <c r="M957" s="10">
        <v>542407172566.01526</v>
      </c>
      <c r="N957" s="10">
        <v>0.62237013517017103</v>
      </c>
      <c r="O957" s="10">
        <v>476307038810.93719</v>
      </c>
      <c r="P957" s="10">
        <v>0.54652536161141541</v>
      </c>
      <c r="Q957" s="10">
        <v>185684594259.37488</v>
      </c>
      <c r="R957" s="10">
        <v>8909191</v>
      </c>
      <c r="S957" s="10">
        <v>4.3499999999999996</v>
      </c>
    </row>
    <row r="958" spans="1:19" x14ac:dyDescent="0.3">
      <c r="A958" s="10" t="s">
        <v>71</v>
      </c>
      <c r="B958" s="10" t="s">
        <v>72</v>
      </c>
      <c r="C958" s="10">
        <v>42</v>
      </c>
      <c r="D958" s="10">
        <v>2010</v>
      </c>
      <c r="E958" s="10">
        <v>1</v>
      </c>
      <c r="F958" s="10">
        <v>66270</v>
      </c>
      <c r="G958" s="10">
        <v>847380859016.68848</v>
      </c>
      <c r="H958" s="10">
        <v>-2.769622814557238E-2</v>
      </c>
      <c r="I958" s="10">
        <v>16615394</v>
      </c>
      <c r="J958" s="10">
        <v>50999.745116889098</v>
      </c>
      <c r="K958" s="10">
        <v>0.75430899010597896</v>
      </c>
      <c r="L958" s="10">
        <v>1.27530569556686</v>
      </c>
      <c r="M958" s="10">
        <v>591502959466.68188</v>
      </c>
      <c r="N958" s="10">
        <v>0.69803672477694323</v>
      </c>
      <c r="O958" s="10">
        <v>522989922133.3468</v>
      </c>
      <c r="P958" s="10">
        <v>0.61718401657105038</v>
      </c>
      <c r="Q958" s="10">
        <v>166905076900.0043</v>
      </c>
      <c r="R958" s="10">
        <v>8887012</v>
      </c>
      <c r="S958" s="10">
        <v>4.99</v>
      </c>
    </row>
    <row r="959" spans="1:19" x14ac:dyDescent="0.3">
      <c r="A959" s="10" t="s">
        <v>71</v>
      </c>
      <c r="B959" s="10" t="s">
        <v>72</v>
      </c>
      <c r="C959" s="10">
        <v>42</v>
      </c>
      <c r="D959" s="10">
        <v>2011</v>
      </c>
      <c r="E959" s="10">
        <v>1</v>
      </c>
      <c r="F959" s="10">
        <v>65977</v>
      </c>
      <c r="G959" s="10">
        <v>905270626332.69287</v>
      </c>
      <c r="H959" s="10">
        <v>6.8316113940997458E-2</v>
      </c>
      <c r="I959" s="10">
        <v>16693074</v>
      </c>
      <c r="J959" s="10">
        <v>54230.312902985563</v>
      </c>
      <c r="K959" s="10">
        <v>0.71841389865332195</v>
      </c>
      <c r="L959" s="10">
        <v>2.3410701775136999</v>
      </c>
      <c r="M959" s="10">
        <v>683507099348.25513</v>
      </c>
      <c r="N959" s="10">
        <v>0.75503068305351351</v>
      </c>
      <c r="O959" s="10">
        <v>606248014990.27783</v>
      </c>
      <c r="P959" s="10">
        <v>0.6696870497678975</v>
      </c>
      <c r="Q959" s="10">
        <v>182297419698.44522</v>
      </c>
      <c r="R959" s="10">
        <v>8900853</v>
      </c>
      <c r="S959" s="10">
        <v>4.9800000000000004</v>
      </c>
    </row>
    <row r="960" spans="1:19" x14ac:dyDescent="0.3">
      <c r="A960" s="10" t="s">
        <v>71</v>
      </c>
      <c r="B960" s="10" t="s">
        <v>72</v>
      </c>
      <c r="C960" s="10">
        <v>42</v>
      </c>
      <c r="D960" s="10">
        <v>2012</v>
      </c>
      <c r="E960" s="10">
        <v>1</v>
      </c>
      <c r="F960" s="10">
        <v>66198</v>
      </c>
      <c r="G960" s="10">
        <v>838923319919.53149</v>
      </c>
      <c r="H960" s="10">
        <v>-7.329002453325853E-2</v>
      </c>
      <c r="I960" s="10">
        <v>16804432</v>
      </c>
      <c r="J960" s="10">
        <v>49922.741805229212</v>
      </c>
      <c r="K960" s="10">
        <v>0.77833812041681205</v>
      </c>
      <c r="L960" s="10">
        <v>2.4555476529160898</v>
      </c>
      <c r="M960" s="10">
        <v>666972343230.46887</v>
      </c>
      <c r="N960" s="10">
        <v>0.79503373835697411</v>
      </c>
      <c r="O960" s="10">
        <v>585275201163.28137</v>
      </c>
      <c r="P960" s="10">
        <v>0.69765041365094038</v>
      </c>
      <c r="Q960" s="10">
        <v>157393036248.04691</v>
      </c>
      <c r="R960" s="10">
        <v>9013873</v>
      </c>
      <c r="S960" s="10">
        <v>5.82</v>
      </c>
    </row>
    <row r="961" spans="1:19" x14ac:dyDescent="0.3">
      <c r="A961" s="10" t="s">
        <v>71</v>
      </c>
      <c r="B961" s="10" t="s">
        <v>72</v>
      </c>
      <c r="C961" s="10">
        <v>42</v>
      </c>
      <c r="D961" s="10">
        <v>2013</v>
      </c>
      <c r="E961" s="10">
        <v>1</v>
      </c>
      <c r="F961" s="10">
        <v>66395</v>
      </c>
      <c r="G961" s="10">
        <v>877172824534.51929</v>
      </c>
      <c r="H961" s="10">
        <v>4.5593564640278014E-2</v>
      </c>
      <c r="I961" s="10">
        <v>16754962</v>
      </c>
      <c r="J961" s="10">
        <v>52353.017842387184</v>
      </c>
      <c r="K961" s="10">
        <v>0.75294512270200198</v>
      </c>
      <c r="L961" s="10">
        <v>2.5068985265788402</v>
      </c>
      <c r="M961" s="10">
        <v>700689843247.4585</v>
      </c>
      <c r="N961" s="10">
        <v>0.79880477786037973</v>
      </c>
      <c r="O961" s="10">
        <v>611116250210.59485</v>
      </c>
      <c r="P961" s="10">
        <v>0.69668853516396834</v>
      </c>
      <c r="Q961" s="10">
        <v>161017046720.39389</v>
      </c>
      <c r="R961" s="10">
        <v>9054383</v>
      </c>
      <c r="S961" s="10">
        <v>7.24</v>
      </c>
    </row>
    <row r="962" spans="1:19" x14ac:dyDescent="0.3">
      <c r="A962" s="10" t="s">
        <v>71</v>
      </c>
      <c r="B962" s="10" t="s">
        <v>72</v>
      </c>
      <c r="C962" s="10">
        <v>42</v>
      </c>
      <c r="D962" s="10">
        <v>2014</v>
      </c>
      <c r="E962" s="10">
        <v>1</v>
      </c>
      <c r="F962" s="10">
        <v>66039</v>
      </c>
      <c r="G962" s="10">
        <v>892167986713.70813</v>
      </c>
      <c r="H962" s="10">
        <v>1.7094877725089327E-2</v>
      </c>
      <c r="I962" s="10">
        <v>16865008</v>
      </c>
      <c r="J962" s="10">
        <v>52900.537415322193</v>
      </c>
      <c r="K962" s="10">
        <v>0.75272819693259096</v>
      </c>
      <c r="L962" s="10">
        <v>0.97603507969966097</v>
      </c>
      <c r="M962" s="10">
        <v>718890300914.88794</v>
      </c>
      <c r="N962" s="10">
        <v>0.80577908154148548</v>
      </c>
      <c r="O962" s="10">
        <v>619841267938.81152</v>
      </c>
      <c r="P962" s="10">
        <v>0.69475847280957781</v>
      </c>
      <c r="Q962" s="10">
        <v>156946425657.25186</v>
      </c>
      <c r="R962" s="10">
        <v>9031991</v>
      </c>
      <c r="S962" s="10">
        <v>7.42</v>
      </c>
    </row>
    <row r="963" spans="1:19" x14ac:dyDescent="0.3">
      <c r="A963" s="10" t="s">
        <v>71</v>
      </c>
      <c r="B963" s="10" t="s">
        <v>72</v>
      </c>
      <c r="C963" s="10">
        <v>42</v>
      </c>
      <c r="D963" s="10">
        <v>2015</v>
      </c>
      <c r="E963" s="10">
        <v>1</v>
      </c>
      <c r="F963" s="10">
        <v>66841</v>
      </c>
      <c r="G963" s="10">
        <v>765572770634.37463</v>
      </c>
      <c r="H963" s="10">
        <v>-0.14189616525655185</v>
      </c>
      <c r="I963" s="10">
        <v>16939923</v>
      </c>
      <c r="J963" s="10">
        <v>45193.403218797073</v>
      </c>
      <c r="K963" s="10">
        <v>0.90129642336709603</v>
      </c>
      <c r="L963" s="10">
        <v>0.60024814727877496</v>
      </c>
      <c r="M963" s="10">
        <v>632814005706.64026</v>
      </c>
      <c r="N963" s="10">
        <v>0.82658896708443952</v>
      </c>
      <c r="O963" s="10">
        <v>575386728000.78101</v>
      </c>
      <c r="P963" s="10">
        <v>0.75157679331254135</v>
      </c>
      <c r="Q963" s="10">
        <v>169237329745.70303</v>
      </c>
      <c r="R963" s="10">
        <v>9095975</v>
      </c>
      <c r="S963" s="10">
        <v>6.87</v>
      </c>
    </row>
    <row r="964" spans="1:19" x14ac:dyDescent="0.3">
      <c r="A964" s="10" t="s">
        <v>71</v>
      </c>
      <c r="B964" s="10" t="s">
        <v>72</v>
      </c>
      <c r="C964" s="10">
        <v>42</v>
      </c>
      <c r="D964" s="10">
        <v>2016</v>
      </c>
      <c r="E964" s="10">
        <v>1</v>
      </c>
      <c r="F964" s="10">
        <v>67112</v>
      </c>
      <c r="G964" s="10">
        <v>784060430240.10144</v>
      </c>
      <c r="H964" s="10">
        <v>2.4148794621323095E-2</v>
      </c>
      <c r="I964" s="10">
        <v>17030314</v>
      </c>
      <c r="J964" s="10">
        <v>46039.105928411038</v>
      </c>
      <c r="K964" s="10">
        <v>0.90342143625728799</v>
      </c>
      <c r="L964" s="10">
        <v>0.31666666666666299</v>
      </c>
      <c r="M964" s="10">
        <v>623603755002.74255</v>
      </c>
      <c r="N964" s="10">
        <v>0.79535164759147137</v>
      </c>
      <c r="O964" s="10">
        <v>543538132141.65057</v>
      </c>
      <c r="P964" s="10">
        <v>0.69323499972470726</v>
      </c>
      <c r="Q964" s="10">
        <v>156820498511.67789</v>
      </c>
      <c r="R964" s="10">
        <v>9128587</v>
      </c>
      <c r="S964" s="10">
        <v>6.01</v>
      </c>
    </row>
    <row r="965" spans="1:19" x14ac:dyDescent="0.3">
      <c r="A965" s="10" t="s">
        <v>71</v>
      </c>
      <c r="B965" s="10" t="s">
        <v>72</v>
      </c>
      <c r="C965" s="10">
        <v>42</v>
      </c>
      <c r="D965" s="10">
        <v>2017</v>
      </c>
      <c r="E965" s="10">
        <v>1</v>
      </c>
      <c r="F965" s="10">
        <v>66634</v>
      </c>
      <c r="G965" s="10">
        <v>833869641687.06775</v>
      </c>
      <c r="H965" s="10">
        <v>6.3527260815487555E-2</v>
      </c>
      <c r="I965" s="10">
        <v>17131296</v>
      </c>
      <c r="J965" s="10">
        <v>48675.222335021688</v>
      </c>
      <c r="K965" s="10">
        <v>0.88520550826938005</v>
      </c>
      <c r="L965" s="10">
        <v>1.3814587140721</v>
      </c>
      <c r="M965" s="10">
        <v>695378637220.00745</v>
      </c>
      <c r="N965" s="10">
        <v>0.8339176802421201</v>
      </c>
      <c r="O965" s="10">
        <v>605693248620.00647</v>
      </c>
      <c r="P965" s="10">
        <v>0.72636443196874334</v>
      </c>
      <c r="Q965" s="10">
        <v>167949700505.88416</v>
      </c>
      <c r="R965" s="10">
        <v>9194515</v>
      </c>
      <c r="S965" s="10">
        <v>4.84</v>
      </c>
    </row>
    <row r="966" spans="1:19" x14ac:dyDescent="0.3">
      <c r="A966" s="10" t="s">
        <v>71</v>
      </c>
      <c r="B966" s="10" t="s">
        <v>72</v>
      </c>
      <c r="C966" s="10">
        <v>42</v>
      </c>
      <c r="D966" s="10">
        <v>2018</v>
      </c>
      <c r="E966" s="10">
        <v>1</v>
      </c>
      <c r="F966" s="10">
        <v>65910</v>
      </c>
      <c r="G966" s="10">
        <v>914043438179.59094</v>
      </c>
      <c r="H966" s="10">
        <v>9.614667867068194E-2</v>
      </c>
      <c r="I966" s="10">
        <v>17231624</v>
      </c>
      <c r="J966" s="10">
        <v>53044.532435224384</v>
      </c>
      <c r="K966" s="10">
        <v>0.84677266710809596</v>
      </c>
      <c r="L966" s="10">
        <v>1.70349794744475</v>
      </c>
      <c r="M966" s="10">
        <v>774043642951.35815</v>
      </c>
      <c r="N966" s="10">
        <v>0.84683463675746484</v>
      </c>
      <c r="O966" s="10">
        <v>677669488269.79138</v>
      </c>
      <c r="P966" s="10">
        <v>0.74139746533210504</v>
      </c>
      <c r="Q966" s="10">
        <v>186700641318.42792</v>
      </c>
      <c r="R966" s="10">
        <v>9309225</v>
      </c>
      <c r="S966" s="10">
        <v>3.83</v>
      </c>
    </row>
    <row r="967" spans="1:19" x14ac:dyDescent="0.3">
      <c r="A967" s="10" t="s">
        <v>71</v>
      </c>
      <c r="B967" s="10" t="s">
        <v>72</v>
      </c>
      <c r="C967" s="10">
        <v>42</v>
      </c>
      <c r="D967" s="10">
        <v>2019</v>
      </c>
      <c r="E967" s="10">
        <v>1</v>
      </c>
      <c r="F967" s="10">
        <v>65449</v>
      </c>
      <c r="G967" s="10">
        <v>910194347568.60974</v>
      </c>
      <c r="H967" s="10">
        <v>-4.2110587420736267E-3</v>
      </c>
      <c r="I967" s="10">
        <v>17344874</v>
      </c>
      <c r="J967" s="10">
        <v>52476.273253331776</v>
      </c>
      <c r="K967" s="10">
        <v>0.893276257067393</v>
      </c>
      <c r="L967" s="10">
        <v>2.63369910249593</v>
      </c>
      <c r="M967" s="10">
        <v>751253595615.67163</v>
      </c>
      <c r="N967" s="10">
        <v>0.82537712700862798</v>
      </c>
      <c r="O967" s="10">
        <v>662011326643.12439</v>
      </c>
      <c r="P967" s="10">
        <v>0.72732963944628592</v>
      </c>
      <c r="Q967" s="10">
        <v>193454151090.19229</v>
      </c>
      <c r="R967" s="10">
        <v>9466453</v>
      </c>
      <c r="S967" s="10">
        <v>3.38</v>
      </c>
    </row>
    <row r="968" spans="1:19" x14ac:dyDescent="0.3">
      <c r="A968" s="10" t="s">
        <v>73</v>
      </c>
      <c r="B968" s="10" t="s">
        <v>74</v>
      </c>
      <c r="C968" s="10">
        <v>43</v>
      </c>
      <c r="D968" s="10">
        <v>1997</v>
      </c>
      <c r="E968" s="10">
        <v>0</v>
      </c>
      <c r="F968" s="10">
        <v>33755.757239834798</v>
      </c>
      <c r="G968" s="10">
        <v>161356612878.69434</v>
      </c>
      <c r="H968" s="10">
        <v>-1.3229490890587052E-2</v>
      </c>
      <c r="I968" s="10">
        <v>4405157</v>
      </c>
      <c r="J968" s="10">
        <v>36629.026588313274</v>
      </c>
      <c r="K968" s="10">
        <v>7.0734008333333298</v>
      </c>
      <c r="L968" s="10">
        <v>2.5669233590025899</v>
      </c>
      <c r="M968" s="10">
        <v>64600750157.780098</v>
      </c>
      <c r="N968" s="10">
        <v>0.40036010303678132</v>
      </c>
      <c r="O968" s="10">
        <v>51824010633.263306</v>
      </c>
      <c r="P968" s="10">
        <v>0.3211768622846829</v>
      </c>
      <c r="Q968" s="10">
        <v>38001098245.881508</v>
      </c>
      <c r="R968" s="10">
        <v>2330504</v>
      </c>
      <c r="S968" s="10">
        <v>4.6900000000000004</v>
      </c>
    </row>
    <row r="969" spans="1:19" x14ac:dyDescent="0.3">
      <c r="A969" s="10" t="s">
        <v>73</v>
      </c>
      <c r="B969" s="10" t="s">
        <v>74</v>
      </c>
      <c r="C969" s="10">
        <v>43</v>
      </c>
      <c r="D969" s="10">
        <v>1998</v>
      </c>
      <c r="E969" s="10">
        <v>0</v>
      </c>
      <c r="F969" s="10">
        <v>34997.517906006797</v>
      </c>
      <c r="G969" s="10">
        <v>154230346261.26434</v>
      </c>
      <c r="H969" s="10">
        <v>-4.4164701342531407E-2</v>
      </c>
      <c r="I969" s="10">
        <v>4431464</v>
      </c>
      <c r="J969" s="10">
        <v>34803.47493768749</v>
      </c>
      <c r="K969" s="10">
        <v>7.5450974999999998</v>
      </c>
      <c r="L969" s="10">
        <v>2.2524132999642501</v>
      </c>
      <c r="M969" s="10">
        <v>56686742616.646111</v>
      </c>
      <c r="N969" s="10">
        <v>0.36754597257156807</v>
      </c>
      <c r="O969" s="10">
        <v>53777171202.890358</v>
      </c>
      <c r="P969" s="10">
        <v>0.34868086927453618</v>
      </c>
      <c r="Q969" s="10">
        <v>40876874023.165375</v>
      </c>
      <c r="R969" s="10">
        <v>2376840</v>
      </c>
      <c r="S969" s="10">
        <v>3.74</v>
      </c>
    </row>
    <row r="970" spans="1:19" x14ac:dyDescent="0.3">
      <c r="A970" s="10" t="s">
        <v>73</v>
      </c>
      <c r="B970" s="10" t="s">
        <v>74</v>
      </c>
      <c r="C970" s="10">
        <v>43</v>
      </c>
      <c r="D970" s="10">
        <v>1999</v>
      </c>
      <c r="E970" s="10">
        <v>0</v>
      </c>
      <c r="F970" s="10">
        <v>36126.390129727602</v>
      </c>
      <c r="G970" s="10">
        <v>162384295939.11996</v>
      </c>
      <c r="H970" s="10">
        <v>5.2868646641322646E-2</v>
      </c>
      <c r="I970" s="10">
        <v>4461913</v>
      </c>
      <c r="J970" s="10">
        <v>36393.424959007483</v>
      </c>
      <c r="K970" s="10">
        <v>7.7991716666666697</v>
      </c>
      <c r="L970" s="10">
        <v>2.3659673659673501</v>
      </c>
      <c r="M970" s="10">
        <v>62333799123.539375</v>
      </c>
      <c r="N970" s="10">
        <v>0.38386593212750786</v>
      </c>
      <c r="O970" s="10">
        <v>50534212714.469872</v>
      </c>
      <c r="P970" s="10">
        <v>0.31120135369134355</v>
      </c>
      <c r="Q970" s="10">
        <v>38082249332.888542</v>
      </c>
      <c r="R970" s="10">
        <v>2381410</v>
      </c>
      <c r="S970" s="10">
        <v>3.25</v>
      </c>
    </row>
    <row r="971" spans="1:19" x14ac:dyDescent="0.3">
      <c r="A971" s="10" t="s">
        <v>73</v>
      </c>
      <c r="B971" s="10" t="s">
        <v>74</v>
      </c>
      <c r="C971" s="10">
        <v>43</v>
      </c>
      <c r="D971" s="10">
        <v>2000</v>
      </c>
      <c r="E971" s="10">
        <v>0</v>
      </c>
      <c r="F971" s="10">
        <v>36444.196629397498</v>
      </c>
      <c r="G971" s="10">
        <v>171456390281.95798</v>
      </c>
      <c r="H971" s="10">
        <v>5.5868052328405339E-2</v>
      </c>
      <c r="I971" s="10">
        <v>4490967</v>
      </c>
      <c r="J971" s="10">
        <v>38178.056147363801</v>
      </c>
      <c r="K971" s="10">
        <v>8.8018416666666699</v>
      </c>
      <c r="L971" s="10">
        <v>3.0855060913127699</v>
      </c>
      <c r="M971" s="10">
        <v>78206019384.200821</v>
      </c>
      <c r="N971" s="10">
        <v>0.45612776085855977</v>
      </c>
      <c r="O971" s="10">
        <v>49207542739.634964</v>
      </c>
      <c r="P971" s="10">
        <v>0.28699742633513836</v>
      </c>
      <c r="Q971" s="10">
        <v>33947440923.8218</v>
      </c>
      <c r="R971" s="10">
        <v>2406851</v>
      </c>
      <c r="S971" s="10">
        <v>3.46</v>
      </c>
    </row>
    <row r="972" spans="1:19" x14ac:dyDescent="0.3">
      <c r="A972" s="10" t="s">
        <v>73</v>
      </c>
      <c r="B972" s="10" t="s">
        <v>74</v>
      </c>
      <c r="C972" s="10">
        <v>43</v>
      </c>
      <c r="D972" s="10">
        <v>2001</v>
      </c>
      <c r="E972" s="10">
        <v>1</v>
      </c>
      <c r="F972" s="10">
        <v>37463.266726840899</v>
      </c>
      <c r="G972" s="10">
        <v>174240242224.61841</v>
      </c>
      <c r="H972" s="10">
        <v>1.6236501527195458E-2</v>
      </c>
      <c r="I972" s="10">
        <v>4513751</v>
      </c>
      <c r="J972" s="10">
        <v>38602.094405433178</v>
      </c>
      <c r="K972" s="10">
        <v>8.9916541666666703</v>
      </c>
      <c r="L972" s="10">
        <v>3.0041970399823099</v>
      </c>
      <c r="M972" s="10">
        <v>78382240568.453033</v>
      </c>
      <c r="N972" s="10">
        <v>0.44985153583182064</v>
      </c>
      <c r="O972" s="10">
        <v>49088965369.275284</v>
      </c>
      <c r="P972" s="10">
        <v>0.28173150325395668</v>
      </c>
      <c r="Q972" s="10">
        <v>33975172347.32021</v>
      </c>
      <c r="R972" s="10">
        <v>2420368</v>
      </c>
      <c r="S972" s="10">
        <v>3.74</v>
      </c>
    </row>
    <row r="973" spans="1:19" x14ac:dyDescent="0.3">
      <c r="A973" s="10" t="s">
        <v>73</v>
      </c>
      <c r="B973" s="10" t="s">
        <v>74</v>
      </c>
      <c r="C973" s="10">
        <v>43</v>
      </c>
      <c r="D973" s="10">
        <v>2002</v>
      </c>
      <c r="E973" s="10">
        <v>1</v>
      </c>
      <c r="F973" s="10">
        <v>38854.502690191301</v>
      </c>
      <c r="G973" s="10">
        <v>195915371987.69687</v>
      </c>
      <c r="H973" s="10">
        <v>0.12439795472240213</v>
      </c>
      <c r="I973" s="10">
        <v>4538159</v>
      </c>
      <c r="J973" s="10">
        <v>43170.67162867076</v>
      </c>
      <c r="K973" s="10">
        <v>7.9837788333333304</v>
      </c>
      <c r="L973" s="10">
        <v>1.2867252841518499</v>
      </c>
      <c r="M973" s="10">
        <v>79284761416.132278</v>
      </c>
      <c r="N973" s="10">
        <v>0.4046888236065071</v>
      </c>
      <c r="O973" s="10">
        <v>52991447888.513466</v>
      </c>
      <c r="P973" s="10">
        <v>0.27048131726917901</v>
      </c>
      <c r="Q973" s="10">
        <v>37986147453.608711</v>
      </c>
      <c r="R973" s="10">
        <v>2442182</v>
      </c>
      <c r="S973" s="10">
        <v>4.0199999999999996</v>
      </c>
    </row>
    <row r="974" spans="1:19" x14ac:dyDescent="0.3">
      <c r="A974" s="10" t="s">
        <v>73</v>
      </c>
      <c r="B974" s="10" t="s">
        <v>74</v>
      </c>
      <c r="C974" s="10">
        <v>43</v>
      </c>
      <c r="D974" s="10">
        <v>2003</v>
      </c>
      <c r="E974" s="10">
        <v>1</v>
      </c>
      <c r="F974" s="10">
        <v>39367.264505249499</v>
      </c>
      <c r="G974" s="10">
        <v>229384929368.92221</v>
      </c>
      <c r="H974" s="10">
        <v>0.17083681102536033</v>
      </c>
      <c r="I974" s="10">
        <v>4564855</v>
      </c>
      <c r="J974" s="10">
        <v>50250.211533317532</v>
      </c>
      <c r="K974" s="10">
        <v>7.0802166666666704</v>
      </c>
      <c r="L974" s="10">
        <v>2.4878255346178499</v>
      </c>
      <c r="M974" s="10">
        <v>91002299835.45697</v>
      </c>
      <c r="N974" s="10">
        <v>0.39672309809463119</v>
      </c>
      <c r="O974" s="10">
        <v>61127507868.167847</v>
      </c>
      <c r="P974" s="10">
        <v>0.26648441131830342</v>
      </c>
      <c r="Q974" s="10">
        <v>43219722560.279442</v>
      </c>
      <c r="R974" s="10">
        <v>2413804</v>
      </c>
      <c r="S974" s="10">
        <v>4.22</v>
      </c>
    </row>
    <row r="975" spans="1:19" x14ac:dyDescent="0.3">
      <c r="A975" s="10" t="s">
        <v>73</v>
      </c>
      <c r="B975" s="10" t="s">
        <v>74</v>
      </c>
      <c r="C975" s="10">
        <v>43</v>
      </c>
      <c r="D975" s="10">
        <v>2004</v>
      </c>
      <c r="E975" s="10">
        <v>1</v>
      </c>
      <c r="F975" s="10">
        <v>40693.286800060298</v>
      </c>
      <c r="G975" s="10">
        <v>265267350723.20447</v>
      </c>
      <c r="H975" s="10">
        <v>0.1564288528152265</v>
      </c>
      <c r="I975" s="10">
        <v>4591910</v>
      </c>
      <c r="J975" s="10">
        <v>57768.412430383971</v>
      </c>
      <c r="K975" s="10">
        <v>6.7408333333333301</v>
      </c>
      <c r="L975" s="10">
        <v>0.45449850222085397</v>
      </c>
      <c r="M975" s="10">
        <v>109051798739.02837</v>
      </c>
      <c r="N975" s="10">
        <v>0.41110147344450021</v>
      </c>
      <c r="O975" s="10">
        <v>73112473729.7565</v>
      </c>
      <c r="P975" s="10">
        <v>0.27561806430541974</v>
      </c>
      <c r="Q975" s="10">
        <v>51965236741.253578</v>
      </c>
      <c r="R975" s="10">
        <v>2426671</v>
      </c>
      <c r="S975" s="10">
        <v>4.26</v>
      </c>
    </row>
    <row r="976" spans="1:19" x14ac:dyDescent="0.3">
      <c r="A976" s="10" t="s">
        <v>73</v>
      </c>
      <c r="B976" s="10" t="s">
        <v>74</v>
      </c>
      <c r="C976" s="10">
        <v>43</v>
      </c>
      <c r="D976" s="10">
        <v>2005</v>
      </c>
      <c r="E976" s="10">
        <v>1</v>
      </c>
      <c r="F976" s="10">
        <v>41868.854194733198</v>
      </c>
      <c r="G976" s="10">
        <v>309978579743.88824</v>
      </c>
      <c r="H976" s="10">
        <v>0.16855157221115424</v>
      </c>
      <c r="I976" s="10">
        <v>4623291</v>
      </c>
      <c r="J976" s="10">
        <v>67047.170455826432</v>
      </c>
      <c r="K976" s="10">
        <v>6.4424999999999999</v>
      </c>
      <c r="L976" s="10">
        <v>1.5321336760925199</v>
      </c>
      <c r="M976" s="10">
        <v>134661078773.76794</v>
      </c>
      <c r="N976" s="10">
        <v>0.4344205941101742</v>
      </c>
      <c r="O976" s="10">
        <v>83779123011.253403</v>
      </c>
      <c r="P976" s="10">
        <v>0.27027391079884849</v>
      </c>
      <c r="Q976" s="10">
        <v>62923244082.266205</v>
      </c>
      <c r="R976" s="10">
        <v>2438548</v>
      </c>
      <c r="S976" s="10">
        <v>4.38</v>
      </c>
    </row>
    <row r="977" spans="1:19" x14ac:dyDescent="0.3">
      <c r="A977" s="10" t="s">
        <v>73</v>
      </c>
      <c r="B977" s="10" t="s">
        <v>74</v>
      </c>
      <c r="C977" s="10">
        <v>43</v>
      </c>
      <c r="D977" s="10">
        <v>2006</v>
      </c>
      <c r="E977" s="10">
        <v>1</v>
      </c>
      <c r="F977" s="10">
        <v>43540</v>
      </c>
      <c r="G977" s="10">
        <v>346913357588.35773</v>
      </c>
      <c r="H977" s="10">
        <v>0.11915267782369313</v>
      </c>
      <c r="I977" s="10">
        <v>4660677</v>
      </c>
      <c r="J977" s="10">
        <v>74434.112809868122</v>
      </c>
      <c r="K977" s="10">
        <v>6.4133333333333304</v>
      </c>
      <c r="L977" s="10">
        <v>2.3293498075754502</v>
      </c>
      <c r="M977" s="10">
        <v>154505925155.92523</v>
      </c>
      <c r="N977" s="10">
        <v>0.44537323736971723</v>
      </c>
      <c r="O977" s="10">
        <v>94091943866.943909</v>
      </c>
      <c r="P977" s="10">
        <v>0.27122606209528555</v>
      </c>
      <c r="Q977" s="10">
        <v>72397141372.141403</v>
      </c>
      <c r="R977" s="10">
        <v>2466637</v>
      </c>
      <c r="S977" s="10">
        <v>3.4</v>
      </c>
    </row>
    <row r="978" spans="1:19" x14ac:dyDescent="0.3">
      <c r="A978" s="10" t="s">
        <v>73</v>
      </c>
      <c r="B978" s="10" t="s">
        <v>74</v>
      </c>
      <c r="C978" s="10">
        <v>43</v>
      </c>
      <c r="D978" s="10">
        <v>2007</v>
      </c>
      <c r="E978" s="10">
        <v>1</v>
      </c>
      <c r="F978" s="10">
        <v>45473</v>
      </c>
      <c r="G978" s="10">
        <v>402645550184.81641</v>
      </c>
      <c r="H978" s="10">
        <v>0.16065161913595058</v>
      </c>
      <c r="I978" s="10">
        <v>4709153</v>
      </c>
      <c r="J978" s="10">
        <v>85502.753931506668</v>
      </c>
      <c r="K978" s="10">
        <v>5.8616666666666699</v>
      </c>
      <c r="L978" s="10">
        <v>0.71258907363420498</v>
      </c>
      <c r="M978" s="10">
        <v>172966676144.44119</v>
      </c>
      <c r="N978" s="10">
        <v>0.42957553129557396</v>
      </c>
      <c r="O978" s="10">
        <v>116704691498.4361</v>
      </c>
      <c r="P978" s="10">
        <v>0.28984473178672415</v>
      </c>
      <c r="Q978" s="10">
        <v>94587091270.969528</v>
      </c>
      <c r="R978" s="10">
        <v>2525640</v>
      </c>
      <c r="S978" s="10">
        <v>2.4900000000000002</v>
      </c>
    </row>
    <row r="979" spans="1:19" x14ac:dyDescent="0.3">
      <c r="A979" s="10" t="s">
        <v>73</v>
      </c>
      <c r="B979" s="10" t="s">
        <v>74</v>
      </c>
      <c r="C979" s="10">
        <v>43</v>
      </c>
      <c r="D979" s="10">
        <v>2008</v>
      </c>
      <c r="E979" s="10">
        <v>1</v>
      </c>
      <c r="F979" s="10">
        <v>46429</v>
      </c>
      <c r="G979" s="10">
        <v>464917553191.48938</v>
      </c>
      <c r="H979" s="10">
        <v>0.15465712455555464</v>
      </c>
      <c r="I979" s="10">
        <v>4768212</v>
      </c>
      <c r="J979" s="10">
        <v>97503.540780378346</v>
      </c>
      <c r="K979" s="10">
        <v>5.64</v>
      </c>
      <c r="L979" s="10">
        <v>3.7539308176100601</v>
      </c>
      <c r="M979" s="10">
        <v>214876063829.78723</v>
      </c>
      <c r="N979" s="10">
        <v>0.46218100898695147</v>
      </c>
      <c r="O979" s="10">
        <v>132813829787.23405</v>
      </c>
      <c r="P979" s="10">
        <v>0.28567179035404355</v>
      </c>
      <c r="Q979" s="10">
        <v>104538829787.23405</v>
      </c>
      <c r="R979" s="10">
        <v>2603099</v>
      </c>
      <c r="S979" s="10">
        <v>2.5499999999999998</v>
      </c>
    </row>
    <row r="980" spans="1:19" x14ac:dyDescent="0.3">
      <c r="A980" s="10" t="s">
        <v>73</v>
      </c>
      <c r="B980" s="10" t="s">
        <v>74</v>
      </c>
      <c r="C980" s="10">
        <v>43</v>
      </c>
      <c r="D980" s="10">
        <v>2009</v>
      </c>
      <c r="E980" s="10">
        <v>1</v>
      </c>
      <c r="F980" s="10">
        <v>46915</v>
      </c>
      <c r="G980" s="10">
        <v>387974344023.32379</v>
      </c>
      <c r="H980" s="10">
        <v>-0.16549861075362401</v>
      </c>
      <c r="I980" s="10">
        <v>4828726</v>
      </c>
      <c r="J980" s="10">
        <v>80347.14415838127</v>
      </c>
      <c r="K980" s="10">
        <v>6.2883333333333304</v>
      </c>
      <c r="L980" s="10">
        <v>2.1973858685357102</v>
      </c>
      <c r="M980" s="10">
        <v>154453167240.92242</v>
      </c>
      <c r="N980" s="10">
        <v>0.3981014972259021</v>
      </c>
      <c r="O980" s="10">
        <v>107291068115.55797</v>
      </c>
      <c r="P980" s="10">
        <v>0.2765416573759526</v>
      </c>
      <c r="Q980" s="10">
        <v>89827776305.327362</v>
      </c>
      <c r="R980" s="10">
        <v>2600124</v>
      </c>
      <c r="S980" s="10">
        <v>3.1</v>
      </c>
    </row>
    <row r="981" spans="1:19" x14ac:dyDescent="0.3">
      <c r="A981" s="10" t="s">
        <v>73</v>
      </c>
      <c r="B981" s="10" t="s">
        <v>74</v>
      </c>
      <c r="C981" s="10">
        <v>43</v>
      </c>
      <c r="D981" s="10">
        <v>2010</v>
      </c>
      <c r="E981" s="10">
        <v>1</v>
      </c>
      <c r="F981" s="10">
        <v>47531</v>
      </c>
      <c r="G981" s="10">
        <v>431052143940.43817</v>
      </c>
      <c r="H981" s="10">
        <v>0.11103259939921357</v>
      </c>
      <c r="I981" s="10">
        <v>4889252</v>
      </c>
      <c r="J981" s="10">
        <v>88163.208593142306</v>
      </c>
      <c r="K981" s="10">
        <v>6.04416666666667</v>
      </c>
      <c r="L981" s="10">
        <v>2.4189063948100098</v>
      </c>
      <c r="M981" s="10">
        <v>173068854267.19968</v>
      </c>
      <c r="N981" s="10">
        <v>0.40150329072742985</v>
      </c>
      <c r="O981" s="10">
        <v>121079056941.95499</v>
      </c>
      <c r="P981" s="10">
        <v>0.28089190285685117</v>
      </c>
      <c r="Q981" s="10">
        <v>88959823521.301483</v>
      </c>
      <c r="R981" s="10">
        <v>2605468</v>
      </c>
      <c r="S981" s="10">
        <v>3.52</v>
      </c>
    </row>
    <row r="982" spans="1:19" x14ac:dyDescent="0.3">
      <c r="A982" s="10" t="s">
        <v>73</v>
      </c>
      <c r="B982" s="10" t="s">
        <v>74</v>
      </c>
      <c r="C982" s="10">
        <v>43</v>
      </c>
      <c r="D982" s="10">
        <v>2011</v>
      </c>
      <c r="E982" s="10">
        <v>1</v>
      </c>
      <c r="F982" s="10">
        <v>49201</v>
      </c>
      <c r="G982" s="10">
        <v>501360549669.40381</v>
      </c>
      <c r="H982" s="10">
        <v>0.16310881807997851</v>
      </c>
      <c r="I982" s="10">
        <v>4953088</v>
      </c>
      <c r="J982" s="10">
        <v>101221.81347664402</v>
      </c>
      <c r="K982" s="10">
        <v>5.60460730676329</v>
      </c>
      <c r="L982" s="10">
        <v>1.28495158809159</v>
      </c>
      <c r="M982" s="10">
        <v>208873153090.90973</v>
      </c>
      <c r="N982" s="10">
        <v>0.41661266174341061</v>
      </c>
      <c r="O982" s="10">
        <v>140067440416.86618</v>
      </c>
      <c r="P982" s="10">
        <v>0.27937467459142207</v>
      </c>
      <c r="Q982" s="10">
        <v>107200552530.23196</v>
      </c>
      <c r="R982" s="10">
        <v>2627229</v>
      </c>
      <c r="S982" s="10">
        <v>3.21</v>
      </c>
    </row>
    <row r="983" spans="1:19" x14ac:dyDescent="0.3">
      <c r="A983" s="10" t="s">
        <v>73</v>
      </c>
      <c r="B983" s="10" t="s">
        <v>74</v>
      </c>
      <c r="C983" s="10">
        <v>43</v>
      </c>
      <c r="D983" s="10">
        <v>2012</v>
      </c>
      <c r="E983" s="10">
        <v>1</v>
      </c>
      <c r="F983" s="10">
        <v>50542</v>
      </c>
      <c r="G983" s="10">
        <v>512777309840.99701</v>
      </c>
      <c r="H983" s="10">
        <v>2.2771556675373422E-2</v>
      </c>
      <c r="I983" s="10">
        <v>5079623</v>
      </c>
      <c r="J983" s="10">
        <v>100947.90692950973</v>
      </c>
      <c r="K983" s="10">
        <v>5.8174999999999999</v>
      </c>
      <c r="L983" s="10">
        <v>0.69686411149824101</v>
      </c>
      <c r="M983" s="10">
        <v>211710700472.71164</v>
      </c>
      <c r="N983" s="10">
        <v>0.41287064854402256</v>
      </c>
      <c r="O983" s="10">
        <v>139534336055.00644</v>
      </c>
      <c r="P983" s="10">
        <v>0.2721148798457434</v>
      </c>
      <c r="Q983" s="10">
        <v>114376106574.98926</v>
      </c>
      <c r="R983" s="10">
        <v>2673428</v>
      </c>
      <c r="S983" s="10">
        <v>3.12</v>
      </c>
    </row>
    <row r="984" spans="1:19" x14ac:dyDescent="0.3">
      <c r="A984" s="10" t="s">
        <v>73</v>
      </c>
      <c r="B984" s="10" t="s">
        <v>74</v>
      </c>
      <c r="C984" s="10">
        <v>43</v>
      </c>
      <c r="D984" s="10">
        <v>2013</v>
      </c>
      <c r="E984" s="10">
        <v>1</v>
      </c>
      <c r="F984" s="10">
        <v>51576</v>
      </c>
      <c r="G984" s="10">
        <v>526014468085.10638</v>
      </c>
      <c r="H984" s="10">
        <v>2.5814633350711207E-2</v>
      </c>
      <c r="I984" s="10">
        <v>5018573</v>
      </c>
      <c r="J984" s="10">
        <v>104813.55319233304</v>
      </c>
      <c r="K984" s="10">
        <v>5.875</v>
      </c>
      <c r="L984" s="10">
        <v>2.1204862035311902</v>
      </c>
      <c r="M984" s="10">
        <v>209676255319.14893</v>
      </c>
      <c r="N984" s="10">
        <v>0.39861309534403228</v>
      </c>
      <c r="O984" s="10">
        <v>147870468085.10638</v>
      </c>
      <c r="P984" s="10">
        <v>0.28111483059279979</v>
      </c>
      <c r="Q984" s="10">
        <v>123256000000</v>
      </c>
      <c r="R984" s="10">
        <v>2700082</v>
      </c>
      <c r="S984" s="10">
        <v>3.42</v>
      </c>
    </row>
    <row r="985" spans="1:19" x14ac:dyDescent="0.3">
      <c r="A985" s="10" t="s">
        <v>73</v>
      </c>
      <c r="B985" s="10" t="s">
        <v>74</v>
      </c>
      <c r="C985" s="10">
        <v>43</v>
      </c>
      <c r="D985" s="10">
        <v>2014</v>
      </c>
      <c r="E985" s="10">
        <v>1</v>
      </c>
      <c r="F985" s="10">
        <v>51809</v>
      </c>
      <c r="G985" s="10">
        <v>501736471832.84814</v>
      </c>
      <c r="H985" s="10">
        <v>-4.6154616888465866E-2</v>
      </c>
      <c r="I985" s="10">
        <v>5137232</v>
      </c>
      <c r="J985" s="10">
        <v>97666.695183874923</v>
      </c>
      <c r="K985" s="10">
        <v>6.3016666666666703</v>
      </c>
      <c r="L985" s="10">
        <v>2.0417028670720998</v>
      </c>
      <c r="M985" s="10">
        <v>199328220047.60632</v>
      </c>
      <c r="N985" s="10">
        <v>0.3972767204254824</v>
      </c>
      <c r="O985" s="10">
        <v>147559217138.32312</v>
      </c>
      <c r="P985" s="10">
        <v>0.29409705178355461</v>
      </c>
      <c r="Q985" s="10">
        <v>118955355725.99835</v>
      </c>
      <c r="R985" s="10">
        <v>2724239</v>
      </c>
      <c r="S985" s="10">
        <v>3.48</v>
      </c>
    </row>
    <row r="986" spans="1:19" x14ac:dyDescent="0.3">
      <c r="A986" s="10" t="s">
        <v>73</v>
      </c>
      <c r="B986" s="10" t="s">
        <v>74</v>
      </c>
      <c r="C986" s="10">
        <v>43</v>
      </c>
      <c r="D986" s="10">
        <v>2015</v>
      </c>
      <c r="E986" s="10">
        <v>1</v>
      </c>
      <c r="F986" s="10">
        <v>52068</v>
      </c>
      <c r="G986" s="10">
        <v>388159512245.53046</v>
      </c>
      <c r="H986" s="10">
        <v>-0.22636775670785894</v>
      </c>
      <c r="I986" s="10">
        <v>5188607</v>
      </c>
      <c r="J986" s="10">
        <v>74809.965804989755</v>
      </c>
      <c r="K986" s="10">
        <v>8.0641666666666705</v>
      </c>
      <c r="L986" s="10">
        <v>2.1711366538952799</v>
      </c>
      <c r="M986" s="10">
        <v>149733264441.45905</v>
      </c>
      <c r="N986" s="10">
        <v>0.38575188734971722</v>
      </c>
      <c r="O986" s="10">
        <v>123654686369.74263</v>
      </c>
      <c r="P986" s="10">
        <v>0.31856667805045263</v>
      </c>
      <c r="Q986" s="10">
        <v>91953332644.414551</v>
      </c>
      <c r="R986" s="10">
        <v>2762042</v>
      </c>
      <c r="S986" s="10">
        <v>4.3</v>
      </c>
    </row>
    <row r="987" spans="1:19" x14ac:dyDescent="0.3">
      <c r="A987" s="10" t="s">
        <v>73</v>
      </c>
      <c r="B987" s="10" t="s">
        <v>74</v>
      </c>
      <c r="C987" s="10">
        <v>43</v>
      </c>
      <c r="D987" s="10">
        <v>2016</v>
      </c>
      <c r="E987" s="10">
        <v>1</v>
      </c>
      <c r="F987" s="10">
        <v>51226</v>
      </c>
      <c r="G987" s="10">
        <v>370956547619.04761</v>
      </c>
      <c r="H987" s="10">
        <v>-4.4319317403720117E-2</v>
      </c>
      <c r="I987" s="10">
        <v>5234519</v>
      </c>
      <c r="J987" s="10">
        <v>70867.360997074924</v>
      </c>
      <c r="K987" s="10">
        <v>8.4</v>
      </c>
      <c r="L987" s="10">
        <v>3.5500000000000198</v>
      </c>
      <c r="M987" s="10">
        <v>133315000000</v>
      </c>
      <c r="N987" s="10">
        <v>0.35938171426187449</v>
      </c>
      <c r="O987" s="10">
        <v>123078452380.95238</v>
      </c>
      <c r="P987" s="10">
        <v>0.33178670971282415</v>
      </c>
      <c r="Q987" s="10">
        <v>92956190476.190475</v>
      </c>
      <c r="R987" s="10">
        <v>2769692</v>
      </c>
      <c r="S987" s="10">
        <v>4.68</v>
      </c>
    </row>
    <row r="988" spans="1:19" x14ac:dyDescent="0.3">
      <c r="A988" s="10" t="s">
        <v>73</v>
      </c>
      <c r="B988" s="10" t="s">
        <v>74</v>
      </c>
      <c r="C988" s="10">
        <v>43</v>
      </c>
      <c r="D988" s="10">
        <v>2017</v>
      </c>
      <c r="E988" s="10">
        <v>1</v>
      </c>
      <c r="F988" s="10">
        <v>51096</v>
      </c>
      <c r="G988" s="10">
        <v>401745275035.26074</v>
      </c>
      <c r="H988" s="10">
        <v>8.2998204543976675E-2</v>
      </c>
      <c r="I988" s="10">
        <v>5276968</v>
      </c>
      <c r="J988" s="10">
        <v>76131.838403276415</v>
      </c>
      <c r="K988" s="10">
        <v>8.2716666666666701</v>
      </c>
      <c r="L988" s="10">
        <v>1.87510059552548</v>
      </c>
      <c r="M988" s="10">
        <v>147570139028.81317</v>
      </c>
      <c r="N988" s="10">
        <v>0.36732264994494607</v>
      </c>
      <c r="O988" s="10">
        <v>130071126334.87805</v>
      </c>
      <c r="P988" s="10">
        <v>0.3237651676761148</v>
      </c>
      <c r="Q988" s="10">
        <v>97850413056.618942</v>
      </c>
      <c r="R988" s="10">
        <v>2760886</v>
      </c>
      <c r="S988" s="10">
        <v>4.16</v>
      </c>
    </row>
    <row r="989" spans="1:19" x14ac:dyDescent="0.3">
      <c r="A989" s="10" t="s">
        <v>73</v>
      </c>
      <c r="B989" s="10" t="s">
        <v>74</v>
      </c>
      <c r="C989" s="10">
        <v>43</v>
      </c>
      <c r="D989" s="10">
        <v>2018</v>
      </c>
      <c r="E989" s="10">
        <v>1</v>
      </c>
      <c r="F989" s="10">
        <v>51340</v>
      </c>
      <c r="G989" s="10">
        <v>439788625883.79956</v>
      </c>
      <c r="H989" s="10">
        <v>9.4695204181803494E-2</v>
      </c>
      <c r="I989" s="10">
        <v>5311916</v>
      </c>
      <c r="J989" s="10">
        <v>82792.84271133045</v>
      </c>
      <c r="K989" s="10">
        <v>8.1325000000000003</v>
      </c>
      <c r="L989" s="10">
        <v>2.7648313452879401</v>
      </c>
      <c r="M989" s="10">
        <v>168091730710.11374</v>
      </c>
      <c r="N989" s="10">
        <v>0.38221027288351639</v>
      </c>
      <c r="O989" s="10">
        <v>139774362127.26712</v>
      </c>
      <c r="P989" s="10">
        <v>0.31782168501146763</v>
      </c>
      <c r="Q989" s="10">
        <v>104556286504.76483</v>
      </c>
      <c r="R989" s="10">
        <v>2796121</v>
      </c>
      <c r="S989" s="10">
        <v>3.8</v>
      </c>
    </row>
    <row r="990" spans="1:19" x14ac:dyDescent="0.3">
      <c r="A990" s="10" t="s">
        <v>73</v>
      </c>
      <c r="B990" s="10" t="s">
        <v>74</v>
      </c>
      <c r="C990" s="10">
        <v>43</v>
      </c>
      <c r="D990" s="10">
        <v>2019</v>
      </c>
      <c r="E990" s="10">
        <v>1</v>
      </c>
      <c r="F990" s="10">
        <v>52273</v>
      </c>
      <c r="G990" s="10">
        <v>408742840909.09088</v>
      </c>
      <c r="H990" s="10">
        <v>-7.0592514557008032E-2</v>
      </c>
      <c r="I990" s="10">
        <v>5347896</v>
      </c>
      <c r="J990" s="10">
        <v>76430.588947333847</v>
      </c>
      <c r="K990" s="10">
        <v>8.8000000000000007</v>
      </c>
      <c r="L990" s="10">
        <v>2.1677300330540499</v>
      </c>
      <c r="M990" s="10">
        <v>149767159090.90909</v>
      </c>
      <c r="N990" s="10">
        <v>0.36640925320626966</v>
      </c>
      <c r="O990" s="10">
        <v>140014431818.18179</v>
      </c>
      <c r="P990" s="10">
        <v>0.34254895206671671</v>
      </c>
      <c r="Q990" s="10">
        <v>108835227272.72726</v>
      </c>
      <c r="R990" s="10">
        <v>2825244</v>
      </c>
      <c r="S990" s="10">
        <v>3.69</v>
      </c>
    </row>
    <row r="991" spans="1:19" x14ac:dyDescent="0.3">
      <c r="A991" s="10" t="s">
        <v>75</v>
      </c>
      <c r="B991" s="10" t="s">
        <v>76</v>
      </c>
      <c r="C991" s="10">
        <v>44</v>
      </c>
      <c r="D991" s="10">
        <v>1997</v>
      </c>
      <c r="E991" s="10">
        <v>0</v>
      </c>
      <c r="F991" s="10">
        <v>37379.943396129398</v>
      </c>
      <c r="G991" s="10">
        <v>66073130218.352776</v>
      </c>
      <c r="H991" s="10">
        <v>-5.7993393767285281E-2</v>
      </c>
      <c r="I991" s="10">
        <v>3781300</v>
      </c>
      <c r="J991" s="10">
        <v>17473.65462099087</v>
      </c>
      <c r="K991" s="10">
        <v>1.51242083333333</v>
      </c>
      <c r="L991" s="10">
        <v>1.18714833105633</v>
      </c>
      <c r="M991" s="10">
        <v>18712157586.238457</v>
      </c>
      <c r="N991" s="10">
        <v>0.28320373992272097</v>
      </c>
      <c r="O991" s="10">
        <v>17791174489.839912</v>
      </c>
      <c r="P991" s="10">
        <v>0.26926489529170444</v>
      </c>
      <c r="Q991" s="10">
        <v>14634868970.560301</v>
      </c>
      <c r="R991" s="10">
        <v>1905740</v>
      </c>
      <c r="S991" s="10">
        <v>6.86</v>
      </c>
    </row>
    <row r="992" spans="1:19" x14ac:dyDescent="0.3">
      <c r="A992" s="10" t="s">
        <v>75</v>
      </c>
      <c r="B992" s="10" t="s">
        <v>76</v>
      </c>
      <c r="C992" s="10">
        <v>44</v>
      </c>
      <c r="D992" s="10">
        <v>1998</v>
      </c>
      <c r="E992" s="10">
        <v>0</v>
      </c>
      <c r="F992" s="10">
        <v>36766.024944261299</v>
      </c>
      <c r="G992" s="10">
        <v>56226503975.820068</v>
      </c>
      <c r="H992" s="10">
        <v>-0.14902618068785944</v>
      </c>
      <c r="I992" s="10">
        <v>3815000</v>
      </c>
      <c r="J992" s="10">
        <v>14738.27102904851</v>
      </c>
      <c r="K992" s="10">
        <v>1.8682491666666701</v>
      </c>
      <c r="L992" s="10">
        <v>1.2652440991540701</v>
      </c>
      <c r="M992" s="10">
        <v>16652784521.473902</v>
      </c>
      <c r="N992" s="10">
        <v>0.2961732162582143</v>
      </c>
      <c r="O992" s="10">
        <v>15900122241.828285</v>
      </c>
      <c r="P992" s="10">
        <v>0.28278696197554903</v>
      </c>
      <c r="Q992" s="10">
        <v>11559418871.032898</v>
      </c>
      <c r="R992" s="10">
        <v>1911213</v>
      </c>
      <c r="S992" s="10">
        <v>7.72</v>
      </c>
    </row>
    <row r="993" spans="1:19" x14ac:dyDescent="0.3">
      <c r="A993" s="10" t="s">
        <v>75</v>
      </c>
      <c r="B993" s="10" t="s">
        <v>76</v>
      </c>
      <c r="C993" s="10">
        <v>44</v>
      </c>
      <c r="D993" s="10">
        <v>1999</v>
      </c>
      <c r="E993" s="10">
        <v>0</v>
      </c>
      <c r="F993" s="10">
        <v>36307.956778602696</v>
      </c>
      <c r="G993" s="10">
        <v>58762260625.875755</v>
      </c>
      <c r="H993" s="10">
        <v>4.509895637733722E-2</v>
      </c>
      <c r="I993" s="10">
        <v>3835100</v>
      </c>
      <c r="J993" s="10">
        <v>15322.223834026689</v>
      </c>
      <c r="K993" s="10">
        <v>1.88961389919167</v>
      </c>
      <c r="L993" s="10">
        <v>-0.114267129777519</v>
      </c>
      <c r="M993" s="10">
        <v>18187243759.4063</v>
      </c>
      <c r="N993" s="10">
        <v>0.30950551537150378</v>
      </c>
      <c r="O993" s="10">
        <v>17893507706.679123</v>
      </c>
      <c r="P993" s="10">
        <v>0.30450679596216523</v>
      </c>
      <c r="Q993" s="10">
        <v>12854325600.705797</v>
      </c>
      <c r="R993" s="10">
        <v>1925488</v>
      </c>
      <c r="S993" s="10">
        <v>7.02</v>
      </c>
    </row>
    <row r="994" spans="1:19" x14ac:dyDescent="0.3">
      <c r="A994" s="10" t="s">
        <v>75</v>
      </c>
      <c r="B994" s="10" t="s">
        <v>76</v>
      </c>
      <c r="C994" s="10">
        <v>44</v>
      </c>
      <c r="D994" s="10">
        <v>2000</v>
      </c>
      <c r="E994" s="10">
        <v>0</v>
      </c>
      <c r="F994" s="10">
        <v>36451.933286926898</v>
      </c>
      <c r="G994" s="10">
        <v>52622954598.929878</v>
      </c>
      <c r="H994" s="10">
        <v>-0.10447702252357621</v>
      </c>
      <c r="I994" s="10">
        <v>3857700</v>
      </c>
      <c r="J994" s="10">
        <v>13641.017860105731</v>
      </c>
      <c r="K994" s="10">
        <v>2.2011491666666698</v>
      </c>
      <c r="L994" s="10">
        <v>2.6152344624631798</v>
      </c>
      <c r="M994" s="10">
        <v>18810316392.446194</v>
      </c>
      <c r="N994" s="10">
        <v>0.35745458490140941</v>
      </c>
      <c r="O994" s="10">
        <v>17245314930.563282</v>
      </c>
      <c r="P994" s="10">
        <v>0.32771468386752228</v>
      </c>
      <c r="Q994" s="10">
        <v>10972135670.052828</v>
      </c>
      <c r="R994" s="10">
        <v>1943274</v>
      </c>
      <c r="S994" s="10">
        <v>6.13</v>
      </c>
    </row>
    <row r="995" spans="1:19" x14ac:dyDescent="0.3">
      <c r="A995" s="10" t="s">
        <v>75</v>
      </c>
      <c r="B995" s="10" t="s">
        <v>76</v>
      </c>
      <c r="C995" s="10">
        <v>44</v>
      </c>
      <c r="D995" s="10">
        <v>2001</v>
      </c>
      <c r="E995" s="10">
        <v>1</v>
      </c>
      <c r="F995" s="10">
        <v>37143.585002425098</v>
      </c>
      <c r="G995" s="10">
        <v>53872463497.170319</v>
      </c>
      <c r="H995" s="10">
        <v>2.3744559912374247E-2</v>
      </c>
      <c r="I995" s="10">
        <v>3880500</v>
      </c>
      <c r="J995" s="10">
        <v>13882.866511318211</v>
      </c>
      <c r="K995" s="10">
        <v>2.37875083333333</v>
      </c>
      <c r="L995" s="10">
        <v>2.6258163039290099</v>
      </c>
      <c r="M995" s="10">
        <v>19087574004.948685</v>
      </c>
      <c r="N995" s="10">
        <v>0.35431039840885076</v>
      </c>
      <c r="O995" s="10">
        <v>17132943476.856625</v>
      </c>
      <c r="P995" s="10">
        <v>0.3180278451115669</v>
      </c>
      <c r="Q995" s="10">
        <v>11575430810.4741</v>
      </c>
      <c r="R995" s="10">
        <v>1975886</v>
      </c>
      <c r="S995" s="10">
        <v>5.43</v>
      </c>
    </row>
    <row r="996" spans="1:19" x14ac:dyDescent="0.3">
      <c r="A996" s="10" t="s">
        <v>75</v>
      </c>
      <c r="B996" s="10" t="s">
        <v>76</v>
      </c>
      <c r="C996" s="10">
        <v>44</v>
      </c>
      <c r="D996" s="10">
        <v>2002</v>
      </c>
      <c r="E996" s="10">
        <v>1</v>
      </c>
      <c r="F996" s="10">
        <v>37829.944950201003</v>
      </c>
      <c r="G996" s="10">
        <v>66627729311.449547</v>
      </c>
      <c r="H996" s="10">
        <v>0.23676782137407185</v>
      </c>
      <c r="I996" s="10">
        <v>3948500</v>
      </c>
      <c r="J996" s="10">
        <v>16874.187491819564</v>
      </c>
      <c r="K996" s="10">
        <v>2.1621908333333302</v>
      </c>
      <c r="L996" s="10">
        <v>2.6770925771160998</v>
      </c>
      <c r="M996" s="10">
        <v>21885258021.588051</v>
      </c>
      <c r="N996" s="10">
        <v>0.32847071703863712</v>
      </c>
      <c r="O996" s="10">
        <v>19861008428.21233</v>
      </c>
      <c r="P996" s="10">
        <v>0.29808922851584174</v>
      </c>
      <c r="Q996" s="10">
        <v>14616294543.84149</v>
      </c>
      <c r="R996" s="10">
        <v>2038452</v>
      </c>
      <c r="S996" s="10">
        <v>5.28</v>
      </c>
    </row>
    <row r="997" spans="1:19" x14ac:dyDescent="0.3">
      <c r="A997" s="10" t="s">
        <v>75</v>
      </c>
      <c r="B997" s="10" t="s">
        <v>76</v>
      </c>
      <c r="C997" s="10">
        <v>44</v>
      </c>
      <c r="D997" s="10">
        <v>2003</v>
      </c>
      <c r="E997" s="10">
        <v>1</v>
      </c>
      <c r="F997" s="10">
        <v>39232.674692259803</v>
      </c>
      <c r="G997" s="10">
        <v>88250885550.262619</v>
      </c>
      <c r="H997" s="10">
        <v>0.32453689270628155</v>
      </c>
      <c r="I997" s="10">
        <v>4027200</v>
      </c>
      <c r="J997" s="10">
        <v>21913.708171996081</v>
      </c>
      <c r="K997" s="10">
        <v>1.7220991463977799</v>
      </c>
      <c r="L997" s="10">
        <v>1.7535744475955299</v>
      </c>
      <c r="M997" s="10">
        <v>26333821912.788567</v>
      </c>
      <c r="N997" s="10">
        <v>0.29839725401724543</v>
      </c>
      <c r="O997" s="10">
        <v>24776474899.230488</v>
      </c>
      <c r="P997" s="10">
        <v>0.28075043944028455</v>
      </c>
      <c r="Q997" s="10">
        <v>20524612190.057407</v>
      </c>
      <c r="R997" s="10">
        <v>2079431</v>
      </c>
      <c r="S997" s="10">
        <v>4.75</v>
      </c>
    </row>
    <row r="998" spans="1:19" x14ac:dyDescent="0.3">
      <c r="A998" s="10" t="s">
        <v>75</v>
      </c>
      <c r="B998" s="10" t="s">
        <v>76</v>
      </c>
      <c r="C998" s="10">
        <v>44</v>
      </c>
      <c r="D998" s="10">
        <v>2004</v>
      </c>
      <c r="E998" s="10">
        <v>1</v>
      </c>
      <c r="F998" s="10">
        <v>40606.508580248497</v>
      </c>
      <c r="G998" s="10">
        <v>103905628688.94867</v>
      </c>
      <c r="H998" s="10">
        <v>0.17738907707356671</v>
      </c>
      <c r="I998" s="10">
        <v>4087500</v>
      </c>
      <c r="J998" s="10">
        <v>25420.337293932396</v>
      </c>
      <c r="K998" s="10">
        <v>1.50868127077323</v>
      </c>
      <c r="L998" s="10">
        <v>2.2902490284757002</v>
      </c>
      <c r="M998" s="10">
        <v>30697266527.311733</v>
      </c>
      <c r="N998" s="10">
        <v>0.29543410606952686</v>
      </c>
      <c r="O998" s="10">
        <v>30398777929.831848</v>
      </c>
      <c r="P998" s="10">
        <v>0.29256141667583252</v>
      </c>
      <c r="Q998" s="10">
        <v>25163798856.462822</v>
      </c>
      <c r="R998" s="10">
        <v>2137161</v>
      </c>
      <c r="S998" s="10">
        <v>4.01</v>
      </c>
    </row>
    <row r="999" spans="1:19" x14ac:dyDescent="0.3">
      <c r="A999" s="10" t="s">
        <v>75</v>
      </c>
      <c r="B999" s="10" t="s">
        <v>76</v>
      </c>
      <c r="C999" s="10">
        <v>44</v>
      </c>
      <c r="D999" s="10">
        <v>2005</v>
      </c>
      <c r="E999" s="10">
        <v>1</v>
      </c>
      <c r="F999" s="10">
        <v>41292.852557123697</v>
      </c>
      <c r="G999" s="10">
        <v>114720129550.09506</v>
      </c>
      <c r="H999" s="10">
        <v>0.10408002913413501</v>
      </c>
      <c r="I999" s="10">
        <v>4133900</v>
      </c>
      <c r="J999" s="10">
        <v>27751.06547088586</v>
      </c>
      <c r="K999" s="10">
        <v>1.42027345661433</v>
      </c>
      <c r="L999" s="10">
        <v>3.03702332617015</v>
      </c>
      <c r="M999" s="10">
        <v>32448778427.092869</v>
      </c>
      <c r="N999" s="10">
        <v>0.28285165432038145</v>
      </c>
      <c r="O999" s="10">
        <v>34110399211.434208</v>
      </c>
      <c r="P999" s="10">
        <v>0.29733578008678202</v>
      </c>
      <c r="Q999" s="10">
        <v>28388368654.509613</v>
      </c>
      <c r="R999" s="10">
        <v>2194998</v>
      </c>
      <c r="S999" s="10">
        <v>3.81</v>
      </c>
    </row>
    <row r="1000" spans="1:19" x14ac:dyDescent="0.3">
      <c r="A1000" s="10" t="s">
        <v>75</v>
      </c>
      <c r="B1000" s="10" t="s">
        <v>76</v>
      </c>
      <c r="C1000" s="10">
        <v>44</v>
      </c>
      <c r="D1000" s="10">
        <v>2006</v>
      </c>
      <c r="E1000" s="10">
        <v>1</v>
      </c>
      <c r="F1000" s="10">
        <v>41548</v>
      </c>
      <c r="G1000" s="10">
        <v>111538810712.66455</v>
      </c>
      <c r="H1000" s="10">
        <v>-2.7731130098151771E-2</v>
      </c>
      <c r="I1000" s="10">
        <v>4184600</v>
      </c>
      <c r="J1000" s="10">
        <v>26654.593201898522</v>
      </c>
      <c r="K1000" s="10">
        <v>1.5420557566968101</v>
      </c>
      <c r="L1000" s="10">
        <v>3.36540196171992</v>
      </c>
      <c r="M1000" s="10">
        <v>33025095648.790611</v>
      </c>
      <c r="N1000" s="10">
        <v>0.29608613753168533</v>
      </c>
      <c r="O1000" s="10">
        <v>33455677323.130795</v>
      </c>
      <c r="P1000" s="10">
        <v>0.29994651287179364</v>
      </c>
      <c r="Q1000" s="10">
        <v>26672719019.518837</v>
      </c>
      <c r="R1000" s="10">
        <v>2245893</v>
      </c>
      <c r="S1000" s="10">
        <v>3.86</v>
      </c>
    </row>
    <row r="1001" spans="1:19" x14ac:dyDescent="0.3">
      <c r="A1001" s="10" t="s">
        <v>75</v>
      </c>
      <c r="B1001" s="10" t="s">
        <v>76</v>
      </c>
      <c r="C1001" s="10">
        <v>44</v>
      </c>
      <c r="D1001" s="10">
        <v>2007</v>
      </c>
      <c r="E1001" s="10">
        <v>1</v>
      </c>
      <c r="F1001" s="10">
        <v>43973</v>
      </c>
      <c r="G1001" s="10">
        <v>137188946865.58389</v>
      </c>
      <c r="H1001" s="10">
        <v>0.2299660180078191</v>
      </c>
      <c r="I1001" s="10">
        <v>4223800</v>
      </c>
      <c r="J1001" s="10">
        <v>32479.981738146667</v>
      </c>
      <c r="K1001" s="10">
        <v>1.36067522852426</v>
      </c>
      <c r="L1001" s="10">
        <v>2.3761431029065698</v>
      </c>
      <c r="M1001" s="10">
        <v>40159476739.913277</v>
      </c>
      <c r="N1001" s="10">
        <v>0.29273113947919621</v>
      </c>
      <c r="O1001" s="10">
        <v>39993385757.330788</v>
      </c>
      <c r="P1001" s="10">
        <v>0.29152046626989442</v>
      </c>
      <c r="Q1001" s="10">
        <v>32805908723.451164</v>
      </c>
      <c r="R1001" s="10">
        <v>2277861</v>
      </c>
      <c r="S1001" s="10">
        <v>3.66</v>
      </c>
    </row>
    <row r="1002" spans="1:19" x14ac:dyDescent="0.3">
      <c r="A1002" s="10" t="s">
        <v>75</v>
      </c>
      <c r="B1002" s="10" t="s">
        <v>76</v>
      </c>
      <c r="C1002" s="10">
        <v>44</v>
      </c>
      <c r="D1002" s="10">
        <v>2008</v>
      </c>
      <c r="E1002" s="10">
        <v>1</v>
      </c>
      <c r="F1002" s="10">
        <v>43463</v>
      </c>
      <c r="G1002" s="10">
        <v>133131369930.414</v>
      </c>
      <c r="H1002" s="10">
        <v>-2.9576558665075674E-2</v>
      </c>
      <c r="I1002" s="10">
        <v>4259800</v>
      </c>
      <c r="J1002" s="10">
        <v>31252.962564067326</v>
      </c>
      <c r="K1002" s="10">
        <v>1.4227268095265</v>
      </c>
      <c r="L1002" s="10">
        <v>3.9589493731205998</v>
      </c>
      <c r="M1002" s="10">
        <v>42706825050.959442</v>
      </c>
      <c r="N1002" s="10">
        <v>0.3207870922779637</v>
      </c>
      <c r="O1002" s="10">
        <v>43041400154.635551</v>
      </c>
      <c r="P1002" s="10">
        <v>0.3233002122424844</v>
      </c>
      <c r="Q1002" s="10">
        <v>30221409995.079777</v>
      </c>
      <c r="R1002" s="10">
        <v>2296582</v>
      </c>
      <c r="S1002" s="10">
        <v>4.17</v>
      </c>
    </row>
    <row r="1003" spans="1:19" x14ac:dyDescent="0.3">
      <c r="A1003" s="10" t="s">
        <v>75</v>
      </c>
      <c r="B1003" s="10" t="s">
        <v>76</v>
      </c>
      <c r="C1003" s="10">
        <v>44</v>
      </c>
      <c r="D1003" s="10">
        <v>2009</v>
      </c>
      <c r="E1003" s="10">
        <v>1</v>
      </c>
      <c r="F1003" s="10">
        <v>43994</v>
      </c>
      <c r="G1003" s="10">
        <v>121373602348.67886</v>
      </c>
      <c r="H1003" s="10">
        <v>-8.8317032926805802E-2</v>
      </c>
      <c r="I1003" s="10">
        <v>4302600</v>
      </c>
      <c r="J1003" s="10">
        <v>28209.362327122872</v>
      </c>
      <c r="K1003" s="10">
        <v>1.6008772952194701</v>
      </c>
      <c r="L1003" s="10">
        <v>2.1156511055456</v>
      </c>
      <c r="M1003" s="10">
        <v>34875382597.289024</v>
      </c>
      <c r="N1003" s="10">
        <v>0.28733910770070042</v>
      </c>
      <c r="O1003" s="10">
        <v>32056967955.525017</v>
      </c>
      <c r="P1003" s="10">
        <v>0.26411812235277166</v>
      </c>
      <c r="Q1003" s="10">
        <v>24484977200.324818</v>
      </c>
      <c r="R1003" s="10">
        <v>2309690</v>
      </c>
      <c r="S1003" s="10">
        <v>6.12</v>
      </c>
    </row>
    <row r="1004" spans="1:19" x14ac:dyDescent="0.3">
      <c r="A1004" s="10" t="s">
        <v>75</v>
      </c>
      <c r="B1004" s="10" t="s">
        <v>76</v>
      </c>
      <c r="C1004" s="10">
        <v>44</v>
      </c>
      <c r="D1004" s="10">
        <v>2010</v>
      </c>
      <c r="E1004" s="10">
        <v>1</v>
      </c>
      <c r="F1004" s="10">
        <v>44476</v>
      </c>
      <c r="G1004" s="10">
        <v>146517541181.254</v>
      </c>
      <c r="H1004" s="10">
        <v>0.20716151078998457</v>
      </c>
      <c r="I1004" s="10">
        <v>4350700</v>
      </c>
      <c r="J1004" s="10">
        <v>33676.774123992458</v>
      </c>
      <c r="K1004" s="10">
        <v>1.38783382768108</v>
      </c>
      <c r="L1004" s="10">
        <v>2.3020238595857601</v>
      </c>
      <c r="M1004" s="10">
        <v>44356174905.21788</v>
      </c>
      <c r="N1004" s="10">
        <v>0.30273627681443083</v>
      </c>
      <c r="O1004" s="10">
        <v>40992659830.938622</v>
      </c>
      <c r="P1004" s="10">
        <v>0.27977987823469819</v>
      </c>
      <c r="Q1004" s="10">
        <v>28938623053.385544</v>
      </c>
      <c r="R1004" s="10">
        <v>2328293</v>
      </c>
      <c r="S1004" s="10">
        <v>6.56</v>
      </c>
    </row>
    <row r="1005" spans="1:19" x14ac:dyDescent="0.3">
      <c r="A1005" s="10" t="s">
        <v>75</v>
      </c>
      <c r="B1005" s="10" t="s">
        <v>76</v>
      </c>
      <c r="C1005" s="10">
        <v>44</v>
      </c>
      <c r="D1005" s="10">
        <v>2011</v>
      </c>
      <c r="E1005" s="10">
        <v>1</v>
      </c>
      <c r="F1005" s="10">
        <v>44442</v>
      </c>
      <c r="G1005" s="10">
        <v>168291357111.73914</v>
      </c>
      <c r="H1005" s="10">
        <v>0.14860893620613777</v>
      </c>
      <c r="I1005" s="10">
        <v>4384000</v>
      </c>
      <c r="J1005" s="10">
        <v>38387.627078407648</v>
      </c>
      <c r="K1005" s="10">
        <v>1.26581069673447</v>
      </c>
      <c r="L1005" s="10">
        <v>4.0279066739203797</v>
      </c>
      <c r="M1005" s="10">
        <v>51152198481.999748</v>
      </c>
      <c r="N1005" s="10">
        <v>0.3039502405820913</v>
      </c>
      <c r="O1005" s="10">
        <v>48544383578.463303</v>
      </c>
      <c r="P1005" s="10">
        <v>0.28845440675976997</v>
      </c>
      <c r="Q1005" s="10">
        <v>33599810864.074059</v>
      </c>
      <c r="R1005" s="10">
        <v>2357842</v>
      </c>
      <c r="S1005" s="10">
        <v>6.49</v>
      </c>
    </row>
    <row r="1006" spans="1:19" x14ac:dyDescent="0.3">
      <c r="A1006" s="10" t="s">
        <v>75</v>
      </c>
      <c r="B1006" s="10" t="s">
        <v>76</v>
      </c>
      <c r="C1006" s="10">
        <v>44</v>
      </c>
      <c r="D1006" s="10">
        <v>2012</v>
      </c>
      <c r="E1006" s="10">
        <v>1</v>
      </c>
      <c r="F1006" s="10">
        <v>45402</v>
      </c>
      <c r="G1006" s="10">
        <v>176206659722.52399</v>
      </c>
      <c r="H1006" s="10">
        <v>4.7033328072394041E-2</v>
      </c>
      <c r="I1006" s="10">
        <v>4442100</v>
      </c>
      <c r="J1006" s="10">
        <v>39667.423003202086</v>
      </c>
      <c r="K1006" s="10">
        <v>1.2342836550132901</v>
      </c>
      <c r="L1006" s="10">
        <v>1.0599131844563501</v>
      </c>
      <c r="M1006" s="10">
        <v>50852168174.684425</v>
      </c>
      <c r="N1006" s="10">
        <v>0.28859390589868916</v>
      </c>
      <c r="O1006" s="10">
        <v>49626355944.363907</v>
      </c>
      <c r="P1006" s="10">
        <v>0.28163723222783682</v>
      </c>
      <c r="Q1006" s="10">
        <v>36575871208.076477</v>
      </c>
      <c r="R1006" s="10">
        <v>2364788</v>
      </c>
      <c r="S1006" s="10">
        <v>6.93</v>
      </c>
    </row>
    <row r="1007" spans="1:19" x14ac:dyDescent="0.3">
      <c r="A1007" s="10" t="s">
        <v>75</v>
      </c>
      <c r="B1007" s="10" t="s">
        <v>76</v>
      </c>
      <c r="C1007" s="10">
        <v>44</v>
      </c>
      <c r="D1007" s="10">
        <v>2013</v>
      </c>
      <c r="E1007" s="10">
        <v>1</v>
      </c>
      <c r="F1007" s="10">
        <v>44794</v>
      </c>
      <c r="G1007" s="10">
        <v>190906575136.00269</v>
      </c>
      <c r="H1007" s="10">
        <v>8.3424289618944811E-2</v>
      </c>
      <c r="I1007" s="10">
        <v>4408100</v>
      </c>
      <c r="J1007" s="10">
        <v>43308.131652186355</v>
      </c>
      <c r="K1007" s="10">
        <v>1.2194079739482899</v>
      </c>
      <c r="L1007" s="10">
        <v>1.1344226644581199</v>
      </c>
      <c r="M1007" s="10">
        <v>55007020974.954208</v>
      </c>
      <c r="N1007" s="10">
        <v>0.2881358116438209</v>
      </c>
      <c r="O1007" s="10">
        <v>51933398298.972809</v>
      </c>
      <c r="P1007" s="10">
        <v>0.27203567117567967</v>
      </c>
      <c r="Q1007" s="10">
        <v>40748462419.114136</v>
      </c>
      <c r="R1007" s="10">
        <v>2394722</v>
      </c>
      <c r="S1007" s="10">
        <v>5.84</v>
      </c>
    </row>
    <row r="1008" spans="1:19" x14ac:dyDescent="0.3">
      <c r="A1008" s="10" t="s">
        <v>75</v>
      </c>
      <c r="B1008" s="10" t="s">
        <v>76</v>
      </c>
      <c r="C1008" s="10">
        <v>44</v>
      </c>
      <c r="D1008" s="10">
        <v>2014</v>
      </c>
      <c r="E1008" s="10">
        <v>1</v>
      </c>
      <c r="F1008" s="10">
        <v>44969</v>
      </c>
      <c r="G1008" s="10">
        <v>201313497220.91696</v>
      </c>
      <c r="H1008" s="10">
        <v>5.4513167383052882E-2</v>
      </c>
      <c r="I1008" s="10">
        <v>4516500</v>
      </c>
      <c r="J1008" s="10">
        <v>44572.898753662565</v>
      </c>
      <c r="K1008" s="10">
        <v>1.20543333333333</v>
      </c>
      <c r="L1008" s="10">
        <v>1.2275075059740499</v>
      </c>
      <c r="M1008" s="10">
        <v>56333268810.662987</v>
      </c>
      <c r="N1008" s="10">
        <v>0.27982857378332715</v>
      </c>
      <c r="O1008" s="10">
        <v>54720570749.108353</v>
      </c>
      <c r="P1008" s="10">
        <v>0.27181769481188445</v>
      </c>
      <c r="Q1008" s="10">
        <v>45245140060.28273</v>
      </c>
      <c r="R1008" s="10">
        <v>2474895</v>
      </c>
      <c r="S1008" s="10">
        <v>5.43</v>
      </c>
    </row>
    <row r="1009" spans="1:19" x14ac:dyDescent="0.3">
      <c r="A1009" s="10" t="s">
        <v>75</v>
      </c>
      <c r="B1009" s="10" t="s">
        <v>76</v>
      </c>
      <c r="C1009" s="10">
        <v>44</v>
      </c>
      <c r="D1009" s="10">
        <v>2015</v>
      </c>
      <c r="E1009" s="10">
        <v>1</v>
      </c>
      <c r="F1009" s="10">
        <v>45779</v>
      </c>
      <c r="G1009" s="10">
        <v>178064471137.92081</v>
      </c>
      <c r="H1009" s="10">
        <v>-0.11548667329286516</v>
      </c>
      <c r="I1009" s="10">
        <v>4609400</v>
      </c>
      <c r="J1009" s="10">
        <v>38630.726588692844</v>
      </c>
      <c r="K1009" s="10">
        <v>1.433975</v>
      </c>
      <c r="L1009" s="10">
        <v>0.29270462813610099</v>
      </c>
      <c r="M1009" s="10">
        <v>49784689412.297981</v>
      </c>
      <c r="N1009" s="10">
        <v>0.27958800031330777</v>
      </c>
      <c r="O1009" s="10">
        <v>48010599905.856102</v>
      </c>
      <c r="P1009" s="10">
        <v>0.2696248139735255</v>
      </c>
      <c r="Q1009" s="10">
        <v>40714098920.831955</v>
      </c>
      <c r="R1009" s="10">
        <v>2535320</v>
      </c>
      <c r="S1009" s="10">
        <v>5.41</v>
      </c>
    </row>
    <row r="1010" spans="1:19" x14ac:dyDescent="0.3">
      <c r="A1010" s="10" t="s">
        <v>75</v>
      </c>
      <c r="B1010" s="10" t="s">
        <v>76</v>
      </c>
      <c r="C1010" s="10">
        <v>44</v>
      </c>
      <c r="D1010" s="10">
        <v>2016</v>
      </c>
      <c r="E1010" s="10">
        <v>1</v>
      </c>
      <c r="F1010" s="10">
        <v>47269</v>
      </c>
      <c r="G1010" s="10">
        <v>188838342527.97549</v>
      </c>
      <c r="H1010" s="10">
        <v>6.0505452442052444E-2</v>
      </c>
      <c r="I1010" s="10">
        <v>4714100</v>
      </c>
      <c r="J1010" s="10">
        <v>40058.196162146647</v>
      </c>
      <c r="K1010" s="10">
        <v>1.4365250000000001</v>
      </c>
      <c r="L1010" s="10">
        <v>0.64624028445450199</v>
      </c>
      <c r="M1010" s="10">
        <v>50322131532.691734</v>
      </c>
      <c r="N1010" s="10">
        <v>0.266482594895879</v>
      </c>
      <c r="O1010" s="10">
        <v>48833121595.51696</v>
      </c>
      <c r="P1010" s="10">
        <v>0.25859749106981578</v>
      </c>
      <c r="Q1010" s="10">
        <v>42579140634.517326</v>
      </c>
      <c r="R1010" s="10">
        <v>2643213</v>
      </c>
      <c r="S1010" s="10">
        <v>5.15</v>
      </c>
    </row>
    <row r="1011" spans="1:19" x14ac:dyDescent="0.3">
      <c r="A1011" s="10" t="s">
        <v>75</v>
      </c>
      <c r="B1011" s="10" t="s">
        <v>76</v>
      </c>
      <c r="C1011" s="10">
        <v>44</v>
      </c>
      <c r="D1011" s="10">
        <v>2017</v>
      </c>
      <c r="E1011" s="10">
        <v>1</v>
      </c>
      <c r="F1011" s="10">
        <v>47594</v>
      </c>
      <c r="G1011" s="10">
        <v>206556258844.56705</v>
      </c>
      <c r="H1011" s="10">
        <v>9.3825841083977568E-2</v>
      </c>
      <c r="I1011" s="10">
        <v>4813600</v>
      </c>
      <c r="J1011" s="10">
        <v>42910.972836248766</v>
      </c>
      <c r="K1011" s="10">
        <v>1.40740833333333</v>
      </c>
      <c r="L1011" s="10">
        <v>1.85078767452532</v>
      </c>
      <c r="M1011" s="10">
        <v>56985594088.425072</v>
      </c>
      <c r="N1011" s="10">
        <v>0.27588413155423464</v>
      </c>
      <c r="O1011" s="10">
        <v>54996832238.926285</v>
      </c>
      <c r="P1011" s="10">
        <v>0.26625594666831776</v>
      </c>
      <c r="Q1011" s="10">
        <v>47348021481.564926</v>
      </c>
      <c r="R1011" s="10">
        <v>2740052</v>
      </c>
      <c r="S1011" s="10">
        <v>4.74</v>
      </c>
    </row>
    <row r="1012" spans="1:19" x14ac:dyDescent="0.3">
      <c r="A1012" s="10" t="s">
        <v>75</v>
      </c>
      <c r="B1012" s="10" t="s">
        <v>76</v>
      </c>
      <c r="C1012" s="10">
        <v>44</v>
      </c>
      <c r="D1012" s="10">
        <v>2018</v>
      </c>
      <c r="E1012" s="10">
        <v>1</v>
      </c>
      <c r="F1012" s="10">
        <v>48784</v>
      </c>
      <c r="G1012" s="10">
        <v>211886686924.48343</v>
      </c>
      <c r="H1012" s="10">
        <v>2.580618040689589E-2</v>
      </c>
      <c r="I1012" s="10">
        <v>4900600</v>
      </c>
      <c r="J1012" s="10">
        <v>43236.886692340413</v>
      </c>
      <c r="K1012" s="10">
        <v>1.44525833333333</v>
      </c>
      <c r="L1012" s="10">
        <v>1.5982970380169801</v>
      </c>
      <c r="M1012" s="10">
        <v>59071100322.31852</v>
      </c>
      <c r="N1012" s="10">
        <v>0.27878627571996301</v>
      </c>
      <c r="O1012" s="10">
        <v>59167968817.570236</v>
      </c>
      <c r="P1012" s="10">
        <v>0.27924344694038161</v>
      </c>
      <c r="Q1012" s="10">
        <v>49770340942.507507</v>
      </c>
      <c r="R1012" s="10">
        <v>2794877</v>
      </c>
      <c r="S1012" s="10">
        <v>4.33</v>
      </c>
    </row>
    <row r="1013" spans="1:19" x14ac:dyDescent="0.3">
      <c r="A1013" s="10" t="s">
        <v>75</v>
      </c>
      <c r="B1013" s="10" t="s">
        <v>76</v>
      </c>
      <c r="C1013" s="10">
        <v>44</v>
      </c>
      <c r="D1013" s="10">
        <v>2019</v>
      </c>
      <c r="E1013" s="10">
        <v>1</v>
      </c>
      <c r="F1013" s="10">
        <v>50211</v>
      </c>
      <c r="G1013" s="10">
        <v>213091987153.09232</v>
      </c>
      <c r="H1013" s="10">
        <v>5.6884188719155187E-3</v>
      </c>
      <c r="I1013" s="10">
        <v>4979200</v>
      </c>
      <c r="J1013" s="10">
        <v>42796.430581838911</v>
      </c>
      <c r="K1013" s="10">
        <v>1.5178750000000001</v>
      </c>
      <c r="L1013" s="10">
        <v>1.6196319018404901</v>
      </c>
      <c r="M1013" s="10">
        <v>58215597463.55925</v>
      </c>
      <c r="N1013" s="10">
        <v>0.27319468104511713</v>
      </c>
      <c r="O1013" s="10">
        <v>57672733261.961624</v>
      </c>
      <c r="P1013" s="10">
        <v>0.27064712302170063</v>
      </c>
      <c r="Q1013" s="10">
        <v>49988964835.707809</v>
      </c>
      <c r="R1013" s="10">
        <v>2834605</v>
      </c>
      <c r="S1013" s="10">
        <v>4.1100000000000003</v>
      </c>
    </row>
    <row r="1014" spans="1:19" x14ac:dyDescent="0.3">
      <c r="A1014" s="10" t="s">
        <v>77</v>
      </c>
      <c r="B1014" s="10" t="s">
        <v>78</v>
      </c>
      <c r="C1014" s="10">
        <v>45</v>
      </c>
      <c r="D1014" s="10">
        <v>1997</v>
      </c>
      <c r="E1014" s="10">
        <v>0</v>
      </c>
      <c r="F1014" s="10">
        <v>21137.096347856001</v>
      </c>
      <c r="G1014" s="10">
        <v>159358194732.0939</v>
      </c>
      <c r="H1014" s="10">
        <v>-5.2127502223947436E-3</v>
      </c>
      <c r="I1014" s="10">
        <v>38649660</v>
      </c>
      <c r="J1014" s="10">
        <v>4123.146095776623</v>
      </c>
      <c r="K1014" s="10">
        <v>3.27929166666667</v>
      </c>
      <c r="L1014" s="10">
        <v>14.913158614959899</v>
      </c>
      <c r="M1014" s="10">
        <v>37183639759.602516</v>
      </c>
      <c r="N1014" s="10">
        <v>0.23333371604839048</v>
      </c>
      <c r="O1014" s="10">
        <v>43365157617.879829</v>
      </c>
      <c r="P1014" s="10">
        <v>0.27212380066668962</v>
      </c>
      <c r="Q1014" s="10">
        <v>35261578338.818054</v>
      </c>
      <c r="R1014" s="10">
        <v>17351432</v>
      </c>
      <c r="S1014" s="10">
        <v>10.96</v>
      </c>
    </row>
    <row r="1015" spans="1:19" x14ac:dyDescent="0.3">
      <c r="A1015" s="10" t="s">
        <v>77</v>
      </c>
      <c r="B1015" s="10" t="s">
        <v>78</v>
      </c>
      <c r="C1015" s="10">
        <v>45</v>
      </c>
      <c r="D1015" s="10">
        <v>1998</v>
      </c>
      <c r="E1015" s="10">
        <v>0</v>
      </c>
      <c r="F1015" s="10">
        <v>21767.8813004271</v>
      </c>
      <c r="G1015" s="10">
        <v>174685791563.56104</v>
      </c>
      <c r="H1015" s="10">
        <v>9.6183298620037869E-2</v>
      </c>
      <c r="I1015" s="10">
        <v>38663481</v>
      </c>
      <c r="J1015" s="10">
        <v>4518.1082263017406</v>
      </c>
      <c r="K1015" s="10">
        <v>3.4754</v>
      </c>
      <c r="L1015" s="10">
        <v>11.5978554257236</v>
      </c>
      <c r="M1015" s="10">
        <v>45328595269.609253</v>
      </c>
      <c r="N1015" s="10">
        <v>0.25948644628670914</v>
      </c>
      <c r="O1015" s="10">
        <v>53786614490.418365</v>
      </c>
      <c r="P1015" s="10">
        <v>0.30790491893467825</v>
      </c>
      <c r="Q1015" s="10">
        <v>41784830523.105255</v>
      </c>
      <c r="R1015" s="10">
        <v>17377008</v>
      </c>
      <c r="S1015" s="10">
        <v>9.94</v>
      </c>
    </row>
    <row r="1016" spans="1:19" x14ac:dyDescent="0.3">
      <c r="A1016" s="10" t="s">
        <v>77</v>
      </c>
      <c r="B1016" s="10" t="s">
        <v>78</v>
      </c>
      <c r="C1016" s="10">
        <v>45</v>
      </c>
      <c r="D1016" s="10">
        <v>1999</v>
      </c>
      <c r="E1016" s="10">
        <v>0</v>
      </c>
      <c r="F1016" s="10">
        <v>23660.299666773401</v>
      </c>
      <c r="G1016" s="10">
        <v>170030647848.03387</v>
      </c>
      <c r="H1016" s="10">
        <v>-2.6648668296719163E-2</v>
      </c>
      <c r="I1016" s="10">
        <v>38660271</v>
      </c>
      <c r="J1016" s="10">
        <v>4398.0718047225764</v>
      </c>
      <c r="K1016" s="10">
        <v>3.9671083333333299</v>
      </c>
      <c r="L1016" s="10">
        <v>7.1540729117986004</v>
      </c>
      <c r="M1016" s="10">
        <v>40963590188.48745</v>
      </c>
      <c r="N1016" s="10">
        <v>0.24091886202244525</v>
      </c>
      <c r="O1016" s="10">
        <v>51042720033.273651</v>
      </c>
      <c r="P1016" s="10">
        <v>0.30019717432879189</v>
      </c>
      <c r="Q1016" s="10">
        <v>41209109069.788483</v>
      </c>
      <c r="R1016" s="10">
        <v>17353418</v>
      </c>
      <c r="S1016" s="10">
        <v>12.29</v>
      </c>
    </row>
    <row r="1017" spans="1:19" x14ac:dyDescent="0.3">
      <c r="A1017" s="10" t="s">
        <v>77</v>
      </c>
      <c r="B1017" s="10" t="s">
        <v>78</v>
      </c>
      <c r="C1017" s="10">
        <v>45</v>
      </c>
      <c r="D1017" s="10">
        <v>2000</v>
      </c>
      <c r="E1017" s="10">
        <v>0</v>
      </c>
      <c r="F1017" s="10">
        <v>23769.612002322701</v>
      </c>
      <c r="G1017" s="10">
        <v>172220451786.95721</v>
      </c>
      <c r="H1017" s="10">
        <v>1.2878877817841953E-2</v>
      </c>
      <c r="I1017" s="10">
        <v>38258629</v>
      </c>
      <c r="J1017" s="10">
        <v>4501.4799612123379</v>
      </c>
      <c r="K1017" s="10">
        <v>4.3460749999999999</v>
      </c>
      <c r="L1017" s="10">
        <v>9.9001753884306201</v>
      </c>
      <c r="M1017" s="10">
        <v>46823858308.933922</v>
      </c>
      <c r="N1017" s="10">
        <v>0.2718832625457091</v>
      </c>
      <c r="O1017" s="10">
        <v>58004291228.292198</v>
      </c>
      <c r="P1017" s="10">
        <v>0.33680257267032115</v>
      </c>
      <c r="Q1017" s="10">
        <v>40804173881.030586</v>
      </c>
      <c r="R1017" s="10">
        <v>17472615</v>
      </c>
      <c r="S1017" s="10">
        <v>16.309999999999999</v>
      </c>
    </row>
    <row r="1018" spans="1:19" x14ac:dyDescent="0.3">
      <c r="A1018" s="10" t="s">
        <v>77</v>
      </c>
      <c r="B1018" s="10" t="s">
        <v>78</v>
      </c>
      <c r="C1018" s="10">
        <v>45</v>
      </c>
      <c r="D1018" s="10">
        <v>2001</v>
      </c>
      <c r="E1018" s="10">
        <v>1</v>
      </c>
      <c r="F1018" s="10">
        <v>25120.0418164168</v>
      </c>
      <c r="G1018" s="10">
        <v>190905493539.16806</v>
      </c>
      <c r="H1018" s="10">
        <v>0.10849490614114114</v>
      </c>
      <c r="I1018" s="10">
        <v>38248076</v>
      </c>
      <c r="J1018" s="10">
        <v>4991.2443579951068</v>
      </c>
      <c r="K1018" s="10">
        <v>4.0938999999999997</v>
      </c>
      <c r="L1018" s="10">
        <v>5.4083354556615104</v>
      </c>
      <c r="M1018" s="10">
        <v>51902098243.728477</v>
      </c>
      <c r="N1018" s="10">
        <v>0.27187325666497769</v>
      </c>
      <c r="O1018" s="10">
        <v>59122352768.753517</v>
      </c>
      <c r="P1018" s="10">
        <v>0.30969435018706465</v>
      </c>
      <c r="Q1018" s="10">
        <v>39022936564.156433</v>
      </c>
      <c r="R1018" s="10">
        <v>17667209</v>
      </c>
      <c r="S1018" s="10">
        <v>18.37</v>
      </c>
    </row>
    <row r="1019" spans="1:19" x14ac:dyDescent="0.3">
      <c r="A1019" s="10" t="s">
        <v>77</v>
      </c>
      <c r="B1019" s="10" t="s">
        <v>78</v>
      </c>
      <c r="C1019" s="10">
        <v>45</v>
      </c>
      <c r="D1019" s="10">
        <v>2002</v>
      </c>
      <c r="E1019" s="10">
        <v>1</v>
      </c>
      <c r="F1019" s="10">
        <v>25032.108483353099</v>
      </c>
      <c r="G1019" s="10">
        <v>199070432431.10776</v>
      </c>
      <c r="H1019" s="10">
        <v>4.2769533451191638E-2</v>
      </c>
      <c r="I1019" s="10">
        <v>38230364</v>
      </c>
      <c r="J1019" s="10">
        <v>5207.1288787914173</v>
      </c>
      <c r="K1019" s="10">
        <v>4.0800333333333301</v>
      </c>
      <c r="L1019" s="10">
        <v>1.9052821504805399</v>
      </c>
      <c r="M1019" s="10">
        <v>57159336933.521828</v>
      </c>
      <c r="N1019" s="10">
        <v>0.28713122403701485</v>
      </c>
      <c r="O1019" s="10">
        <v>64248494701.840721</v>
      </c>
      <c r="P1019" s="10">
        <v>0.32274252844693635</v>
      </c>
      <c r="Q1019" s="10">
        <v>36644798653.605797</v>
      </c>
      <c r="R1019" s="10">
        <v>17427664</v>
      </c>
      <c r="S1019" s="10">
        <v>19.89</v>
      </c>
    </row>
    <row r="1020" spans="1:19" x14ac:dyDescent="0.3">
      <c r="A1020" s="10" t="s">
        <v>77</v>
      </c>
      <c r="B1020" s="10" t="s">
        <v>78</v>
      </c>
      <c r="C1020" s="10">
        <v>45</v>
      </c>
      <c r="D1020" s="10">
        <v>2003</v>
      </c>
      <c r="E1020" s="10">
        <v>1</v>
      </c>
      <c r="F1020" s="10">
        <v>25339.548503350899</v>
      </c>
      <c r="G1020" s="10">
        <v>217828661056.93512</v>
      </c>
      <c r="H1020" s="10">
        <v>9.4229104728141971E-2</v>
      </c>
      <c r="I1020" s="10">
        <v>38204570</v>
      </c>
      <c r="J1020" s="10">
        <v>5701.6388630191395</v>
      </c>
      <c r="K1020" s="10">
        <v>3.8890750000000001</v>
      </c>
      <c r="L1020" s="10">
        <v>0.68270137578765699</v>
      </c>
      <c r="M1020" s="10">
        <v>72646837615.628387</v>
      </c>
      <c r="N1020" s="10">
        <v>0.3335044950610988</v>
      </c>
      <c r="O1020" s="10">
        <v>78626922854.40625</v>
      </c>
      <c r="P1020" s="10">
        <v>0.36095765576897654</v>
      </c>
      <c r="Q1020" s="10">
        <v>39518908737.938972</v>
      </c>
      <c r="R1020" s="10">
        <v>17342507</v>
      </c>
      <c r="S1020" s="10">
        <v>19.37</v>
      </c>
    </row>
    <row r="1021" spans="1:19" x14ac:dyDescent="0.3">
      <c r="A1021" s="10" t="s">
        <v>77</v>
      </c>
      <c r="B1021" s="10" t="s">
        <v>78</v>
      </c>
      <c r="C1021" s="10">
        <v>45</v>
      </c>
      <c r="D1021" s="10">
        <v>2004</v>
      </c>
      <c r="E1021" s="10">
        <v>1</v>
      </c>
      <c r="F1021" s="10">
        <v>24784.941935935301</v>
      </c>
      <c r="G1021" s="10">
        <v>255107275407.42307</v>
      </c>
      <c r="H1021" s="10">
        <v>0.17113732494891579</v>
      </c>
      <c r="I1021" s="10">
        <v>38182222</v>
      </c>
      <c r="J1021" s="10">
        <v>6681.3103597643703</v>
      </c>
      <c r="K1021" s="10">
        <v>3.6576416666666698</v>
      </c>
      <c r="L1021" s="10">
        <v>3.3826468188469399</v>
      </c>
      <c r="M1021" s="10">
        <v>87337150304.043747</v>
      </c>
      <c r="N1021" s="10">
        <v>0.34235460421330827</v>
      </c>
      <c r="O1021" s="10">
        <v>94925919934.748398</v>
      </c>
      <c r="P1021" s="10">
        <v>0.37210197076169416</v>
      </c>
      <c r="Q1021" s="10">
        <v>46766199532.02993</v>
      </c>
      <c r="R1021" s="10">
        <v>17315015</v>
      </c>
      <c r="S1021" s="10">
        <v>19.07</v>
      </c>
    </row>
    <row r="1022" spans="1:19" x14ac:dyDescent="0.3">
      <c r="A1022" s="10" t="s">
        <v>77</v>
      </c>
      <c r="B1022" s="10" t="s">
        <v>78</v>
      </c>
      <c r="C1022" s="10">
        <v>45</v>
      </c>
      <c r="D1022" s="10">
        <v>2005</v>
      </c>
      <c r="E1022" s="10">
        <v>1</v>
      </c>
      <c r="F1022" s="10">
        <v>24682.380277795899</v>
      </c>
      <c r="G1022" s="10">
        <v>306145913284.46576</v>
      </c>
      <c r="H1022" s="10">
        <v>0.20006735517648661</v>
      </c>
      <c r="I1022" s="10">
        <v>38165445</v>
      </c>
      <c r="J1022" s="10">
        <v>8021.5470639597088</v>
      </c>
      <c r="K1022" s="10">
        <v>3.2354833333333302</v>
      </c>
      <c r="L1022" s="10">
        <v>2.18379872390258</v>
      </c>
      <c r="M1022" s="10">
        <v>105961911924.54512</v>
      </c>
      <c r="N1022" s="10">
        <v>0.34611571582889972</v>
      </c>
      <c r="O1022" s="10">
        <v>109964405112.06477</v>
      </c>
      <c r="P1022" s="10">
        <v>0.35918952479985466</v>
      </c>
      <c r="Q1022" s="10">
        <v>57840199042.904518</v>
      </c>
      <c r="R1022" s="10">
        <v>17594853</v>
      </c>
      <c r="S1022" s="10">
        <v>17.75</v>
      </c>
    </row>
    <row r="1023" spans="1:19" x14ac:dyDescent="0.3">
      <c r="A1023" s="10" t="s">
        <v>77</v>
      </c>
      <c r="B1023" s="10" t="s">
        <v>78</v>
      </c>
      <c r="C1023" s="10">
        <v>45</v>
      </c>
      <c r="D1023" s="10">
        <v>2006</v>
      </c>
      <c r="E1023" s="10">
        <v>1</v>
      </c>
      <c r="F1023" s="10">
        <v>24848</v>
      </c>
      <c r="G1023" s="10">
        <v>344626630395.37714</v>
      </c>
      <c r="H1023" s="10">
        <v>0.12569404143950053</v>
      </c>
      <c r="I1023" s="10">
        <v>38141267</v>
      </c>
      <c r="J1023" s="10">
        <v>9035.5317875354576</v>
      </c>
      <c r="K1023" s="10">
        <v>3.1031583333333299</v>
      </c>
      <c r="L1023" s="10">
        <v>1.2846939436640901</v>
      </c>
      <c r="M1023" s="10">
        <v>130341077235.82709</v>
      </c>
      <c r="N1023" s="10">
        <v>0.37820953385491912</v>
      </c>
      <c r="O1023" s="10">
        <v>138366771488.18826</v>
      </c>
      <c r="P1023" s="10">
        <v>0.40149761882720814</v>
      </c>
      <c r="Q1023" s="10">
        <v>70320936465.26799</v>
      </c>
      <c r="R1023" s="10">
        <v>17372553</v>
      </c>
      <c r="S1023" s="10">
        <v>13.84</v>
      </c>
    </row>
    <row r="1024" spans="1:19" x14ac:dyDescent="0.3">
      <c r="A1024" s="10" t="s">
        <v>77</v>
      </c>
      <c r="B1024" s="10" t="s">
        <v>78</v>
      </c>
      <c r="C1024" s="10">
        <v>45</v>
      </c>
      <c r="D1024" s="10">
        <v>2007</v>
      </c>
      <c r="E1024" s="10">
        <v>1</v>
      </c>
      <c r="F1024" s="10">
        <v>25664</v>
      </c>
      <c r="G1024" s="10">
        <v>429020755432.72101</v>
      </c>
      <c r="H1024" s="10">
        <v>0.24488567508704034</v>
      </c>
      <c r="I1024" s="10">
        <v>38120560</v>
      </c>
      <c r="J1024" s="10">
        <v>11254.314087534942</v>
      </c>
      <c r="K1024" s="10">
        <v>2.7679499999999999</v>
      </c>
      <c r="L1024" s="10">
        <v>2.4587431238539699</v>
      </c>
      <c r="M1024" s="10">
        <v>165242869271.48251</v>
      </c>
      <c r="N1024" s="10">
        <v>0.38516287890271056</v>
      </c>
      <c r="O1024" s="10">
        <v>181540851532.72278</v>
      </c>
      <c r="P1024" s="10">
        <v>0.4231516756097643</v>
      </c>
      <c r="Q1024" s="10">
        <v>96380353691.360031</v>
      </c>
      <c r="R1024" s="10">
        <v>17358009</v>
      </c>
      <c r="S1024" s="10">
        <v>9.6</v>
      </c>
    </row>
    <row r="1025" spans="1:19" x14ac:dyDescent="0.3">
      <c r="A1025" s="10" t="s">
        <v>77</v>
      </c>
      <c r="B1025" s="10" t="s">
        <v>78</v>
      </c>
      <c r="C1025" s="10">
        <v>45</v>
      </c>
      <c r="D1025" s="10">
        <v>2008</v>
      </c>
      <c r="E1025" s="10">
        <v>1</v>
      </c>
      <c r="F1025" s="10">
        <v>27011</v>
      </c>
      <c r="G1025" s="10">
        <v>533599853342.51019</v>
      </c>
      <c r="H1025" s="10">
        <v>0.24376232754592048</v>
      </c>
      <c r="I1025" s="10">
        <v>38125759</v>
      </c>
      <c r="J1025" s="10">
        <v>13995.783096213512</v>
      </c>
      <c r="K1025" s="10">
        <v>2.4092416666666701</v>
      </c>
      <c r="L1025" s="10">
        <v>4.1649719352477002</v>
      </c>
      <c r="M1025" s="10">
        <v>201780089862.30078</v>
      </c>
      <c r="N1025" s="10">
        <v>0.37814869812713575</v>
      </c>
      <c r="O1025" s="10">
        <v>229932931869.98642</v>
      </c>
      <c r="P1025" s="10">
        <v>0.43090891129311409</v>
      </c>
      <c r="Q1025" s="10">
        <v>123292737341.27942</v>
      </c>
      <c r="R1025" s="10">
        <v>17577553</v>
      </c>
      <c r="S1025" s="10">
        <v>7.12</v>
      </c>
    </row>
    <row r="1026" spans="1:19" x14ac:dyDescent="0.3">
      <c r="A1026" s="10" t="s">
        <v>77</v>
      </c>
      <c r="B1026" s="10" t="s">
        <v>78</v>
      </c>
      <c r="C1026" s="10">
        <v>45</v>
      </c>
      <c r="D1026" s="10">
        <v>2009</v>
      </c>
      <c r="E1026" s="10">
        <v>1</v>
      </c>
      <c r="F1026" s="10">
        <v>26997</v>
      </c>
      <c r="G1026" s="10">
        <v>439731636116.94934</v>
      </c>
      <c r="H1026" s="10">
        <v>-0.17591499817243797</v>
      </c>
      <c r="I1026" s="10">
        <v>38151603</v>
      </c>
      <c r="J1026" s="10">
        <v>11525.901968442829</v>
      </c>
      <c r="K1026" s="10">
        <v>3.1201416666666701</v>
      </c>
      <c r="L1026" s="10">
        <v>3.79539242483406</v>
      </c>
      <c r="M1026" s="10">
        <v>163326237857.7894</v>
      </c>
      <c r="N1026" s="10">
        <v>0.37142253238825823</v>
      </c>
      <c r="O1026" s="10">
        <v>167650079991.02585</v>
      </c>
      <c r="P1026" s="10">
        <v>0.38125544359614433</v>
      </c>
      <c r="Q1026" s="10">
        <v>94293795420.613815</v>
      </c>
      <c r="R1026" s="10">
        <v>17842910</v>
      </c>
      <c r="S1026" s="10">
        <v>8.17</v>
      </c>
    </row>
    <row r="1027" spans="1:19" x14ac:dyDescent="0.3">
      <c r="A1027" s="10" t="s">
        <v>77</v>
      </c>
      <c r="B1027" s="10" t="s">
        <v>78</v>
      </c>
      <c r="C1027" s="10">
        <v>45</v>
      </c>
      <c r="D1027" s="10">
        <v>2010</v>
      </c>
      <c r="E1027" s="10">
        <v>1</v>
      </c>
      <c r="F1027" s="10">
        <v>28091</v>
      </c>
      <c r="G1027" s="10">
        <v>475696613935.59515</v>
      </c>
      <c r="H1027" s="10">
        <v>8.1788470204769856E-2</v>
      </c>
      <c r="I1027" s="10">
        <v>38042794</v>
      </c>
      <c r="J1027" s="10">
        <v>12504.250185609268</v>
      </c>
      <c r="K1027" s="10">
        <v>3.0152999999999999</v>
      </c>
      <c r="L1027" s="10">
        <v>2.5806937025054602</v>
      </c>
      <c r="M1027" s="10">
        <v>190713361854.54184</v>
      </c>
      <c r="N1027" s="10">
        <v>0.40091385195431017</v>
      </c>
      <c r="O1027" s="10">
        <v>201989520114.08484</v>
      </c>
      <c r="P1027" s="10">
        <v>0.42461836850794216</v>
      </c>
      <c r="Q1027" s="10">
        <v>93819520445.726791</v>
      </c>
      <c r="R1027" s="10">
        <v>18055100</v>
      </c>
      <c r="S1027" s="10">
        <v>9.64</v>
      </c>
    </row>
    <row r="1028" spans="1:19" x14ac:dyDescent="0.3">
      <c r="A1028" s="10" t="s">
        <v>77</v>
      </c>
      <c r="B1028" s="10" t="s">
        <v>78</v>
      </c>
      <c r="C1028" s="10">
        <v>45</v>
      </c>
      <c r="D1028" s="10">
        <v>2011</v>
      </c>
      <c r="E1028" s="10">
        <v>1</v>
      </c>
      <c r="F1028" s="10">
        <v>28247</v>
      </c>
      <c r="G1028" s="10">
        <v>524374222547.90118</v>
      </c>
      <c r="H1028" s="10">
        <v>0.10232910469885438</v>
      </c>
      <c r="I1028" s="10">
        <v>38063255</v>
      </c>
      <c r="J1028" s="10">
        <v>13776.389395702001</v>
      </c>
      <c r="K1028" s="10">
        <v>2.96284777777778</v>
      </c>
      <c r="L1028" s="10">
        <v>4.23940149625935</v>
      </c>
      <c r="M1028" s="10">
        <v>223246366202.48596</v>
      </c>
      <c r="N1028" s="10">
        <v>0.42573863588821353</v>
      </c>
      <c r="O1028" s="10">
        <v>234447751656.34546</v>
      </c>
      <c r="P1028" s="10">
        <v>0.44710007009341279</v>
      </c>
      <c r="Q1028" s="10">
        <v>107460465025.57779</v>
      </c>
      <c r="R1028" s="10">
        <v>18149148</v>
      </c>
      <c r="S1028" s="10">
        <v>9.6300000000000008</v>
      </c>
    </row>
    <row r="1029" spans="1:19" x14ac:dyDescent="0.3">
      <c r="A1029" s="10" t="s">
        <v>77</v>
      </c>
      <c r="B1029" s="10" t="s">
        <v>78</v>
      </c>
      <c r="C1029" s="10">
        <v>45</v>
      </c>
      <c r="D1029" s="10">
        <v>2012</v>
      </c>
      <c r="E1029" s="10">
        <v>1</v>
      </c>
      <c r="F1029" s="10">
        <v>27972</v>
      </c>
      <c r="G1029" s="10">
        <v>495230574356.74292</v>
      </c>
      <c r="H1029" s="10">
        <v>-5.5577957378513232E-2</v>
      </c>
      <c r="I1029" s="10">
        <v>38040196</v>
      </c>
      <c r="J1029" s="10">
        <v>13018.612584350063</v>
      </c>
      <c r="K1029" s="10">
        <v>3.2565416666666702</v>
      </c>
      <c r="L1029" s="10">
        <v>3.56037151702788</v>
      </c>
      <c r="M1029" s="10">
        <v>219279552695.21579</v>
      </c>
      <c r="N1029" s="10">
        <v>0.44278274413900826</v>
      </c>
      <c r="O1029" s="10">
        <v>222801079877.68185</v>
      </c>
      <c r="P1029" s="10">
        <v>0.44989362816922018</v>
      </c>
      <c r="Q1029" s="10">
        <v>96977110175.671936</v>
      </c>
      <c r="R1029" s="10">
        <v>18268758</v>
      </c>
      <c r="S1029" s="10">
        <v>10.09</v>
      </c>
    </row>
    <row r="1030" spans="1:19" x14ac:dyDescent="0.3">
      <c r="A1030" s="10" t="s">
        <v>77</v>
      </c>
      <c r="B1030" s="10" t="s">
        <v>78</v>
      </c>
      <c r="C1030" s="10">
        <v>45</v>
      </c>
      <c r="D1030" s="10">
        <v>2013</v>
      </c>
      <c r="E1030" s="10">
        <v>1</v>
      </c>
      <c r="F1030" s="10">
        <v>28274</v>
      </c>
      <c r="G1030" s="10">
        <v>515762008468.81091</v>
      </c>
      <c r="H1030" s="10">
        <v>4.1458333098145971E-2</v>
      </c>
      <c r="I1030" s="10">
        <v>38063164</v>
      </c>
      <c r="J1030" s="10">
        <v>13550.161212788587</v>
      </c>
      <c r="K1030" s="10">
        <v>3.16061666666667</v>
      </c>
      <c r="L1030" s="10">
        <v>0.99198260633235003</v>
      </c>
      <c r="M1030" s="10">
        <v>237152138032.13483</v>
      </c>
      <c r="N1030" s="10">
        <v>0.45980924173959559</v>
      </c>
      <c r="O1030" s="10">
        <v>231053328200.72009</v>
      </c>
      <c r="P1030" s="10">
        <v>0.44798438893680614</v>
      </c>
      <c r="Q1030" s="10">
        <v>97851790526.110306</v>
      </c>
      <c r="R1030" s="10">
        <v>18287361</v>
      </c>
      <c r="S1030" s="10">
        <v>10.33</v>
      </c>
    </row>
    <row r="1031" spans="1:19" x14ac:dyDescent="0.3">
      <c r="A1031" s="10" t="s">
        <v>77</v>
      </c>
      <c r="B1031" s="10" t="s">
        <v>78</v>
      </c>
      <c r="C1031" s="10">
        <v>45</v>
      </c>
      <c r="D1031" s="10">
        <v>2014</v>
      </c>
      <c r="E1031" s="10">
        <v>1</v>
      </c>
      <c r="F1031" s="10">
        <v>28919</v>
      </c>
      <c r="G1031" s="10">
        <v>539080532037.14166</v>
      </c>
      <c r="H1031" s="10">
        <v>4.5211789905888082E-2</v>
      </c>
      <c r="I1031" s="10">
        <v>38011735</v>
      </c>
      <c r="J1031" s="10">
        <v>14181.950180309888</v>
      </c>
      <c r="K1031" s="10">
        <v>3.1545416666666699</v>
      </c>
      <c r="L1031" s="10">
        <v>5.38213132400467E-2</v>
      </c>
      <c r="M1031" s="10">
        <v>250612001215.17892</v>
      </c>
      <c r="N1031" s="10">
        <v>0.46488787170283535</v>
      </c>
      <c r="O1031" s="10">
        <v>248407560527.81018</v>
      </c>
      <c r="P1031" s="10">
        <v>0.46079861127445676</v>
      </c>
      <c r="Q1031" s="10">
        <v>108502291669.41832</v>
      </c>
      <c r="R1031" s="10">
        <v>18392967</v>
      </c>
      <c r="S1031" s="10">
        <v>8.99</v>
      </c>
    </row>
    <row r="1032" spans="1:19" x14ac:dyDescent="0.3">
      <c r="A1032" s="10" t="s">
        <v>77</v>
      </c>
      <c r="B1032" s="10" t="s">
        <v>78</v>
      </c>
      <c r="C1032" s="10">
        <v>45</v>
      </c>
      <c r="D1032" s="10">
        <v>2015</v>
      </c>
      <c r="E1032" s="10">
        <v>1</v>
      </c>
      <c r="F1032" s="10">
        <v>29635</v>
      </c>
      <c r="G1032" s="10">
        <v>477111287969.22668</v>
      </c>
      <c r="H1032" s="10">
        <v>-0.11495359298867318</v>
      </c>
      <c r="I1032" s="10">
        <v>37986412</v>
      </c>
      <c r="J1032" s="10">
        <v>12560.051419682035</v>
      </c>
      <c r="K1032" s="10">
        <v>3.7694999999999999</v>
      </c>
      <c r="L1032" s="10">
        <v>-0.87412587412584897</v>
      </c>
      <c r="M1032" s="10">
        <v>226390768006.36691</v>
      </c>
      <c r="N1032" s="10">
        <v>0.47450306399157954</v>
      </c>
      <c r="O1032" s="10">
        <v>216458150948.40164</v>
      </c>
      <c r="P1032" s="10">
        <v>0.45368482449814312</v>
      </c>
      <c r="Q1032" s="10">
        <v>97423530972.277496</v>
      </c>
      <c r="R1032" s="10">
        <v>18332404</v>
      </c>
      <c r="S1032" s="10">
        <v>7.5</v>
      </c>
    </row>
    <row r="1033" spans="1:19" x14ac:dyDescent="0.3">
      <c r="A1033" s="10" t="s">
        <v>77</v>
      </c>
      <c r="B1033" s="10" t="s">
        <v>78</v>
      </c>
      <c r="C1033" s="10">
        <v>45</v>
      </c>
      <c r="D1033" s="10">
        <v>2016</v>
      </c>
      <c r="E1033" s="10">
        <v>1</v>
      </c>
      <c r="F1033" s="10">
        <v>31199</v>
      </c>
      <c r="G1033" s="10">
        <v>470024559638.49603</v>
      </c>
      <c r="H1033" s="10">
        <v>-1.4853407390327224E-2</v>
      </c>
      <c r="I1033" s="10">
        <v>37970087</v>
      </c>
      <c r="J1033" s="10">
        <v>12378.811764073547</v>
      </c>
      <c r="K1033" s="10">
        <v>3.9427833333333302</v>
      </c>
      <c r="L1033" s="10">
        <v>-0.664767331434023</v>
      </c>
      <c r="M1033" s="10">
        <v>236273444732.35931</v>
      </c>
      <c r="N1033" s="10">
        <v>0.5026831893935102</v>
      </c>
      <c r="O1033" s="10">
        <v>222188217291.50745</v>
      </c>
      <c r="P1033" s="10">
        <v>0.47271618628268325</v>
      </c>
      <c r="Q1033" s="10">
        <v>86814306306.45871</v>
      </c>
      <c r="R1033" s="10">
        <v>18371736</v>
      </c>
      <c r="S1033" s="10">
        <v>6.16</v>
      </c>
    </row>
    <row r="1034" spans="1:19" x14ac:dyDescent="0.3">
      <c r="A1034" s="10" t="s">
        <v>77</v>
      </c>
      <c r="B1034" s="10" t="s">
        <v>78</v>
      </c>
      <c r="C1034" s="10">
        <v>45</v>
      </c>
      <c r="D1034" s="10">
        <v>2017</v>
      </c>
      <c r="E1034" s="10">
        <v>1</v>
      </c>
      <c r="F1034" s="10">
        <v>32475</v>
      </c>
      <c r="G1034" s="10">
        <v>524641206562.00433</v>
      </c>
      <c r="H1034" s="10">
        <v>0.11619955979643894</v>
      </c>
      <c r="I1034" s="10">
        <v>37974826</v>
      </c>
      <c r="J1034" s="10">
        <v>13815.499946253982</v>
      </c>
      <c r="K1034" s="10">
        <v>3.7793333333333301</v>
      </c>
      <c r="L1034" s="10">
        <v>2.0759355367386201</v>
      </c>
      <c r="M1034" s="10">
        <v>273105574175.33981</v>
      </c>
      <c r="N1034" s="10">
        <v>0.52055685058558787</v>
      </c>
      <c r="O1034" s="10">
        <v>258257452813.54758</v>
      </c>
      <c r="P1034" s="10">
        <v>0.49225537297369265</v>
      </c>
      <c r="Q1034" s="10">
        <v>92178691127.182999</v>
      </c>
      <c r="R1034" s="10">
        <v>18432689</v>
      </c>
      <c r="S1034" s="10">
        <v>4.8899999999999997</v>
      </c>
    </row>
    <row r="1035" spans="1:19" x14ac:dyDescent="0.3">
      <c r="A1035" s="10" t="s">
        <v>77</v>
      </c>
      <c r="B1035" s="10" t="s">
        <v>78</v>
      </c>
      <c r="C1035" s="10">
        <v>45</v>
      </c>
      <c r="D1035" s="10">
        <v>2018</v>
      </c>
      <c r="E1035" s="10">
        <v>1</v>
      </c>
      <c r="F1035" s="10">
        <v>34546</v>
      </c>
      <c r="G1035" s="10">
        <v>588779850763.48682</v>
      </c>
      <c r="H1035" s="10">
        <v>0.12225239534993007</v>
      </c>
      <c r="I1035" s="10">
        <v>37974750</v>
      </c>
      <c r="J1035" s="10">
        <v>15504.508937214512</v>
      </c>
      <c r="K1035" s="10">
        <v>3.6117166666666698</v>
      </c>
      <c r="L1035" s="10">
        <v>1.81295156542681</v>
      </c>
      <c r="M1035" s="10">
        <v>310569765993.08704</v>
      </c>
      <c r="N1035" s="10">
        <v>0.52748028926323276</v>
      </c>
      <c r="O1035" s="10">
        <v>298525908732.22772</v>
      </c>
      <c r="P1035" s="10">
        <v>0.50702466863484041</v>
      </c>
      <c r="Q1035" s="10">
        <v>110309594237.27396</v>
      </c>
      <c r="R1035" s="10">
        <v>18388899</v>
      </c>
      <c r="S1035" s="10">
        <v>3.85</v>
      </c>
    </row>
    <row r="1036" spans="1:19" x14ac:dyDescent="0.3">
      <c r="A1036" s="10" t="s">
        <v>77</v>
      </c>
      <c r="B1036" s="10" t="s">
        <v>78</v>
      </c>
      <c r="C1036" s="10">
        <v>45</v>
      </c>
      <c r="D1036" s="10">
        <v>2019</v>
      </c>
      <c r="E1036" s="10">
        <v>1</v>
      </c>
      <c r="F1036" s="10">
        <v>36667</v>
      </c>
      <c r="G1036" s="10">
        <v>596058473058.76611</v>
      </c>
      <c r="H1036" s="10">
        <v>1.2362213628474054E-2</v>
      </c>
      <c r="I1036" s="10">
        <v>37965475</v>
      </c>
      <c r="J1036" s="10">
        <v>15700.0135796738</v>
      </c>
      <c r="K1036" s="10">
        <v>3.839375</v>
      </c>
      <c r="L1036" s="10">
        <v>2.2274788093829998</v>
      </c>
      <c r="M1036" s="10">
        <v>317075305225.4599</v>
      </c>
      <c r="N1036" s="10">
        <v>0.5319533561838975</v>
      </c>
      <c r="O1036" s="10">
        <v>295009474198.27448</v>
      </c>
      <c r="P1036" s="10">
        <v>0.49493378172176261</v>
      </c>
      <c r="Q1036" s="10">
        <v>112756894025.72034</v>
      </c>
      <c r="R1036" s="10">
        <v>18327422</v>
      </c>
      <c r="S1036" s="10">
        <v>3.28</v>
      </c>
    </row>
    <row r="1037" spans="1:19" x14ac:dyDescent="0.3">
      <c r="A1037" s="10" t="s">
        <v>79</v>
      </c>
      <c r="B1037" s="10" t="s">
        <v>80</v>
      </c>
      <c r="C1037" s="10">
        <v>46</v>
      </c>
      <c r="D1037" s="10">
        <v>1997</v>
      </c>
      <c r="E1037" s="10">
        <v>0</v>
      </c>
      <c r="F1037" s="10">
        <v>29179.212249186301</v>
      </c>
      <c r="G1037" s="10">
        <v>117016535162.95026</v>
      </c>
      <c r="H1037" s="10">
        <v>-4.5776322368809574E-2</v>
      </c>
      <c r="I1037" s="10">
        <v>10108977</v>
      </c>
      <c r="J1037" s="10">
        <v>11575.507112435833</v>
      </c>
      <c r="K1037" s="10">
        <v>175.312445</v>
      </c>
      <c r="L1037" s="10">
        <v>2.3368629831411201</v>
      </c>
      <c r="M1037" s="10">
        <v>31774839336.763863</v>
      </c>
      <c r="N1037" s="10">
        <v>0.27154144747591541</v>
      </c>
      <c r="O1037" s="10">
        <v>41132256146.369354</v>
      </c>
      <c r="P1037" s="10">
        <v>0.35150806754866759</v>
      </c>
      <c r="Q1037" s="10">
        <v>30421212121.21212</v>
      </c>
      <c r="R1037" s="10">
        <v>4842322</v>
      </c>
      <c r="S1037" s="10">
        <v>6.57</v>
      </c>
    </row>
    <row r="1038" spans="1:19" x14ac:dyDescent="0.3">
      <c r="A1038" s="10" t="s">
        <v>79</v>
      </c>
      <c r="B1038" s="10" t="s">
        <v>80</v>
      </c>
      <c r="C1038" s="10">
        <v>46</v>
      </c>
      <c r="D1038" s="10">
        <v>1998</v>
      </c>
      <c r="E1038" s="10">
        <v>0</v>
      </c>
      <c r="F1038" s="10">
        <v>29544.2883954391</v>
      </c>
      <c r="G1038" s="10">
        <v>123946327916.29564</v>
      </c>
      <c r="H1038" s="10">
        <v>5.9220628466698025E-2</v>
      </c>
      <c r="I1038" s="10">
        <v>10160196</v>
      </c>
      <c r="J1038" s="10">
        <v>12199.206385024034</v>
      </c>
      <c r="K1038" s="10">
        <v>180.10448</v>
      </c>
      <c r="L1038" s="10">
        <v>2.5727522590912701</v>
      </c>
      <c r="M1038" s="10">
        <v>33876548308.103294</v>
      </c>
      <c r="N1038" s="10">
        <v>0.27331627227376237</v>
      </c>
      <c r="O1038" s="10">
        <v>45239506901.157616</v>
      </c>
      <c r="P1038" s="10">
        <v>0.36499271629659813</v>
      </c>
      <c r="Q1038" s="10">
        <v>33897118210.151382</v>
      </c>
      <c r="R1038" s="10">
        <v>5123546</v>
      </c>
      <c r="S1038" s="10">
        <v>4.6399999999999997</v>
      </c>
    </row>
    <row r="1039" spans="1:19" x14ac:dyDescent="0.3">
      <c r="A1039" s="10" t="s">
        <v>79</v>
      </c>
      <c r="B1039" s="10" t="s">
        <v>80</v>
      </c>
      <c r="C1039" s="10">
        <v>46</v>
      </c>
      <c r="D1039" s="10">
        <v>1999</v>
      </c>
      <c r="E1039" s="10">
        <v>0</v>
      </c>
      <c r="F1039" s="10">
        <v>30550.517005068101</v>
      </c>
      <c r="G1039" s="10">
        <v>127470385557.18367</v>
      </c>
      <c r="H1039" s="10">
        <v>2.8432126228603756E-2</v>
      </c>
      <c r="I1039" s="10">
        <v>10217828</v>
      </c>
      <c r="J1039" s="10">
        <v>12475.291770147596</v>
      </c>
      <c r="K1039" s="10">
        <v>0.938283072395239</v>
      </c>
      <c r="L1039" s="10">
        <v>2.3400949031217402</v>
      </c>
      <c r="M1039" s="10">
        <v>33756675284.724785</v>
      </c>
      <c r="N1039" s="10">
        <v>0.26481974724695112</v>
      </c>
      <c r="O1039" s="10">
        <v>46950345046.237167</v>
      </c>
      <c r="P1039" s="10">
        <v>0.3683235509252859</v>
      </c>
      <c r="Q1039" s="10">
        <v>35170526860.042549</v>
      </c>
      <c r="R1039" s="10">
        <v>5171215</v>
      </c>
      <c r="S1039" s="10">
        <v>4.58</v>
      </c>
    </row>
    <row r="1040" spans="1:19" x14ac:dyDescent="0.3">
      <c r="A1040" s="10" t="s">
        <v>79</v>
      </c>
      <c r="B1040" s="10" t="s">
        <v>80</v>
      </c>
      <c r="C1040" s="10">
        <v>46</v>
      </c>
      <c r="D1040" s="10">
        <v>2000</v>
      </c>
      <c r="E1040" s="10">
        <v>0</v>
      </c>
      <c r="F1040" s="10">
        <v>30975.0102916494</v>
      </c>
      <c r="G1040" s="10">
        <v>118605192877.38849</v>
      </c>
      <c r="H1040" s="10">
        <v>-6.954707668800629E-2</v>
      </c>
      <c r="I1040" s="10">
        <v>10289898</v>
      </c>
      <c r="J1040" s="10">
        <v>11526.372066796823</v>
      </c>
      <c r="K1040" s="10">
        <v>1.08270508132601</v>
      </c>
      <c r="L1040" s="10">
        <v>2.8530303928715601</v>
      </c>
      <c r="M1040" s="10">
        <v>33452144655.719288</v>
      </c>
      <c r="N1040" s="10">
        <v>0.2820462059389035</v>
      </c>
      <c r="O1040" s="10">
        <v>46550613707.542061</v>
      </c>
      <c r="P1040" s="10">
        <v>0.39248377392434319</v>
      </c>
      <c r="Q1040" s="10">
        <v>33213072165.468307</v>
      </c>
      <c r="R1040" s="10">
        <v>5232792</v>
      </c>
      <c r="S1040" s="10">
        <v>3.81</v>
      </c>
    </row>
    <row r="1041" spans="1:19" x14ac:dyDescent="0.3">
      <c r="A1041" s="10" t="s">
        <v>79</v>
      </c>
      <c r="B1041" s="10" t="s">
        <v>80</v>
      </c>
      <c r="C1041" s="10">
        <v>46</v>
      </c>
      <c r="D1041" s="10">
        <v>2001</v>
      </c>
      <c r="E1041" s="10">
        <v>1</v>
      </c>
      <c r="F1041" s="10">
        <v>31099.397099240199</v>
      </c>
      <c r="G1041" s="10">
        <v>121604107164.9966</v>
      </c>
      <c r="H1041" s="10">
        <v>2.5284848115447373E-2</v>
      </c>
      <c r="I1041" s="10">
        <v>10362722</v>
      </c>
      <c r="J1041" s="10">
        <v>11734.764974395395</v>
      </c>
      <c r="K1041" s="10">
        <v>1.11653308564468</v>
      </c>
      <c r="L1041" s="10">
        <v>4.3699033055179504</v>
      </c>
      <c r="M1041" s="10">
        <v>33364915450.302402</v>
      </c>
      <c r="N1041" s="10">
        <v>0.27437326113526533</v>
      </c>
      <c r="O1041" s="10">
        <v>45789575479.064621</v>
      </c>
      <c r="P1041" s="10">
        <v>0.37654629063585626</v>
      </c>
      <c r="Q1041" s="10">
        <v>33297137790.174843</v>
      </c>
      <c r="R1041" s="10">
        <v>5335194</v>
      </c>
      <c r="S1041" s="10">
        <v>3.83</v>
      </c>
    </row>
    <row r="1042" spans="1:19" x14ac:dyDescent="0.3">
      <c r="A1042" s="10" t="s">
        <v>79</v>
      </c>
      <c r="B1042" s="10" t="s">
        <v>80</v>
      </c>
      <c r="C1042" s="10">
        <v>46</v>
      </c>
      <c r="D1042" s="10">
        <v>2002</v>
      </c>
      <c r="E1042" s="10">
        <v>1</v>
      </c>
      <c r="F1042" s="10">
        <v>31085.997105149701</v>
      </c>
      <c r="G1042" s="10">
        <v>134795565549.41945</v>
      </c>
      <c r="H1042" s="10">
        <v>0.10847872404937961</v>
      </c>
      <c r="I1042" s="10">
        <v>10419631</v>
      </c>
      <c r="J1042" s="10">
        <v>12936.692820448196</v>
      </c>
      <c r="K1042" s="10">
        <v>1.0575589962396501</v>
      </c>
      <c r="L1042" s="10">
        <v>3.6003465829091099</v>
      </c>
      <c r="M1042" s="10">
        <v>36493691734.673004</v>
      </c>
      <c r="N1042" s="10">
        <v>0.27073362232597703</v>
      </c>
      <c r="O1042" s="10">
        <v>47495078930.440872</v>
      </c>
      <c r="P1042" s="10">
        <v>0.35234897184379543</v>
      </c>
      <c r="Q1042" s="10">
        <v>34854230478.927513</v>
      </c>
      <c r="R1042" s="10">
        <v>5419875</v>
      </c>
      <c r="S1042" s="10">
        <v>4.5</v>
      </c>
    </row>
    <row r="1043" spans="1:19" x14ac:dyDescent="0.3">
      <c r="A1043" s="10" t="s">
        <v>79</v>
      </c>
      <c r="B1043" s="10" t="s">
        <v>80</v>
      </c>
      <c r="C1043" s="10">
        <v>46</v>
      </c>
      <c r="D1043" s="10">
        <v>2003</v>
      </c>
      <c r="E1043" s="10">
        <v>1</v>
      </c>
      <c r="F1043" s="10">
        <v>31014.381375377499</v>
      </c>
      <c r="G1043" s="10">
        <v>165226175536.7926</v>
      </c>
      <c r="H1043" s="10">
        <v>0.22575379140507798</v>
      </c>
      <c r="I1043" s="10">
        <v>10458821</v>
      </c>
      <c r="J1043" s="10">
        <v>15797.782134027593</v>
      </c>
      <c r="K1043" s="10">
        <v>0.88404792718496095</v>
      </c>
      <c r="L1043" s="10">
        <v>3.2189909068289699</v>
      </c>
      <c r="M1043" s="10">
        <v>45217764524.701477</v>
      </c>
      <c r="N1043" s="10">
        <v>0.27367191897891735</v>
      </c>
      <c r="O1043" s="10">
        <v>55799780173.77243</v>
      </c>
      <c r="P1043" s="10">
        <v>0.33771755590473568</v>
      </c>
      <c r="Q1043" s="10">
        <v>39258471099.541092</v>
      </c>
      <c r="R1043" s="10">
        <v>5442325</v>
      </c>
      <c r="S1043" s="10">
        <v>6.13</v>
      </c>
    </row>
    <row r="1044" spans="1:19" x14ac:dyDescent="0.3">
      <c r="A1044" s="10" t="s">
        <v>79</v>
      </c>
      <c r="B1044" s="10" t="s">
        <v>80</v>
      </c>
      <c r="C1044" s="10">
        <v>46</v>
      </c>
      <c r="D1044" s="10">
        <v>2004</v>
      </c>
      <c r="E1044" s="10">
        <v>1</v>
      </c>
      <c r="F1044" s="10">
        <v>31055.554590842901</v>
      </c>
      <c r="G1044" s="10">
        <v>189382122532.16882</v>
      </c>
      <c r="H1044" s="10">
        <v>0.1461992745211074</v>
      </c>
      <c r="I1044" s="10">
        <v>10483861</v>
      </c>
      <c r="J1044" s="10">
        <v>18064.15809329872</v>
      </c>
      <c r="K1044" s="10">
        <v>0.80392164774760499</v>
      </c>
      <c r="L1044" s="10">
        <v>2.3653620409729998</v>
      </c>
      <c r="M1044" s="10">
        <v>52396449477.40554</v>
      </c>
      <c r="N1044" s="10">
        <v>0.27667051555251937</v>
      </c>
      <c r="O1044" s="10">
        <v>67301751547.044579</v>
      </c>
      <c r="P1044" s="10">
        <v>0.35537542111775927</v>
      </c>
      <c r="Q1044" s="10">
        <v>44360995999.94413</v>
      </c>
      <c r="R1044" s="10">
        <v>5418926</v>
      </c>
      <c r="S1044" s="10">
        <v>6.32</v>
      </c>
    </row>
    <row r="1045" spans="1:19" x14ac:dyDescent="0.3">
      <c r="A1045" s="10" t="s">
        <v>79</v>
      </c>
      <c r="B1045" s="10" t="s">
        <v>80</v>
      </c>
      <c r="C1045" s="10">
        <v>46</v>
      </c>
      <c r="D1045" s="10">
        <v>2005</v>
      </c>
      <c r="E1045" s="10">
        <v>1</v>
      </c>
      <c r="F1045" s="10">
        <v>30885.787885202099</v>
      </c>
      <c r="G1045" s="10">
        <v>197253876704.9213</v>
      </c>
      <c r="H1045" s="10">
        <v>4.1565455426846643E-2</v>
      </c>
      <c r="I1045" s="10">
        <v>10503330</v>
      </c>
      <c r="J1045" s="10">
        <v>18780.127512409996</v>
      </c>
      <c r="K1045" s="10">
        <v>0.80380019216141596</v>
      </c>
      <c r="L1045" s="10">
        <v>2.27716394887833</v>
      </c>
      <c r="M1045" s="10">
        <v>53424570457.64978</v>
      </c>
      <c r="N1045" s="10">
        <v>0.2708416754595368</v>
      </c>
      <c r="O1045" s="10">
        <v>70735904960.547821</v>
      </c>
      <c r="P1045" s="10">
        <v>0.35860337014498345</v>
      </c>
      <c r="Q1045" s="10">
        <v>45618066974.331497</v>
      </c>
      <c r="R1045" s="10">
        <v>5464806</v>
      </c>
      <c r="S1045" s="10">
        <v>7.58</v>
      </c>
    </row>
    <row r="1046" spans="1:19" x14ac:dyDescent="0.3">
      <c r="A1046" s="10" t="s">
        <v>79</v>
      </c>
      <c r="B1046" s="10" t="s">
        <v>80</v>
      </c>
      <c r="C1046" s="10">
        <v>46</v>
      </c>
      <c r="D1046" s="10">
        <v>2006</v>
      </c>
      <c r="E1046" s="10">
        <v>1</v>
      </c>
      <c r="F1046" s="10">
        <v>30215</v>
      </c>
      <c r="G1046" s="10">
        <v>208756449275.84793</v>
      </c>
      <c r="H1046" s="10">
        <v>5.8313543759313385E-2</v>
      </c>
      <c r="I1046" s="10">
        <v>10522288</v>
      </c>
      <c r="J1046" s="10">
        <v>19839.454049903208</v>
      </c>
      <c r="K1046" s="10">
        <v>0.79643273094909595</v>
      </c>
      <c r="L1046" s="10">
        <v>3.1076654587105401</v>
      </c>
      <c r="M1046" s="10">
        <v>63373039603.549324</v>
      </c>
      <c r="N1046" s="10">
        <v>0.30357404441100189</v>
      </c>
      <c r="O1046" s="10">
        <v>79723354569.236359</v>
      </c>
      <c r="P1046" s="10">
        <v>0.38189648677100752</v>
      </c>
      <c r="Q1046" s="10">
        <v>47038785002.414055</v>
      </c>
      <c r="R1046" s="10">
        <v>5500215</v>
      </c>
      <c r="S1046" s="10">
        <v>7.65</v>
      </c>
    </row>
    <row r="1047" spans="1:19" x14ac:dyDescent="0.3">
      <c r="A1047" s="10" t="s">
        <v>79</v>
      </c>
      <c r="B1047" s="10" t="s">
        <v>80</v>
      </c>
      <c r="C1047" s="10">
        <v>46</v>
      </c>
      <c r="D1047" s="10">
        <v>2007</v>
      </c>
      <c r="E1047" s="10">
        <v>1</v>
      </c>
      <c r="F1047" s="10">
        <v>30417</v>
      </c>
      <c r="G1047" s="10">
        <v>240496147317.38077</v>
      </c>
      <c r="H1047" s="10">
        <v>0.15204176039415401</v>
      </c>
      <c r="I1047" s="10">
        <v>10542964</v>
      </c>
      <c r="J1047" s="10">
        <v>22811.056484436518</v>
      </c>
      <c r="K1047" s="10">
        <v>0.72967239998408795</v>
      </c>
      <c r="L1047" s="10">
        <v>2.45396528138739</v>
      </c>
      <c r="M1047" s="10">
        <v>75020812081.139069</v>
      </c>
      <c r="N1047" s="10">
        <v>0.31194184571337324</v>
      </c>
      <c r="O1047" s="10">
        <v>93196905901.172852</v>
      </c>
      <c r="P1047" s="10">
        <v>0.3875193301046177</v>
      </c>
      <c r="Q1047" s="10">
        <v>54134774730.223312</v>
      </c>
      <c r="R1047" s="10">
        <v>5534266</v>
      </c>
      <c r="S1047" s="10">
        <v>7.97</v>
      </c>
    </row>
    <row r="1048" spans="1:19" x14ac:dyDescent="0.3">
      <c r="A1048" s="10" t="s">
        <v>79</v>
      </c>
      <c r="B1048" s="10" t="s">
        <v>80</v>
      </c>
      <c r="C1048" s="10">
        <v>46</v>
      </c>
      <c r="D1048" s="10">
        <v>2008</v>
      </c>
      <c r="E1048" s="10">
        <v>1</v>
      </c>
      <c r="F1048" s="10">
        <v>30315</v>
      </c>
      <c r="G1048" s="10">
        <v>263416394624.08353</v>
      </c>
      <c r="H1048" s="10">
        <v>9.5304010323521315E-2</v>
      </c>
      <c r="I1048" s="10">
        <v>10558177</v>
      </c>
      <c r="J1048" s="10">
        <v>24949.041356673933</v>
      </c>
      <c r="K1048" s="10">
        <v>0.67992268004272904</v>
      </c>
      <c r="L1048" s="10">
        <v>2.5885065765796398</v>
      </c>
      <c r="M1048" s="10">
        <v>82346807428.8703</v>
      </c>
      <c r="N1048" s="10">
        <v>0.31261079078386844</v>
      </c>
      <c r="O1048" s="10">
        <v>107512515975.20779</v>
      </c>
      <c r="P1048" s="10">
        <v>0.40814663843773596</v>
      </c>
      <c r="Q1048" s="10">
        <v>60196535872.914047</v>
      </c>
      <c r="R1048" s="10">
        <v>5535756</v>
      </c>
      <c r="S1048" s="10">
        <v>7.55</v>
      </c>
    </row>
    <row r="1049" spans="1:19" x14ac:dyDescent="0.3">
      <c r="A1049" s="10" t="s">
        <v>79</v>
      </c>
      <c r="B1049" s="10" t="s">
        <v>80</v>
      </c>
      <c r="C1049" s="10">
        <v>46</v>
      </c>
      <c r="D1049" s="10">
        <v>2009</v>
      </c>
      <c r="E1049" s="10">
        <v>1</v>
      </c>
      <c r="F1049" s="10">
        <v>31716</v>
      </c>
      <c r="G1049" s="10">
        <v>244667762835.54318</v>
      </c>
      <c r="H1049" s="10">
        <v>-7.1174885736691354E-2</v>
      </c>
      <c r="I1049" s="10">
        <v>10568247</v>
      </c>
      <c r="J1049" s="10">
        <v>23151.215413071171</v>
      </c>
      <c r="K1049" s="10">
        <v>0.71695770201613596</v>
      </c>
      <c r="L1049" s="10">
        <v>-0.83553002150417</v>
      </c>
      <c r="M1049" s="10">
        <v>66778989702.411285</v>
      </c>
      <c r="N1049" s="10">
        <v>0.27293742718078357</v>
      </c>
      <c r="O1049" s="10">
        <v>83673807856.868301</v>
      </c>
      <c r="P1049" s="10">
        <v>0.34198950808697592</v>
      </c>
      <c r="Q1049" s="10">
        <v>51873468818.894104</v>
      </c>
      <c r="R1049" s="10">
        <v>5490080</v>
      </c>
      <c r="S1049" s="10">
        <v>9.43</v>
      </c>
    </row>
    <row r="1050" spans="1:19" x14ac:dyDescent="0.3">
      <c r="A1050" s="10" t="s">
        <v>79</v>
      </c>
      <c r="B1050" s="10" t="s">
        <v>80</v>
      </c>
      <c r="C1050" s="10">
        <v>46</v>
      </c>
      <c r="D1050" s="10">
        <v>2010</v>
      </c>
      <c r="E1050" s="10">
        <v>1</v>
      </c>
      <c r="F1050" s="10">
        <v>31589</v>
      </c>
      <c r="G1050" s="10">
        <v>238113003233.28946</v>
      </c>
      <c r="H1050" s="10">
        <v>-2.6790450553388169E-2</v>
      </c>
      <c r="I1050" s="10">
        <v>10573100</v>
      </c>
      <c r="J1050" s="10">
        <v>22520.642312405016</v>
      </c>
      <c r="K1050" s="10">
        <v>0.75430899010597896</v>
      </c>
      <c r="L1050" s="10">
        <v>1.4025728989537101</v>
      </c>
      <c r="M1050" s="10">
        <v>71598934532.668518</v>
      </c>
      <c r="N1050" s="10">
        <v>0.30069308924939303</v>
      </c>
      <c r="O1050" s="10">
        <v>89801905967.585648</v>
      </c>
      <c r="P1050" s="10">
        <v>0.37713986530841781</v>
      </c>
      <c r="Q1050" s="10">
        <v>48988944165.717926</v>
      </c>
      <c r="R1050" s="10">
        <v>5491635</v>
      </c>
      <c r="S1050" s="10">
        <v>10.77</v>
      </c>
    </row>
    <row r="1051" spans="1:19" x14ac:dyDescent="0.3">
      <c r="A1051" s="10" t="s">
        <v>79</v>
      </c>
      <c r="B1051" s="10" t="s">
        <v>80</v>
      </c>
      <c r="C1051" s="10">
        <v>46</v>
      </c>
      <c r="D1051" s="10">
        <v>2011</v>
      </c>
      <c r="E1051" s="10">
        <v>1</v>
      </c>
      <c r="F1051" s="10">
        <v>30820</v>
      </c>
      <c r="G1051" s="10">
        <v>245117990242.24927</v>
      </c>
      <c r="H1051" s="10">
        <v>2.9418750399350196E-2</v>
      </c>
      <c r="I1051" s="10">
        <v>10557560</v>
      </c>
      <c r="J1051" s="10">
        <v>23217.295496520906</v>
      </c>
      <c r="K1051" s="10">
        <v>0.71841389865332195</v>
      </c>
      <c r="L1051" s="10">
        <v>3.6530110043072899</v>
      </c>
      <c r="M1051" s="10">
        <v>84455064293.347061</v>
      </c>
      <c r="N1051" s="10">
        <v>0.34454861599460901</v>
      </c>
      <c r="O1051" s="10">
        <v>94725068832.277115</v>
      </c>
      <c r="P1051" s="10">
        <v>0.38644682399142005</v>
      </c>
      <c r="Q1051" s="10">
        <v>45151353642.801956</v>
      </c>
      <c r="R1051" s="10">
        <v>5428758</v>
      </c>
      <c r="S1051" s="10">
        <v>12.68</v>
      </c>
    </row>
    <row r="1052" spans="1:19" x14ac:dyDescent="0.3">
      <c r="A1052" s="10" t="s">
        <v>79</v>
      </c>
      <c r="B1052" s="10" t="s">
        <v>80</v>
      </c>
      <c r="C1052" s="10">
        <v>46</v>
      </c>
      <c r="D1052" s="10">
        <v>2012</v>
      </c>
      <c r="E1052" s="10">
        <v>1</v>
      </c>
      <c r="F1052" s="10">
        <v>29496</v>
      </c>
      <c r="G1052" s="10">
        <v>216224240577.95746</v>
      </c>
      <c r="H1052" s="10">
        <v>-0.11787690342816623</v>
      </c>
      <c r="I1052" s="10">
        <v>10514844</v>
      </c>
      <c r="J1052" s="10">
        <v>20563.713601262887</v>
      </c>
      <c r="K1052" s="10">
        <v>0.77833812041681205</v>
      </c>
      <c r="L1052" s="10">
        <v>2.7733385405157902</v>
      </c>
      <c r="M1052" s="10">
        <v>81685225652.255875</v>
      </c>
      <c r="N1052" s="10">
        <v>0.37778014821055689</v>
      </c>
      <c r="O1052" s="10">
        <v>82755123140.450409</v>
      </c>
      <c r="P1052" s="10">
        <v>0.38272824045652681</v>
      </c>
      <c r="Q1052" s="10">
        <v>34215799408.280869</v>
      </c>
      <c r="R1052" s="10">
        <v>5385170</v>
      </c>
      <c r="S1052" s="10">
        <v>15.53</v>
      </c>
    </row>
    <row r="1053" spans="1:19" x14ac:dyDescent="0.3">
      <c r="A1053" s="10" t="s">
        <v>79</v>
      </c>
      <c r="B1053" s="10" t="s">
        <v>80</v>
      </c>
      <c r="C1053" s="10">
        <v>46</v>
      </c>
      <c r="D1053" s="10">
        <v>2013</v>
      </c>
      <c r="E1053" s="10">
        <v>1</v>
      </c>
      <c r="F1053" s="10">
        <v>30056</v>
      </c>
      <c r="G1053" s="10">
        <v>226433858005.71579</v>
      </c>
      <c r="H1053" s="10">
        <v>4.7217728227272264E-2</v>
      </c>
      <c r="I1053" s="10">
        <v>10457295</v>
      </c>
      <c r="J1053" s="10">
        <v>21653.195975222636</v>
      </c>
      <c r="K1053" s="10">
        <v>0.75294512270200198</v>
      </c>
      <c r="L1053" s="10">
        <v>0.27441666666668002</v>
      </c>
      <c r="M1053" s="10">
        <v>89682537231.502533</v>
      </c>
      <c r="N1053" s="10">
        <v>0.39606504972961554</v>
      </c>
      <c r="O1053" s="10">
        <v>87194990737.704071</v>
      </c>
      <c r="P1053" s="10">
        <v>0.38507929646944866</v>
      </c>
      <c r="Q1053" s="10">
        <v>33402580402.867027</v>
      </c>
      <c r="R1053" s="10">
        <v>5289169</v>
      </c>
      <c r="S1053" s="10">
        <v>16.190000000000001</v>
      </c>
    </row>
    <row r="1054" spans="1:19" x14ac:dyDescent="0.3">
      <c r="A1054" s="10" t="s">
        <v>79</v>
      </c>
      <c r="B1054" s="10" t="s">
        <v>80</v>
      </c>
      <c r="C1054" s="10">
        <v>46</v>
      </c>
      <c r="D1054" s="10">
        <v>2014</v>
      </c>
      <c r="E1054" s="10">
        <v>1</v>
      </c>
      <c r="F1054" s="10">
        <v>29538</v>
      </c>
      <c r="G1054" s="10">
        <v>229901964221.88062</v>
      </c>
      <c r="H1054" s="10">
        <v>1.5316199824132667E-2</v>
      </c>
      <c r="I1054" s="10">
        <v>10401062</v>
      </c>
      <c r="J1054" s="10">
        <v>22103.700970331742</v>
      </c>
      <c r="K1054" s="10">
        <v>0.75272819693259096</v>
      </c>
      <c r="L1054" s="10">
        <v>-0.27815336746742098</v>
      </c>
      <c r="M1054" s="10">
        <v>92457300368.982117</v>
      </c>
      <c r="N1054" s="10">
        <v>0.40215968002670338</v>
      </c>
      <c r="O1054" s="10">
        <v>92113302361.394287</v>
      </c>
      <c r="P1054" s="10">
        <v>0.40066339873675394</v>
      </c>
      <c r="Q1054" s="10">
        <v>34557933535.641289</v>
      </c>
      <c r="R1054" s="10">
        <v>5231791</v>
      </c>
      <c r="S1054" s="10">
        <v>13.9</v>
      </c>
    </row>
    <row r="1055" spans="1:19" x14ac:dyDescent="0.3">
      <c r="A1055" s="10" t="s">
        <v>79</v>
      </c>
      <c r="B1055" s="10" t="s">
        <v>80</v>
      </c>
      <c r="C1055" s="10">
        <v>46</v>
      </c>
      <c r="D1055" s="10">
        <v>2015</v>
      </c>
      <c r="E1055" s="10">
        <v>1</v>
      </c>
      <c r="F1055" s="10">
        <v>29448</v>
      </c>
      <c r="G1055" s="10">
        <v>199394066525.44012</v>
      </c>
      <c r="H1055" s="10">
        <v>-0.13269959567199271</v>
      </c>
      <c r="I1055" s="10">
        <v>10358076</v>
      </c>
      <c r="J1055" s="10">
        <v>19250.106537685195</v>
      </c>
      <c r="K1055" s="10">
        <v>0.90129642336709603</v>
      </c>
      <c r="L1055" s="10">
        <v>0.48793862390473602</v>
      </c>
      <c r="M1055" s="10">
        <v>80984130312.332382</v>
      </c>
      <c r="N1055" s="10">
        <v>0.40615115446276256</v>
      </c>
      <c r="O1055" s="10">
        <v>79509937177.252304</v>
      </c>
      <c r="P1055" s="10">
        <v>0.39875778935030576</v>
      </c>
      <c r="Q1055" s="10">
        <v>30940414581.720688</v>
      </c>
      <c r="R1055" s="10">
        <v>5204013</v>
      </c>
      <c r="S1055" s="10">
        <v>12.45</v>
      </c>
    </row>
    <row r="1056" spans="1:19" x14ac:dyDescent="0.3">
      <c r="A1056" s="10" t="s">
        <v>79</v>
      </c>
      <c r="B1056" s="10" t="s">
        <v>80</v>
      </c>
      <c r="C1056" s="10">
        <v>46</v>
      </c>
      <c r="D1056" s="10">
        <v>2016</v>
      </c>
      <c r="E1056" s="10">
        <v>1</v>
      </c>
      <c r="F1056" s="10">
        <v>29320</v>
      </c>
      <c r="G1056" s="10">
        <v>206426152308.93655</v>
      </c>
      <c r="H1056" s="10">
        <v>3.5267277036045729E-2</v>
      </c>
      <c r="I1056" s="10">
        <v>10325452</v>
      </c>
      <c r="J1056" s="10">
        <v>19991.972487881067</v>
      </c>
      <c r="K1056" s="10">
        <v>0.90342143625728799</v>
      </c>
      <c r="L1056" s="10">
        <v>0.60739707464166104</v>
      </c>
      <c r="M1056" s="10">
        <v>83005656043.173309</v>
      </c>
      <c r="N1056" s="10">
        <v>0.40210823635828552</v>
      </c>
      <c r="O1056" s="10">
        <v>80637085944.964294</v>
      </c>
      <c r="P1056" s="10">
        <v>0.39063405989510064</v>
      </c>
      <c r="Q1056" s="10">
        <v>31982152338.227421</v>
      </c>
      <c r="R1056" s="10">
        <v>5187357</v>
      </c>
      <c r="S1056" s="10">
        <v>11.07</v>
      </c>
    </row>
    <row r="1057" spans="1:19" x14ac:dyDescent="0.3">
      <c r="A1057" s="10" t="s">
        <v>79</v>
      </c>
      <c r="B1057" s="10" t="s">
        <v>80</v>
      </c>
      <c r="C1057" s="10">
        <v>46</v>
      </c>
      <c r="D1057" s="10">
        <v>2017</v>
      </c>
      <c r="E1057" s="10">
        <v>1</v>
      </c>
      <c r="F1057" s="10">
        <v>29433</v>
      </c>
      <c r="G1057" s="10">
        <v>221357874718.93179</v>
      </c>
      <c r="H1057" s="10">
        <v>7.2334451051766363E-2</v>
      </c>
      <c r="I1057" s="10">
        <v>10300300</v>
      </c>
      <c r="J1057" s="10">
        <v>21490.42986310416</v>
      </c>
      <c r="K1057" s="10">
        <v>0.88520550826938005</v>
      </c>
      <c r="L1057" s="10">
        <v>1.36861411643481</v>
      </c>
      <c r="M1057" s="10">
        <v>94573528088.038666</v>
      </c>
      <c r="N1057" s="10">
        <v>0.42724266398077321</v>
      </c>
      <c r="O1057" s="10">
        <v>92339158801.445694</v>
      </c>
      <c r="P1057" s="10">
        <v>0.41714874123494788</v>
      </c>
      <c r="Q1057" s="10">
        <v>37152652906.890991</v>
      </c>
      <c r="R1057" s="10">
        <v>5226891</v>
      </c>
      <c r="S1057" s="10">
        <v>8.8699999999999992</v>
      </c>
    </row>
    <row r="1058" spans="1:19" x14ac:dyDescent="0.3">
      <c r="A1058" s="10" t="s">
        <v>79</v>
      </c>
      <c r="B1058" s="10" t="s">
        <v>80</v>
      </c>
      <c r="C1058" s="10">
        <v>46</v>
      </c>
      <c r="D1058" s="10">
        <v>2018</v>
      </c>
      <c r="E1058" s="10">
        <v>1</v>
      </c>
      <c r="F1058" s="10">
        <v>29919</v>
      </c>
      <c r="G1058" s="10">
        <v>242313116577.96255</v>
      </c>
      <c r="H1058" s="10">
        <v>9.4666800924243552E-2</v>
      </c>
      <c r="I1058" s="10">
        <v>10283822</v>
      </c>
      <c r="J1058" s="10">
        <v>23562.554522818711</v>
      </c>
      <c r="K1058" s="10">
        <v>0.84677266710809596</v>
      </c>
      <c r="L1058" s="10">
        <v>0.99371568346825001</v>
      </c>
      <c r="M1058" s="10">
        <v>105274675792.78706</v>
      </c>
      <c r="N1058" s="10">
        <v>0.43445719026487645</v>
      </c>
      <c r="O1058" s="10">
        <v>104153548438.44983</v>
      </c>
      <c r="P1058" s="10">
        <v>0.42983041904353186</v>
      </c>
      <c r="Q1058" s="10">
        <v>42459381834.78196</v>
      </c>
      <c r="R1058" s="10">
        <v>5242420</v>
      </c>
      <c r="S1058" s="10">
        <v>6.99</v>
      </c>
    </row>
    <row r="1059" spans="1:19" x14ac:dyDescent="0.3">
      <c r="A1059" s="10" t="s">
        <v>79</v>
      </c>
      <c r="B1059" s="10" t="s">
        <v>80</v>
      </c>
      <c r="C1059" s="10">
        <v>46</v>
      </c>
      <c r="D1059" s="10">
        <v>2019</v>
      </c>
      <c r="E1059" s="10">
        <v>1</v>
      </c>
      <c r="F1059" s="10">
        <v>31081</v>
      </c>
      <c r="G1059" s="10">
        <v>239986922638.89728</v>
      </c>
      <c r="H1059" s="10">
        <v>-9.599950559493713E-3</v>
      </c>
      <c r="I1059" s="10">
        <v>10286263</v>
      </c>
      <c r="J1059" s="10">
        <v>23330.817288931587</v>
      </c>
      <c r="K1059" s="10">
        <v>0.893276257067393</v>
      </c>
      <c r="L1059" s="10">
        <v>0.33817841004612498</v>
      </c>
      <c r="M1059" s="10">
        <v>104414522676.56267</v>
      </c>
      <c r="N1059" s="10">
        <v>0.43508421845832307</v>
      </c>
      <c r="O1059" s="10">
        <v>103329478724.7823</v>
      </c>
      <c r="P1059" s="10">
        <v>0.43056295563346075</v>
      </c>
      <c r="Q1059" s="10">
        <v>43452578855.536407</v>
      </c>
      <c r="R1059" s="10">
        <v>5264058</v>
      </c>
      <c r="S1059" s="10">
        <v>6.46</v>
      </c>
    </row>
    <row r="1060" spans="1:19" x14ac:dyDescent="0.3">
      <c r="A1060" s="10" t="s">
        <v>110</v>
      </c>
      <c r="B1060" s="10" t="s">
        <v>131</v>
      </c>
      <c r="C1060" s="10">
        <v>47</v>
      </c>
      <c r="D1060" s="10">
        <v>1997</v>
      </c>
      <c r="E1060" s="10">
        <v>0</v>
      </c>
      <c r="F1060" s="10">
        <v>1321.1999999999998</v>
      </c>
      <c r="G1060" s="10">
        <v>125493038126</v>
      </c>
      <c r="H1060" s="10">
        <v>2.808820415289892E-3</v>
      </c>
      <c r="I1060" s="10">
        <v>22546000</v>
      </c>
      <c r="J1060" s="10">
        <f t="shared" ref="J1060:J1091" si="33">G1060/I1060</f>
        <v>5566.0888018273754</v>
      </c>
      <c r="K1060" s="10">
        <v>108.1842</v>
      </c>
      <c r="L1060" s="10">
        <v>9.5000000000000001E-2</v>
      </c>
      <c r="M1060" s="10">
        <v>3565050523.4129963</v>
      </c>
      <c r="N1060" s="10">
        <f t="shared" ref="N1060:N1091" si="34">M1060/G1060</f>
        <v>2.8408352978382307E-2</v>
      </c>
      <c r="O1060" s="10">
        <v>5860879364.6636343</v>
      </c>
      <c r="P1060" s="10">
        <f t="shared" ref="P1060:P1091" si="35">O1060/G1060</f>
        <v>4.6702824731831565E-2</v>
      </c>
      <c r="Q1060" s="10">
        <v>3263361089.5001478</v>
      </c>
      <c r="R1060" s="10">
        <v>1328695</v>
      </c>
      <c r="S1060" s="10">
        <v>6.1</v>
      </c>
    </row>
    <row r="1061" spans="1:19" x14ac:dyDescent="0.3">
      <c r="A1061" s="10" t="s">
        <v>110</v>
      </c>
      <c r="B1061" s="10" t="s">
        <v>131</v>
      </c>
      <c r="C1061" s="10">
        <v>47</v>
      </c>
      <c r="D1061" s="10">
        <v>1998</v>
      </c>
      <c r="E1061" s="10">
        <v>0</v>
      </c>
      <c r="F1061" s="10">
        <v>1834.8000000000002</v>
      </c>
      <c r="G1061" s="10">
        <v>124790033174</v>
      </c>
      <c r="H1061" s="10">
        <v>-5.6019060824109715E-3</v>
      </c>
      <c r="I1061" s="10">
        <v>22503000</v>
      </c>
      <c r="J1061" s="10">
        <f t="shared" si="33"/>
        <v>5545.4842987157272</v>
      </c>
      <c r="K1061" s="10">
        <v>401.76400000000001</v>
      </c>
      <c r="L1061" s="10">
        <v>0.151</v>
      </c>
      <c r="M1061" s="10">
        <v>2926877150.110569</v>
      </c>
      <c r="N1061" s="10">
        <f t="shared" si="34"/>
        <v>2.3454414392449923E-2</v>
      </c>
      <c r="O1061" s="10">
        <v>5139736823.7852001</v>
      </c>
      <c r="P1061" s="10">
        <f t="shared" si="35"/>
        <v>4.118707795051748E-2</v>
      </c>
      <c r="Q1061" s="10">
        <v>2506036033.7905502</v>
      </c>
      <c r="R1061" s="10">
        <v>1447228</v>
      </c>
      <c r="S1061" s="10">
        <v>6.4</v>
      </c>
    </row>
    <row r="1062" spans="1:19" x14ac:dyDescent="0.3">
      <c r="A1062" s="10" t="s">
        <v>110</v>
      </c>
      <c r="B1062" s="10" t="s">
        <v>131</v>
      </c>
      <c r="C1062" s="10">
        <v>47</v>
      </c>
      <c r="D1062" s="10">
        <v>1999</v>
      </c>
      <c r="E1062" s="10">
        <v>0</v>
      </c>
      <c r="F1062" s="10">
        <v>1530</v>
      </c>
      <c r="G1062" s="10">
        <v>125765018768</v>
      </c>
      <c r="H1062" s="10">
        <v>7.8131260517669693E-3</v>
      </c>
      <c r="I1062" s="10">
        <v>22458000</v>
      </c>
      <c r="J1062" s="10">
        <f t="shared" si="33"/>
        <v>5600.0097412058067</v>
      </c>
      <c r="K1062" s="10">
        <v>0.78559999999999997</v>
      </c>
      <c r="L1062" s="10">
        <v>0.22</v>
      </c>
      <c r="M1062" s="10">
        <v>36912711339.595566</v>
      </c>
      <c r="N1062" s="10">
        <f t="shared" si="34"/>
        <v>0.29350539363961625</v>
      </c>
      <c r="O1062" s="10">
        <v>17620927826.370525</v>
      </c>
      <c r="P1062" s="10">
        <f t="shared" si="35"/>
        <v>0.14010992880998197</v>
      </c>
      <c r="Q1062" s="10">
        <v>15646754618.241205</v>
      </c>
      <c r="R1062" s="10">
        <v>4359293</v>
      </c>
      <c r="S1062" s="10">
        <v>7.1</v>
      </c>
    </row>
    <row r="1063" spans="1:19" x14ac:dyDescent="0.3">
      <c r="A1063" s="10" t="s">
        <v>110</v>
      </c>
      <c r="B1063" s="10" t="s">
        <v>131</v>
      </c>
      <c r="C1063" s="10">
        <v>47</v>
      </c>
      <c r="D1063" s="10">
        <v>2000</v>
      </c>
      <c r="E1063" s="10">
        <v>0</v>
      </c>
      <c r="F1063" s="10">
        <v>1591.1999999999998</v>
      </c>
      <c r="G1063" s="10">
        <v>131249029724</v>
      </c>
      <c r="H1063" s="10">
        <v>4.3605136564226932E-2</v>
      </c>
      <c r="I1063" s="10">
        <v>22435000</v>
      </c>
      <c r="J1063" s="10">
        <f t="shared" si="33"/>
        <v>5850.1907610430135</v>
      </c>
      <c r="K1063" s="10">
        <v>1.5222</v>
      </c>
      <c r="L1063" s="10">
        <v>0.32</v>
      </c>
      <c r="M1063" s="10">
        <v>5572942460.2265348</v>
      </c>
      <c r="N1063" s="10">
        <f t="shared" si="34"/>
        <v>4.2460827877704874E-2</v>
      </c>
      <c r="O1063" s="10">
        <v>9611582991.5474548</v>
      </c>
      <c r="P1063" s="10">
        <f t="shared" si="35"/>
        <v>7.323164987778874E-2</v>
      </c>
      <c r="Q1063" s="10">
        <v>11466978913.486172</v>
      </c>
      <c r="R1063" s="10">
        <v>3335298</v>
      </c>
      <c r="S1063" s="10">
        <v>7.3</v>
      </c>
    </row>
    <row r="1064" spans="1:19" x14ac:dyDescent="0.3">
      <c r="A1064" s="10" t="s">
        <v>110</v>
      </c>
      <c r="B1064" s="10" t="s">
        <v>131</v>
      </c>
      <c r="C1064" s="10">
        <v>47</v>
      </c>
      <c r="D1064" s="10">
        <v>2001</v>
      </c>
      <c r="E1064" s="10">
        <v>1</v>
      </c>
      <c r="F1064" s="10">
        <v>1768.8000000000002</v>
      </c>
      <c r="G1064" s="10">
        <v>144270037170</v>
      </c>
      <c r="H1064" s="10">
        <v>9.9208374920951775E-2</v>
      </c>
      <c r="I1064" s="10">
        <v>22408000</v>
      </c>
      <c r="J1064" s="10">
        <f t="shared" si="33"/>
        <v>6438.3272567832919</v>
      </c>
      <c r="K1064" s="10">
        <v>1.5221</v>
      </c>
      <c r="L1064" s="10">
        <v>0.43</v>
      </c>
      <c r="M1064" s="10">
        <v>32766139394.337517</v>
      </c>
      <c r="N1064" s="10">
        <f t="shared" si="34"/>
        <v>0.22711673218554504</v>
      </c>
      <c r="O1064" s="10">
        <v>34550158969.979637</v>
      </c>
      <c r="P1064" s="10">
        <f t="shared" si="35"/>
        <v>0.23948256788252989</v>
      </c>
      <c r="Q1064" s="10">
        <v>3766886366.6899114</v>
      </c>
      <c r="R1064" s="10">
        <v>1416274</v>
      </c>
      <c r="S1064" s="10">
        <v>6.8</v>
      </c>
    </row>
    <row r="1065" spans="1:19" x14ac:dyDescent="0.3">
      <c r="A1065" s="10" t="s">
        <v>110</v>
      </c>
      <c r="B1065" s="10" t="s">
        <v>131</v>
      </c>
      <c r="C1065" s="10">
        <v>47</v>
      </c>
      <c r="D1065" s="10">
        <v>2002</v>
      </c>
      <c r="E1065" s="10">
        <v>1</v>
      </c>
      <c r="F1065" s="10">
        <v>1980</v>
      </c>
      <c r="G1065" s="10">
        <v>155641001968</v>
      </c>
      <c r="H1065" s="10">
        <v>7.8817494974700211E-2</v>
      </c>
      <c r="I1065" s="10">
        <v>21676000</v>
      </c>
      <c r="J1065" s="10">
        <f t="shared" si="33"/>
        <v>7180.3377914744415</v>
      </c>
      <c r="K1065" s="10">
        <v>0.77829999999999999</v>
      </c>
      <c r="L1065" s="10">
        <v>0.52700000000000002</v>
      </c>
      <c r="M1065" s="10">
        <v>22281950314.144985</v>
      </c>
      <c r="N1065" s="10">
        <f t="shared" si="34"/>
        <v>0.1431624702514199</v>
      </c>
      <c r="O1065" s="10">
        <v>23196373062.600159</v>
      </c>
      <c r="P1065" s="10">
        <f t="shared" si="35"/>
        <v>0.14903767496542694</v>
      </c>
      <c r="Q1065" s="10">
        <v>3872784746.025001</v>
      </c>
      <c r="R1065" s="10">
        <v>612980</v>
      </c>
      <c r="S1065" s="10">
        <v>8.6</v>
      </c>
    </row>
    <row r="1066" spans="1:19" x14ac:dyDescent="0.3">
      <c r="A1066" s="10" t="s">
        <v>110</v>
      </c>
      <c r="B1066" s="10" t="s">
        <v>131</v>
      </c>
      <c r="C1066" s="10">
        <v>47</v>
      </c>
      <c r="D1066" s="10">
        <v>2003</v>
      </c>
      <c r="E1066" s="10">
        <v>1</v>
      </c>
      <c r="F1066" s="10">
        <v>2436</v>
      </c>
      <c r="G1066" s="10">
        <v>163100018018</v>
      </c>
      <c r="H1066" s="10">
        <v>4.7924390102864929E-2</v>
      </c>
      <c r="I1066" s="10">
        <v>21574000</v>
      </c>
      <c r="J1066" s="10">
        <f t="shared" si="33"/>
        <v>7560.0267923426345</v>
      </c>
      <c r="K1066" s="10">
        <v>0.77829999999999999</v>
      </c>
      <c r="L1066" s="10">
        <v>0.60799999999999998</v>
      </c>
      <c r="M1066" s="10">
        <v>13845815484.700785</v>
      </c>
      <c r="N1066" s="10">
        <f t="shared" si="34"/>
        <v>8.4891563182860813E-2</v>
      </c>
      <c r="O1066" s="10">
        <v>14293541210.653128</v>
      </c>
      <c r="P1066" s="10">
        <f t="shared" si="35"/>
        <v>8.7636662364290283E-2</v>
      </c>
      <c r="Q1066" s="10">
        <v>54627506065.636574</v>
      </c>
      <c r="R1066" s="10">
        <v>5254149</v>
      </c>
      <c r="S1066" s="10">
        <v>7</v>
      </c>
    </row>
    <row r="1067" spans="1:19" x14ac:dyDescent="0.3">
      <c r="A1067" s="10" t="s">
        <v>110</v>
      </c>
      <c r="B1067" s="10" t="s">
        <v>131</v>
      </c>
      <c r="C1067" s="10">
        <v>47</v>
      </c>
      <c r="D1067" s="10">
        <v>2004</v>
      </c>
      <c r="E1067" s="10">
        <v>1</v>
      </c>
      <c r="F1067" s="10">
        <v>3037.2</v>
      </c>
      <c r="G1067" s="10">
        <v>192858014493</v>
      </c>
      <c r="H1067" s="10">
        <v>0.18245248313917842</v>
      </c>
      <c r="I1067" s="10">
        <v>21452000</v>
      </c>
      <c r="J1067" s="10">
        <f t="shared" si="33"/>
        <v>8990.2113785661004</v>
      </c>
      <c r="K1067" s="10">
        <v>19.5733</v>
      </c>
      <c r="L1067" s="10">
        <v>0.68</v>
      </c>
      <c r="M1067" s="10">
        <v>157992900012.76974</v>
      </c>
      <c r="N1067" s="10">
        <f t="shared" si="34"/>
        <v>0.81921874197509315</v>
      </c>
      <c r="O1067" s="10">
        <v>148043927978.54678</v>
      </c>
      <c r="P1067" s="10">
        <f t="shared" si="35"/>
        <v>0.76763171272781205</v>
      </c>
      <c r="Q1067" s="10">
        <v>3646491816.8467555</v>
      </c>
      <c r="R1067" s="10">
        <v>2047551</v>
      </c>
      <c r="S1067" s="10">
        <v>8.1</v>
      </c>
    </row>
    <row r="1068" spans="1:19" x14ac:dyDescent="0.3">
      <c r="A1068" s="10" t="s">
        <v>110</v>
      </c>
      <c r="B1068" s="10" t="s">
        <v>131</v>
      </c>
      <c r="C1068" s="10">
        <v>47</v>
      </c>
      <c r="D1068" s="10">
        <v>2005</v>
      </c>
      <c r="E1068" s="10">
        <v>1</v>
      </c>
      <c r="F1068" s="10">
        <v>3979.2000000000003</v>
      </c>
      <c r="G1068" s="10">
        <v>204714022990</v>
      </c>
      <c r="H1068" s="10">
        <v>6.1475282332078524E-2</v>
      </c>
      <c r="I1068" s="10">
        <v>21320000</v>
      </c>
      <c r="J1068" s="10">
        <f t="shared" si="33"/>
        <v>9601.971059568481</v>
      </c>
      <c r="K1068" s="10">
        <v>1.6513</v>
      </c>
      <c r="L1068" s="10">
        <v>0.74099999999999999</v>
      </c>
      <c r="M1068" s="10">
        <v>6021105116.8048735</v>
      </c>
      <c r="N1068" s="10">
        <f t="shared" si="34"/>
        <v>2.9412274884065934E-2</v>
      </c>
      <c r="O1068" s="10">
        <v>9139090895.3273201</v>
      </c>
      <c r="P1068" s="10">
        <f t="shared" si="35"/>
        <v>4.4643208910870515E-2</v>
      </c>
      <c r="Q1068" s="10">
        <v>11053136195.251228</v>
      </c>
      <c r="R1068" s="10">
        <v>1865281</v>
      </c>
      <c r="S1068" s="10">
        <v>7.2</v>
      </c>
    </row>
    <row r="1069" spans="1:19" x14ac:dyDescent="0.3">
      <c r="A1069" s="10" t="s">
        <v>110</v>
      </c>
      <c r="B1069" s="10" t="s">
        <v>131</v>
      </c>
      <c r="C1069" s="10">
        <v>47</v>
      </c>
      <c r="D1069" s="10">
        <v>2006</v>
      </c>
      <c r="E1069" s="10">
        <v>1</v>
      </c>
      <c r="F1069" s="10">
        <v>4911.6000000000004</v>
      </c>
      <c r="G1069" s="10">
        <v>244928006424</v>
      </c>
      <c r="H1069" s="10">
        <v>0.1964399112908741</v>
      </c>
      <c r="I1069" s="10">
        <v>21194000</v>
      </c>
      <c r="J1069" s="10">
        <f t="shared" si="33"/>
        <v>11556.478551665567</v>
      </c>
      <c r="K1069" s="10">
        <v>149.11250000000001</v>
      </c>
      <c r="L1069" s="10">
        <v>0.79</v>
      </c>
      <c r="M1069" s="10">
        <v>91747467851.454437</v>
      </c>
      <c r="N1069" s="10">
        <f t="shared" si="34"/>
        <v>0.37458953425125452</v>
      </c>
      <c r="O1069" s="10">
        <v>61596840640.456024</v>
      </c>
      <c r="P1069" s="10">
        <f t="shared" si="35"/>
        <v>0.25148957663022187</v>
      </c>
      <c r="Q1069" s="10">
        <v>47430238913.57196</v>
      </c>
      <c r="R1069" s="10">
        <v>8857279</v>
      </c>
      <c r="S1069" s="10">
        <v>7.3</v>
      </c>
    </row>
    <row r="1070" spans="1:19" x14ac:dyDescent="0.3">
      <c r="A1070" s="10" t="s">
        <v>110</v>
      </c>
      <c r="B1070" s="10" t="s">
        <v>131</v>
      </c>
      <c r="C1070" s="10">
        <v>47</v>
      </c>
      <c r="D1070" s="10">
        <v>2007</v>
      </c>
      <c r="E1070" s="10">
        <v>1</v>
      </c>
      <c r="F1070" s="10">
        <v>6939.5999999999995</v>
      </c>
      <c r="G1070" s="10">
        <v>286098038501</v>
      </c>
      <c r="H1070" s="10">
        <v>0.1680902142670499</v>
      </c>
      <c r="I1070" s="10">
        <v>20883000</v>
      </c>
      <c r="J1070" s="10">
        <f t="shared" si="33"/>
        <v>13700.044940908872</v>
      </c>
      <c r="K1070" s="10">
        <v>47.0045</v>
      </c>
      <c r="L1070" s="10">
        <v>0.82799999999999996</v>
      </c>
      <c r="M1070" s="10">
        <v>2932960911.7200589</v>
      </c>
      <c r="N1070" s="10">
        <f t="shared" si="34"/>
        <v>1.0251593918948896E-2</v>
      </c>
      <c r="O1070" s="10">
        <v>6292834329.7837963</v>
      </c>
      <c r="P1070" s="10">
        <f t="shared" si="35"/>
        <v>2.1995377398443091E-2</v>
      </c>
      <c r="Q1070" s="10">
        <v>2073447079.4801929</v>
      </c>
      <c r="R1070" s="10">
        <v>2477827</v>
      </c>
      <c r="S1070" s="10">
        <v>6.4</v>
      </c>
    </row>
    <row r="1071" spans="1:19" x14ac:dyDescent="0.3">
      <c r="A1071" s="10" t="s">
        <v>110</v>
      </c>
      <c r="B1071" s="10" t="s">
        <v>131</v>
      </c>
      <c r="C1071" s="10">
        <v>47</v>
      </c>
      <c r="D1071" s="10">
        <v>2008</v>
      </c>
      <c r="E1071" s="10">
        <v>1</v>
      </c>
      <c r="F1071" s="10">
        <v>8221.2000000000007</v>
      </c>
      <c r="G1071" s="10">
        <v>344667014446</v>
      </c>
      <c r="H1071" s="10">
        <v>0.20471656565232893</v>
      </c>
      <c r="I1071" s="10">
        <v>20538000</v>
      </c>
      <c r="J1071" s="10">
        <f t="shared" si="33"/>
        <v>16781.91715093972</v>
      </c>
      <c r="K1071" s="10">
        <v>0.77829999999999999</v>
      </c>
      <c r="L1071" s="10">
        <v>0.89300000000000002</v>
      </c>
      <c r="M1071" s="10">
        <v>15434037836.367191</v>
      </c>
      <c r="N1071" s="10">
        <f t="shared" si="34"/>
        <v>4.4779561691376438E-2</v>
      </c>
      <c r="O1071" s="10">
        <v>15096909288.867191</v>
      </c>
      <c r="P1071" s="10">
        <f t="shared" si="35"/>
        <v>4.380143343027236E-2</v>
      </c>
      <c r="Q1071" s="10">
        <v>2058310139.3270931</v>
      </c>
      <c r="R1071" s="10">
        <v>958149</v>
      </c>
      <c r="S1071" s="10">
        <v>5.8</v>
      </c>
    </row>
    <row r="1072" spans="1:19" x14ac:dyDescent="0.3">
      <c r="A1072" s="10" t="s">
        <v>110</v>
      </c>
      <c r="B1072" s="10" t="s">
        <v>131</v>
      </c>
      <c r="C1072" s="10">
        <v>47</v>
      </c>
      <c r="D1072" s="10">
        <v>2009</v>
      </c>
      <c r="E1072" s="10">
        <v>1</v>
      </c>
      <c r="F1072" s="10">
        <v>7465.2000000000007</v>
      </c>
      <c r="G1072" s="10">
        <v>338747036483</v>
      </c>
      <c r="H1072" s="10">
        <v>-1.7175998862670346E-2</v>
      </c>
      <c r="I1072" s="10">
        <v>20367000</v>
      </c>
      <c r="J1072" s="10">
        <f t="shared" si="33"/>
        <v>16632.151837924092</v>
      </c>
      <c r="K1072" s="10">
        <v>0.77829999999999999</v>
      </c>
      <c r="L1072" s="10">
        <v>0.94299999999999995</v>
      </c>
      <c r="M1072" s="10">
        <v>1785123924.3632817</v>
      </c>
      <c r="N1072" s="10">
        <f t="shared" si="34"/>
        <v>5.2697846242349871E-3</v>
      </c>
      <c r="O1072" s="10">
        <v>2783341767.7652349</v>
      </c>
      <c r="P1072" s="10">
        <f t="shared" si="35"/>
        <v>8.2165789453479601E-3</v>
      </c>
      <c r="Q1072" s="10">
        <v>2284828331.4453359</v>
      </c>
      <c r="R1072" s="10">
        <v>934772</v>
      </c>
      <c r="S1072" s="10">
        <v>8.4</v>
      </c>
    </row>
    <row r="1073" spans="1:19" x14ac:dyDescent="0.3">
      <c r="A1073" s="10" t="s">
        <v>110</v>
      </c>
      <c r="B1073" s="10" t="s">
        <v>131</v>
      </c>
      <c r="C1073" s="10">
        <v>47</v>
      </c>
      <c r="D1073" s="10">
        <v>2010</v>
      </c>
      <c r="E1073" s="10">
        <v>1</v>
      </c>
      <c r="F1073" s="10">
        <v>7308</v>
      </c>
      <c r="G1073" s="10">
        <v>351370037779</v>
      </c>
      <c r="H1073" s="10">
        <v>3.7263798646187271E-2</v>
      </c>
      <c r="I1073" s="10">
        <v>20247000</v>
      </c>
      <c r="J1073" s="10">
        <f t="shared" si="33"/>
        <v>17354.177793203933</v>
      </c>
      <c r="K1073" s="10">
        <v>47.889099999999999</v>
      </c>
      <c r="L1073" s="10">
        <v>1</v>
      </c>
      <c r="M1073" s="10">
        <v>4421839518.4823627</v>
      </c>
      <c r="N1073" s="10">
        <f t="shared" si="34"/>
        <v>1.2584566249395322E-2</v>
      </c>
      <c r="O1073" s="10">
        <v>6513789341.2542219</v>
      </c>
      <c r="P1073" s="10">
        <f t="shared" si="35"/>
        <v>1.8538260639489067E-2</v>
      </c>
      <c r="Q1073" s="10">
        <v>1665856991.9531255</v>
      </c>
      <c r="R1073" s="10">
        <v>187135</v>
      </c>
      <c r="S1073" s="10">
        <v>9</v>
      </c>
    </row>
    <row r="1074" spans="1:19" x14ac:dyDescent="0.3">
      <c r="A1074" s="10" t="s">
        <v>110</v>
      </c>
      <c r="B1074" s="10" t="s">
        <v>131</v>
      </c>
      <c r="C1074" s="10">
        <v>47</v>
      </c>
      <c r="D1074" s="10">
        <v>2011</v>
      </c>
      <c r="E1074" s="10">
        <v>1</v>
      </c>
      <c r="F1074" s="10">
        <v>7995.5999999999995</v>
      </c>
      <c r="G1074" s="10">
        <v>378660036551</v>
      </c>
      <c r="H1074" s="10">
        <v>7.7667416114067786E-2</v>
      </c>
      <c r="I1074" s="10">
        <v>20148000</v>
      </c>
      <c r="J1074" s="10">
        <f t="shared" si="33"/>
        <v>18793.926769456026</v>
      </c>
      <c r="K1074" s="10">
        <v>12.1114</v>
      </c>
      <c r="L1074" s="10">
        <v>1.0580000000000001</v>
      </c>
      <c r="M1074" s="10">
        <v>2711403155.4762182</v>
      </c>
      <c r="N1074" s="10">
        <f t="shared" si="34"/>
        <v>7.1605210314055192E-3</v>
      </c>
      <c r="O1074" s="10">
        <v>5676055718.6504288</v>
      </c>
      <c r="P1074" s="10">
        <f t="shared" si="35"/>
        <v>1.4989846222882162E-2</v>
      </c>
      <c r="Q1074" s="10">
        <v>807299531.55000019</v>
      </c>
      <c r="R1074" s="10">
        <v>251895</v>
      </c>
      <c r="S1074" s="10">
        <v>9.1</v>
      </c>
    </row>
    <row r="1075" spans="1:19" x14ac:dyDescent="0.3">
      <c r="A1075" s="10" t="s">
        <v>110</v>
      </c>
      <c r="B1075" s="10" t="s">
        <v>131</v>
      </c>
      <c r="C1075" s="10">
        <v>47</v>
      </c>
      <c r="D1075" s="10">
        <v>2012</v>
      </c>
      <c r="E1075" s="10">
        <v>1</v>
      </c>
      <c r="F1075" s="10">
        <v>7378.7999999999993</v>
      </c>
      <c r="G1075" s="10">
        <v>397137041384</v>
      </c>
      <c r="H1075" s="10">
        <v>4.8795753446363492E-2</v>
      </c>
      <c r="I1075" s="10">
        <v>20060000</v>
      </c>
      <c r="J1075" s="10">
        <f t="shared" si="33"/>
        <v>19797.45969012961</v>
      </c>
      <c r="K1075" s="10">
        <v>3.4704000000000002</v>
      </c>
      <c r="L1075" s="10">
        <v>1.093</v>
      </c>
      <c r="M1075" s="10">
        <v>64042731099.705902</v>
      </c>
      <c r="N1075" s="10">
        <f t="shared" si="34"/>
        <v>0.161261036937075</v>
      </c>
      <c r="O1075" s="10">
        <v>73064211983.161301</v>
      </c>
      <c r="P1075" s="10">
        <f t="shared" si="35"/>
        <v>0.18397732865344588</v>
      </c>
      <c r="Q1075" s="10">
        <v>48378236549.218613</v>
      </c>
      <c r="R1075" s="10">
        <v>9217871</v>
      </c>
      <c r="S1075" s="10">
        <v>8.6999999999999993</v>
      </c>
    </row>
    <row r="1076" spans="1:19" x14ac:dyDescent="0.3">
      <c r="A1076" s="10" t="s">
        <v>110</v>
      </c>
      <c r="B1076" s="10" t="s">
        <v>131</v>
      </c>
      <c r="C1076" s="10">
        <v>47</v>
      </c>
      <c r="D1076" s="10">
        <v>2013</v>
      </c>
      <c r="E1076" s="10">
        <v>1</v>
      </c>
      <c r="F1076" s="10">
        <v>8079.5999999999995</v>
      </c>
      <c r="G1076" s="10">
        <v>393338025952</v>
      </c>
      <c r="H1076" s="10">
        <v>-9.5659684189586969E-3</v>
      </c>
      <c r="I1076" s="10">
        <v>19989000</v>
      </c>
      <c r="J1076" s="10">
        <f t="shared" si="33"/>
        <v>19677.724045825205</v>
      </c>
      <c r="K1076" s="10">
        <v>30.8398</v>
      </c>
      <c r="L1076" s="10">
        <v>1.137</v>
      </c>
      <c r="M1076" s="10">
        <v>594192613793.80237</v>
      </c>
      <c r="N1076" s="10">
        <f t="shared" si="34"/>
        <v>1.5106411650784894</v>
      </c>
      <c r="O1076" s="10">
        <v>447048488775.52679</v>
      </c>
      <c r="P1076" s="10">
        <f t="shared" si="35"/>
        <v>1.1365503950286291</v>
      </c>
      <c r="Q1076" s="10">
        <v>476134250943.3562</v>
      </c>
      <c r="R1076" s="10">
        <v>75911657</v>
      </c>
      <c r="S1076" s="10">
        <v>9</v>
      </c>
    </row>
    <row r="1077" spans="1:19" x14ac:dyDescent="0.3">
      <c r="A1077" s="10" t="s">
        <v>110</v>
      </c>
      <c r="B1077" s="10" t="s">
        <v>131</v>
      </c>
      <c r="C1077" s="10">
        <v>47</v>
      </c>
      <c r="D1077" s="10">
        <v>2014</v>
      </c>
      <c r="E1077" s="10">
        <v>1</v>
      </c>
      <c r="F1077" s="10">
        <v>8455.2000000000007</v>
      </c>
      <c r="G1077" s="10">
        <v>410827002152</v>
      </c>
      <c r="H1077" s="10">
        <v>4.4463031794538033E-2</v>
      </c>
      <c r="I1077" s="10">
        <v>19916000</v>
      </c>
      <c r="J1077" s="10">
        <f t="shared" si="33"/>
        <v>20627.987655754168</v>
      </c>
      <c r="K1077" s="10">
        <v>87.958799999999997</v>
      </c>
      <c r="L1077" s="10">
        <v>1.149</v>
      </c>
      <c r="M1077" s="10">
        <v>15524118113.10932</v>
      </c>
      <c r="N1077" s="10">
        <f t="shared" si="34"/>
        <v>3.7787482399624803E-2</v>
      </c>
      <c r="O1077" s="10">
        <v>21492658567.997337</v>
      </c>
      <c r="P1077" s="10">
        <f t="shared" si="35"/>
        <v>5.2315593803265559E-2</v>
      </c>
      <c r="Q1077" s="10">
        <v>8751208605.3382111</v>
      </c>
      <c r="R1077" s="10">
        <v>3108558</v>
      </c>
      <c r="S1077" s="10">
        <v>8.6</v>
      </c>
    </row>
    <row r="1078" spans="1:19" x14ac:dyDescent="0.3">
      <c r="A1078" s="10" t="s">
        <v>110</v>
      </c>
      <c r="B1078" s="10" t="s">
        <v>131</v>
      </c>
      <c r="C1078" s="10">
        <v>47</v>
      </c>
      <c r="D1078" s="10">
        <v>2015</v>
      </c>
      <c r="E1078" s="10">
        <v>1</v>
      </c>
      <c r="F1078" s="10">
        <v>7663.2000000000007</v>
      </c>
      <c r="G1078" s="10">
        <v>428510005012</v>
      </c>
      <c r="H1078" s="10">
        <v>4.3042448524561433E-2</v>
      </c>
      <c r="I1078" s="10">
        <v>19822000</v>
      </c>
      <c r="J1078" s="10">
        <f t="shared" si="33"/>
        <v>21617.899556654222</v>
      </c>
      <c r="K1078" s="10">
        <v>4.7377000000000002</v>
      </c>
      <c r="L1078" s="10">
        <v>1.1420000000000001</v>
      </c>
      <c r="M1078" s="10">
        <v>1318781056.2420306</v>
      </c>
      <c r="N1078" s="10">
        <f t="shared" si="34"/>
        <v>3.0775968841266601E-3</v>
      </c>
      <c r="O1078" s="10">
        <v>5030069038.3008699</v>
      </c>
      <c r="P1078" s="10">
        <f t="shared" si="35"/>
        <v>1.1738510138543925E-2</v>
      </c>
      <c r="Q1078" s="10">
        <v>1658143441.3614187</v>
      </c>
      <c r="R1078" s="10">
        <v>2141635</v>
      </c>
      <c r="S1078" s="10">
        <v>8.4</v>
      </c>
    </row>
    <row r="1079" spans="1:19" x14ac:dyDescent="0.3">
      <c r="A1079" s="10" t="s">
        <v>110</v>
      </c>
      <c r="B1079" s="10" t="s">
        <v>131</v>
      </c>
      <c r="C1079" s="10">
        <v>47</v>
      </c>
      <c r="D1079" s="10">
        <v>2016</v>
      </c>
      <c r="E1079" s="10">
        <v>1</v>
      </c>
      <c r="F1079" s="10">
        <v>8532</v>
      </c>
      <c r="G1079" s="10">
        <v>471130030041</v>
      </c>
      <c r="H1079" s="10">
        <v>9.9460922732258289E-2</v>
      </c>
      <c r="I1079" s="10">
        <v>19706000</v>
      </c>
      <c r="J1079" s="10">
        <f t="shared" si="33"/>
        <v>23907.948342687505</v>
      </c>
      <c r="K1079" s="10">
        <v>1.8006</v>
      </c>
      <c r="L1079" s="10">
        <v>1.1240000000000001</v>
      </c>
      <c r="M1079" s="10">
        <v>214511129795.53586</v>
      </c>
      <c r="N1079" s="10">
        <f t="shared" si="34"/>
        <v>0.45531194387432289</v>
      </c>
      <c r="O1079" s="10">
        <v>250693626749.18817</v>
      </c>
      <c r="P1079" s="10">
        <f t="shared" si="35"/>
        <v>0.53211132970524422</v>
      </c>
      <c r="Q1079" s="10">
        <v>16597507368.421053</v>
      </c>
      <c r="R1079" s="10">
        <v>1840853</v>
      </c>
      <c r="S1079" s="10">
        <v>7.2</v>
      </c>
    </row>
    <row r="1080" spans="1:19" x14ac:dyDescent="0.3">
      <c r="A1080" s="10" t="s">
        <v>110</v>
      </c>
      <c r="B1080" s="10" t="s">
        <v>131</v>
      </c>
      <c r="C1080" s="10">
        <v>47</v>
      </c>
      <c r="D1080" s="10">
        <v>2017</v>
      </c>
      <c r="E1080" s="10">
        <v>1</v>
      </c>
      <c r="F1080" s="10">
        <v>9813.5999999999985</v>
      </c>
      <c r="G1080" s="10">
        <v>527881026259</v>
      </c>
      <c r="H1080" s="10">
        <v>0.12045719865005412</v>
      </c>
      <c r="I1080" s="10">
        <v>19593000</v>
      </c>
      <c r="J1080" s="10">
        <f t="shared" si="33"/>
        <v>26942.327681263716</v>
      </c>
      <c r="K1080" s="10">
        <v>2.85</v>
      </c>
      <c r="L1080" s="10">
        <v>1.1399999999999999</v>
      </c>
      <c r="M1080" s="10">
        <v>20688070175.438595</v>
      </c>
      <c r="N1080" s="10">
        <f t="shared" si="34"/>
        <v>3.9190781911695727E-2</v>
      </c>
      <c r="O1080" s="10">
        <v>17758245614.035088</v>
      </c>
      <c r="P1080" s="10">
        <f t="shared" si="35"/>
        <v>3.3640621145042189E-2</v>
      </c>
      <c r="Q1080" s="10">
        <v>238264466581.18555</v>
      </c>
      <c r="R1080" s="10">
        <v>27572517</v>
      </c>
      <c r="S1080" s="10">
        <v>6.1</v>
      </c>
    </row>
    <row r="1081" spans="1:19" x14ac:dyDescent="0.3">
      <c r="A1081" s="10" t="s">
        <v>110</v>
      </c>
      <c r="B1081" s="10" t="s">
        <v>131</v>
      </c>
      <c r="C1081" s="10">
        <v>47</v>
      </c>
      <c r="D1081" s="10">
        <v>2018</v>
      </c>
      <c r="E1081" s="10">
        <v>1</v>
      </c>
      <c r="F1081" s="10">
        <v>13472.400000000001</v>
      </c>
      <c r="G1081" s="10">
        <v>575697030657</v>
      </c>
      <c r="H1081" s="10">
        <v>9.0581021101346706E-2</v>
      </c>
      <c r="I1081" s="10">
        <v>19484000</v>
      </c>
      <c r="J1081" s="10">
        <f t="shared" si="33"/>
        <v>29547.168479624306</v>
      </c>
      <c r="K1081" s="10">
        <v>7.9909999999999997</v>
      </c>
      <c r="L1081" s="10">
        <v>1.1919999999999999</v>
      </c>
      <c r="M1081" s="10">
        <v>86517139552.484894</v>
      </c>
      <c r="N1081" s="10">
        <f t="shared" si="34"/>
        <v>0.15028241409157408</v>
      </c>
      <c r="O1081" s="10">
        <v>100863601718.72731</v>
      </c>
      <c r="P1081" s="10">
        <f t="shared" si="35"/>
        <v>0.17520257417971952</v>
      </c>
      <c r="Q1081" s="10">
        <v>35429227974.301865</v>
      </c>
      <c r="R1081" s="10">
        <v>21940939</v>
      </c>
      <c r="S1081" s="10">
        <v>5.3</v>
      </c>
    </row>
    <row r="1082" spans="1:19" x14ac:dyDescent="0.3">
      <c r="A1082" s="10" t="s">
        <v>110</v>
      </c>
      <c r="B1082" s="10" t="s">
        <v>131</v>
      </c>
      <c r="C1082" s="10">
        <v>47</v>
      </c>
      <c r="D1082" s="10">
        <v>2019</v>
      </c>
      <c r="E1082" s="10">
        <v>1</v>
      </c>
      <c r="F1082" s="10">
        <v>13472.400000000001</v>
      </c>
      <c r="G1082" s="10">
        <v>621245012738</v>
      </c>
      <c r="H1082" s="10">
        <v>7.9118008257816175E-2</v>
      </c>
      <c r="I1082" s="10">
        <v>19394000</v>
      </c>
      <c r="J1082" s="10">
        <f t="shared" si="33"/>
        <v>32032.845866659791</v>
      </c>
      <c r="K1082" s="10">
        <v>1890.8416999999999</v>
      </c>
      <c r="L1082" s="10">
        <v>1.238</v>
      </c>
      <c r="M1082" s="10">
        <v>13008814596.505339</v>
      </c>
      <c r="N1082" s="10">
        <f t="shared" si="34"/>
        <v>2.0939909906353801E-2</v>
      </c>
      <c r="O1082" s="10">
        <v>16852728227.110607</v>
      </c>
      <c r="P1082" s="10">
        <f t="shared" si="35"/>
        <v>2.7127345703486513E-2</v>
      </c>
      <c r="Q1082" s="10">
        <v>14107644304.560415</v>
      </c>
      <c r="R1082" s="10">
        <v>12261713</v>
      </c>
      <c r="S1082" s="10">
        <v>4.9000000000000004</v>
      </c>
    </row>
    <row r="1083" spans="1:19" x14ac:dyDescent="0.3">
      <c r="A1083" s="10" t="s">
        <v>111</v>
      </c>
      <c r="B1083" s="10" t="s">
        <v>132</v>
      </c>
      <c r="C1083" s="10">
        <v>48</v>
      </c>
      <c r="D1083" s="10">
        <v>1997</v>
      </c>
      <c r="E1083" s="10">
        <v>0</v>
      </c>
      <c r="F1083" s="10">
        <v>1971.6000000000001</v>
      </c>
      <c r="G1083" s="10">
        <v>11927022973</v>
      </c>
      <c r="H1083" s="10">
        <v>-0.9729295116440323</v>
      </c>
      <c r="I1083" s="10">
        <v>147915000</v>
      </c>
      <c r="J1083" s="10">
        <f t="shared" si="33"/>
        <v>80.63430330257242</v>
      </c>
      <c r="K1083" s="10">
        <v>105.6692</v>
      </c>
      <c r="L1083" s="10">
        <v>0.107</v>
      </c>
      <c r="M1083" s="10">
        <v>3694413349.8418694</v>
      </c>
      <c r="N1083" s="10">
        <f t="shared" si="34"/>
        <v>0.30975150783268884</v>
      </c>
      <c r="O1083" s="10">
        <v>5999382695.9929781</v>
      </c>
      <c r="P1083" s="10">
        <f t="shared" si="35"/>
        <v>0.50300755767589134</v>
      </c>
      <c r="Q1083" s="10">
        <v>3331982839.5227137</v>
      </c>
      <c r="R1083" s="10">
        <v>1227940</v>
      </c>
      <c r="S1083" s="10">
        <v>2.2030836000000003</v>
      </c>
    </row>
    <row r="1084" spans="1:19" x14ac:dyDescent="0.3">
      <c r="A1084" s="10" t="s">
        <v>111</v>
      </c>
      <c r="B1084" s="10" t="s">
        <v>132</v>
      </c>
      <c r="C1084" s="10">
        <v>48</v>
      </c>
      <c r="D1084" s="10">
        <v>1998</v>
      </c>
      <c r="E1084" s="10">
        <v>0</v>
      </c>
      <c r="F1084" s="10">
        <v>1300.8000000000002</v>
      </c>
      <c r="G1084" s="10">
        <v>869254048332</v>
      </c>
      <c r="H1084" s="10">
        <v>71.881193929739254</v>
      </c>
      <c r="I1084" s="10">
        <v>147671000</v>
      </c>
      <c r="J1084" s="10">
        <f t="shared" si="33"/>
        <v>5886.423524808527</v>
      </c>
      <c r="K1084" s="10">
        <v>409.62580000000003</v>
      </c>
      <c r="L1084" s="10">
        <v>0.13699999999999998</v>
      </c>
      <c r="M1084" s="10">
        <v>3153322764.2573781</v>
      </c>
      <c r="N1084" s="10">
        <f t="shared" si="34"/>
        <v>3.6276193022146369E-3</v>
      </c>
      <c r="O1084" s="10">
        <v>5471934330.2829685</v>
      </c>
      <c r="P1084" s="10">
        <f t="shared" si="35"/>
        <v>6.2949771022441483E-3</v>
      </c>
      <c r="Q1084" s="10">
        <v>2359141977.0888</v>
      </c>
      <c r="R1084" s="10">
        <v>1441157</v>
      </c>
      <c r="S1084" s="10">
        <v>2.6695022000000002</v>
      </c>
    </row>
    <row r="1085" spans="1:19" x14ac:dyDescent="0.3">
      <c r="A1085" s="10" t="s">
        <v>111</v>
      </c>
      <c r="B1085" s="10" t="s">
        <v>132</v>
      </c>
      <c r="C1085" s="10">
        <v>48</v>
      </c>
      <c r="D1085" s="10">
        <v>1999</v>
      </c>
      <c r="E1085" s="10">
        <v>0</v>
      </c>
      <c r="F1085" s="10">
        <v>741.59999999999991</v>
      </c>
      <c r="G1085" s="10">
        <v>937809033512</v>
      </c>
      <c r="H1085" s="10">
        <v>7.8866476311872019E-2</v>
      </c>
      <c r="I1085" s="10">
        <v>147215000</v>
      </c>
      <c r="J1085" s="10">
        <f t="shared" si="33"/>
        <v>6370.336130910573</v>
      </c>
      <c r="K1085" s="10">
        <v>0.78449999999999998</v>
      </c>
      <c r="L1085" s="10">
        <v>0.255</v>
      </c>
      <c r="M1085" s="10">
        <v>35905449552.590988</v>
      </c>
      <c r="N1085" s="10">
        <f t="shared" si="34"/>
        <v>3.8286525582003308E-2</v>
      </c>
      <c r="O1085" s="10">
        <v>19474569887.580334</v>
      </c>
      <c r="P1085" s="10">
        <f t="shared" si="35"/>
        <v>2.0766029321182843E-2</v>
      </c>
      <c r="Q1085" s="10">
        <v>19128890090.117752</v>
      </c>
      <c r="R1085" s="10">
        <v>4428280</v>
      </c>
      <c r="S1085" s="10">
        <v>2.8977496</v>
      </c>
    </row>
    <row r="1086" spans="1:19" x14ac:dyDescent="0.3">
      <c r="A1086" s="10" t="s">
        <v>111</v>
      </c>
      <c r="B1086" s="10" t="s">
        <v>132</v>
      </c>
      <c r="C1086" s="10">
        <v>48</v>
      </c>
      <c r="D1086" s="10">
        <v>2000</v>
      </c>
      <c r="E1086" s="10">
        <v>0</v>
      </c>
      <c r="F1086" s="10">
        <v>948</v>
      </c>
      <c r="G1086" s="10">
        <v>1077731027262</v>
      </c>
      <c r="H1086" s="10">
        <v>0.14920095669800568</v>
      </c>
      <c r="I1086" s="10">
        <v>146597000</v>
      </c>
      <c r="J1086" s="10">
        <f t="shared" si="33"/>
        <v>7351.6581325811576</v>
      </c>
      <c r="K1086" s="10">
        <v>1.4731000000000001</v>
      </c>
      <c r="L1086" s="10">
        <v>0.308</v>
      </c>
      <c r="M1086" s="10">
        <v>6134183759.363306</v>
      </c>
      <c r="N1086" s="10">
        <f t="shared" si="34"/>
        <v>5.6917575946081262E-3</v>
      </c>
      <c r="O1086" s="10">
        <v>9850928529.8144989</v>
      </c>
      <c r="P1086" s="10">
        <f t="shared" si="35"/>
        <v>9.1404332626861505E-3</v>
      </c>
      <c r="Q1086" s="10">
        <v>11830894275.819923</v>
      </c>
      <c r="R1086" s="10">
        <v>3363140</v>
      </c>
      <c r="S1086" s="10">
        <v>2.9672162000000002</v>
      </c>
    </row>
    <row r="1087" spans="1:19" x14ac:dyDescent="0.3">
      <c r="A1087" s="10" t="s">
        <v>111</v>
      </c>
      <c r="B1087" s="10" t="s">
        <v>132</v>
      </c>
      <c r="C1087" s="10">
        <v>48</v>
      </c>
      <c r="D1087" s="10">
        <v>2001</v>
      </c>
      <c r="E1087" s="10">
        <v>1</v>
      </c>
      <c r="F1087" s="10">
        <v>1333.1999999999998</v>
      </c>
      <c r="G1087" s="10">
        <v>1157441035787</v>
      </c>
      <c r="H1087" s="10">
        <v>7.3960942016143172E-2</v>
      </c>
      <c r="I1087" s="10">
        <v>145976000</v>
      </c>
      <c r="J1087" s="10">
        <f t="shared" si="33"/>
        <v>7928.9817215638186</v>
      </c>
      <c r="K1087" s="10">
        <v>1.4730000000000001</v>
      </c>
      <c r="L1087" s="10">
        <v>0.374</v>
      </c>
      <c r="M1087" s="10">
        <v>36065160589.393631</v>
      </c>
      <c r="N1087" s="10">
        <f t="shared" si="34"/>
        <v>3.1159393415554158E-2</v>
      </c>
      <c r="O1087" s="10">
        <v>36383063760.44001</v>
      </c>
      <c r="P1087" s="10">
        <f t="shared" si="35"/>
        <v>3.1434053775103464E-2</v>
      </c>
      <c r="Q1087" s="10">
        <v>3821913950.6554222</v>
      </c>
      <c r="R1087" s="10">
        <v>1386578</v>
      </c>
      <c r="S1087" s="10">
        <v>3.6718060000000001</v>
      </c>
    </row>
    <row r="1088" spans="1:19" x14ac:dyDescent="0.3">
      <c r="A1088" s="10" t="s">
        <v>111</v>
      </c>
      <c r="B1088" s="10" t="s">
        <v>132</v>
      </c>
      <c r="C1088" s="10">
        <v>48</v>
      </c>
      <c r="D1088" s="10">
        <v>2002</v>
      </c>
      <c r="E1088" s="10">
        <v>1</v>
      </c>
      <c r="F1088" s="10">
        <v>1669.1999999999998</v>
      </c>
      <c r="G1088" s="10">
        <v>1257948023662</v>
      </c>
      <c r="H1088" s="10">
        <v>8.6835527685644454E-2</v>
      </c>
      <c r="I1088" s="10">
        <v>145306000</v>
      </c>
      <c r="J1088" s="10">
        <f t="shared" si="33"/>
        <v>8657.2338627585923</v>
      </c>
      <c r="K1088" s="10">
        <v>0.75319999999999998</v>
      </c>
      <c r="L1088" s="10">
        <v>0.433</v>
      </c>
      <c r="M1088" s="10">
        <v>23602382173.084763</v>
      </c>
      <c r="N1088" s="10">
        <f t="shared" si="34"/>
        <v>1.8762605234178199E-2</v>
      </c>
      <c r="O1088" s="10">
        <v>24787394270.64304</v>
      </c>
      <c r="P1088" s="10">
        <f t="shared" si="35"/>
        <v>1.970462515492866E-2</v>
      </c>
      <c r="Q1088" s="10">
        <v>3373425132.0800362</v>
      </c>
      <c r="R1088" s="10">
        <v>618239</v>
      </c>
      <c r="S1088" s="10">
        <v>3.0267589999999998</v>
      </c>
    </row>
    <row r="1089" spans="1:19" x14ac:dyDescent="0.3">
      <c r="A1089" s="10" t="s">
        <v>111</v>
      </c>
      <c r="B1089" s="10" t="s">
        <v>132</v>
      </c>
      <c r="C1089" s="10">
        <v>48</v>
      </c>
      <c r="D1089" s="10">
        <v>2003</v>
      </c>
      <c r="E1089" s="10">
        <v>1</v>
      </c>
      <c r="F1089" s="10">
        <v>2150.3999999999996</v>
      </c>
      <c r="G1089" s="10">
        <v>1441872038648</v>
      </c>
      <c r="H1089" s="10">
        <v>0.14620954125289756</v>
      </c>
      <c r="I1089" s="10">
        <v>144566000</v>
      </c>
      <c r="J1089" s="10">
        <f t="shared" si="33"/>
        <v>9973.7977024196553</v>
      </c>
      <c r="K1089" s="10">
        <v>0.75319999999999998</v>
      </c>
      <c r="L1089" s="10">
        <v>0.49200000000000005</v>
      </c>
      <c r="M1089" s="10">
        <v>14686484667.457806</v>
      </c>
      <c r="N1089" s="10">
        <f t="shared" si="34"/>
        <v>1.0185705994568616E-2</v>
      </c>
      <c r="O1089" s="10">
        <v>14287081057.642508</v>
      </c>
      <c r="P1089" s="10">
        <f t="shared" si="35"/>
        <v>9.9087024886335088E-3</v>
      </c>
      <c r="Q1089" s="10">
        <v>53683223545.542511</v>
      </c>
      <c r="R1089" s="10">
        <v>5302824</v>
      </c>
      <c r="S1089" s="10">
        <v>3.3244730000000002</v>
      </c>
    </row>
    <row r="1090" spans="1:19" x14ac:dyDescent="0.3">
      <c r="A1090" s="10" t="s">
        <v>111</v>
      </c>
      <c r="B1090" s="10" t="s">
        <v>132</v>
      </c>
      <c r="C1090" s="10">
        <v>48</v>
      </c>
      <c r="D1090" s="10">
        <v>2004</v>
      </c>
      <c r="E1090" s="10">
        <v>1</v>
      </c>
      <c r="F1090" s="10">
        <v>2806.8</v>
      </c>
      <c r="G1090" s="10">
        <v>1586944001840</v>
      </c>
      <c r="H1090" s="10">
        <v>0.10061364670372959</v>
      </c>
      <c r="I1090" s="10">
        <v>143821000</v>
      </c>
      <c r="J1090" s="10">
        <f t="shared" si="33"/>
        <v>11034.160531772133</v>
      </c>
      <c r="K1090" s="10">
        <v>19.5685</v>
      </c>
      <c r="L1090" s="10">
        <v>0.54500000000000004</v>
      </c>
      <c r="M1090" s="10">
        <v>161004654093.94229</v>
      </c>
      <c r="N1090" s="10">
        <f t="shared" si="34"/>
        <v>0.10145578792147905</v>
      </c>
      <c r="O1090" s="10">
        <v>148950542267.94492</v>
      </c>
      <c r="P1090" s="10">
        <f t="shared" si="35"/>
        <v>9.3859986297715955E-2</v>
      </c>
      <c r="Q1090" s="10">
        <v>3229927555.8361135</v>
      </c>
      <c r="R1090" s="10">
        <v>2027705</v>
      </c>
      <c r="S1090" s="10">
        <v>3.3939395999999999</v>
      </c>
    </row>
    <row r="1091" spans="1:19" x14ac:dyDescent="0.3">
      <c r="A1091" s="10" t="s">
        <v>111</v>
      </c>
      <c r="B1091" s="10" t="s">
        <v>132</v>
      </c>
      <c r="C1091" s="10">
        <v>48</v>
      </c>
      <c r="D1091" s="10">
        <v>2005</v>
      </c>
      <c r="E1091" s="10">
        <v>1</v>
      </c>
      <c r="F1091" s="10">
        <v>3630</v>
      </c>
      <c r="G1091" s="10">
        <v>1827554032191</v>
      </c>
      <c r="H1091" s="10">
        <v>0.15161845660590417</v>
      </c>
      <c r="I1091" s="10">
        <v>143114000</v>
      </c>
      <c r="J1091" s="10">
        <f t="shared" si="33"/>
        <v>12769.917912929553</v>
      </c>
      <c r="K1091" s="10">
        <v>1.6634</v>
      </c>
      <c r="L1091" s="10">
        <v>0.61399999999999999</v>
      </c>
      <c r="M1091" s="10">
        <v>7172032344.3652868</v>
      </c>
      <c r="N1091" s="10">
        <f t="shared" si="34"/>
        <v>3.9243886736234834E-3</v>
      </c>
      <c r="O1091" s="10">
        <v>9262031442.570715</v>
      </c>
      <c r="P1091" s="10">
        <f t="shared" si="35"/>
        <v>5.0679932190386412E-3</v>
      </c>
      <c r="Q1091" s="10">
        <v>11502931983.260313</v>
      </c>
      <c r="R1091" s="10">
        <v>1844972</v>
      </c>
      <c r="S1091" s="10">
        <v>3.4534824</v>
      </c>
    </row>
    <row r="1092" spans="1:19" x14ac:dyDescent="0.3">
      <c r="A1092" s="10" t="s">
        <v>111</v>
      </c>
      <c r="B1092" s="10" t="s">
        <v>132</v>
      </c>
      <c r="C1092" s="10">
        <v>48</v>
      </c>
      <c r="D1092" s="10">
        <v>2006</v>
      </c>
      <c r="E1092" s="10">
        <v>1</v>
      </c>
      <c r="F1092" s="10">
        <v>4693.2000000000007</v>
      </c>
      <c r="G1092" s="10">
        <v>2297667034926</v>
      </c>
      <c r="H1092" s="10">
        <v>0.25723617469032378</v>
      </c>
      <c r="I1092" s="10">
        <v>142487000</v>
      </c>
      <c r="J1092" s="10">
        <f t="shared" ref="J1092:J1123" si="36">G1092/I1092</f>
        <v>16125.450286173476</v>
      </c>
      <c r="K1092" s="10">
        <v>152.1292</v>
      </c>
      <c r="L1092" s="10">
        <v>0.67400000000000004</v>
      </c>
      <c r="M1092" s="10">
        <v>91381274246.117401</v>
      </c>
      <c r="N1092" s="10">
        <f t="shared" ref="N1092:N1123" si="37">M1092/G1092</f>
        <v>3.9771330161012856E-2</v>
      </c>
      <c r="O1092" s="10">
        <v>63395763030.319489</v>
      </c>
      <c r="P1092" s="10">
        <f t="shared" ref="P1092:P1123" si="38">O1092/G1092</f>
        <v>2.7591362049706757E-2</v>
      </c>
      <c r="Q1092" s="10">
        <v>51780828572.210999</v>
      </c>
      <c r="R1092" s="10">
        <v>8913429</v>
      </c>
      <c r="S1092" s="10">
        <v>3.2252350000000001</v>
      </c>
    </row>
    <row r="1093" spans="1:19" x14ac:dyDescent="0.3">
      <c r="A1093" s="10" t="s">
        <v>111</v>
      </c>
      <c r="B1093" s="10" t="s">
        <v>132</v>
      </c>
      <c r="C1093" s="10">
        <v>48</v>
      </c>
      <c r="D1093" s="10">
        <v>2007</v>
      </c>
      <c r="E1093" s="10">
        <v>1</v>
      </c>
      <c r="F1093" s="10">
        <v>6376.7999999999993</v>
      </c>
      <c r="G1093" s="10">
        <v>2560767015419</v>
      </c>
      <c r="H1093" s="10">
        <v>0.1145074547356079</v>
      </c>
      <c r="I1093" s="10">
        <v>142115000</v>
      </c>
      <c r="J1093" s="10">
        <f t="shared" si="36"/>
        <v>18018.977697069276</v>
      </c>
      <c r="K1093" s="10">
        <v>48.438000000000002</v>
      </c>
      <c r="L1093" s="10">
        <v>0.73499999999999999</v>
      </c>
      <c r="M1093" s="10">
        <v>3099063072.9611435</v>
      </c>
      <c r="N1093" s="10">
        <f t="shared" si="37"/>
        <v>1.2102089156494644E-3</v>
      </c>
      <c r="O1093" s="10">
        <v>6731846954.0850973</v>
      </c>
      <c r="P1093" s="10">
        <f t="shared" si="38"/>
        <v>2.6288400754738766E-3</v>
      </c>
      <c r="Q1093" s="10">
        <v>2168200009.4384303</v>
      </c>
      <c r="R1093" s="10">
        <v>2444726</v>
      </c>
      <c r="S1093" s="10">
        <v>2.9870638</v>
      </c>
    </row>
    <row r="1094" spans="1:19" x14ac:dyDescent="0.3">
      <c r="A1094" s="10" t="s">
        <v>111</v>
      </c>
      <c r="B1094" s="10" t="s">
        <v>132</v>
      </c>
      <c r="C1094" s="10">
        <v>48</v>
      </c>
      <c r="D1094" s="10">
        <v>2008</v>
      </c>
      <c r="E1094" s="10">
        <v>1</v>
      </c>
      <c r="F1094" s="10">
        <v>8348.4000000000015</v>
      </c>
      <c r="G1094" s="10">
        <v>3100122010293</v>
      </c>
      <c r="H1094" s="10">
        <v>0.21062244241666656</v>
      </c>
      <c r="I1094" s="10">
        <v>141956000</v>
      </c>
      <c r="J1094" s="10">
        <f t="shared" si="36"/>
        <v>21838.612036779003</v>
      </c>
      <c r="K1094" s="10">
        <v>0.75319999999999998</v>
      </c>
      <c r="L1094" s="10">
        <v>0.83799999999999997</v>
      </c>
      <c r="M1094" s="10">
        <v>16456710623.921745</v>
      </c>
      <c r="N1094" s="10">
        <f t="shared" si="37"/>
        <v>5.3084074011546349E-3</v>
      </c>
      <c r="O1094" s="10">
        <v>15653066398.392326</v>
      </c>
      <c r="P1094" s="10">
        <f t="shared" si="38"/>
        <v>5.0491775312136557E-3</v>
      </c>
      <c r="Q1094" s="10">
        <v>2187460700.2580109</v>
      </c>
      <c r="R1094" s="10">
        <v>973951</v>
      </c>
      <c r="S1094" s="10">
        <v>2.9374448000000002</v>
      </c>
    </row>
    <row r="1095" spans="1:19" x14ac:dyDescent="0.3">
      <c r="A1095" s="10" t="s">
        <v>111</v>
      </c>
      <c r="B1095" s="10" t="s">
        <v>132</v>
      </c>
      <c r="C1095" s="10">
        <v>48</v>
      </c>
      <c r="D1095" s="10">
        <v>2009</v>
      </c>
      <c r="E1095" s="10">
        <v>1</v>
      </c>
      <c r="F1095" s="10">
        <v>7046.4000000000005</v>
      </c>
      <c r="G1095" s="10">
        <v>2982071023385</v>
      </c>
      <c r="H1095" s="10">
        <v>-3.8079469130569699E-2</v>
      </c>
      <c r="I1095" s="10">
        <v>142369000</v>
      </c>
      <c r="J1095" s="10">
        <f t="shared" si="36"/>
        <v>20946.069884490302</v>
      </c>
      <c r="K1095" s="10">
        <v>0.75319999999999998</v>
      </c>
      <c r="L1095" s="10">
        <v>0.93599999999999994</v>
      </c>
      <c r="M1095" s="10">
        <v>1846255401.7368679</v>
      </c>
      <c r="N1095" s="10">
        <f t="shared" si="37"/>
        <v>6.1911852107437461E-4</v>
      </c>
      <c r="O1095" s="10">
        <v>2743259684.8329487</v>
      </c>
      <c r="P1095" s="10">
        <f t="shared" si="38"/>
        <v>9.1991762212257017E-4</v>
      </c>
      <c r="Q1095" s="10">
        <v>2572909169.5807805</v>
      </c>
      <c r="R1095" s="10">
        <v>950678</v>
      </c>
      <c r="S1095" s="10">
        <v>3.3343967999999999</v>
      </c>
    </row>
    <row r="1096" spans="1:19" x14ac:dyDescent="0.3">
      <c r="A1096" s="10" t="s">
        <v>111</v>
      </c>
      <c r="B1096" s="10" t="s">
        <v>132</v>
      </c>
      <c r="C1096" s="10">
        <v>48</v>
      </c>
      <c r="D1096" s="10">
        <v>2010</v>
      </c>
      <c r="E1096" s="10">
        <v>1</v>
      </c>
      <c r="F1096" s="10">
        <v>8278.7999999999993</v>
      </c>
      <c r="G1096" s="10">
        <v>3152689045491</v>
      </c>
      <c r="H1096" s="10">
        <v>5.7214600188929106E-2</v>
      </c>
      <c r="I1096" s="10">
        <v>142849000</v>
      </c>
      <c r="J1096" s="10">
        <f t="shared" si="36"/>
        <v>22070.081313071845</v>
      </c>
      <c r="K1096" s="10">
        <v>46.383400000000002</v>
      </c>
      <c r="L1096" s="10">
        <v>1</v>
      </c>
      <c r="M1096" s="10">
        <v>4694501477.4292135</v>
      </c>
      <c r="N1096" s="10">
        <f t="shared" si="37"/>
        <v>1.4890467818712808E-3</v>
      </c>
      <c r="O1096" s="10">
        <v>6648641629.0715914</v>
      </c>
      <c r="P1096" s="10">
        <f t="shared" si="38"/>
        <v>2.1088796050408236E-3</v>
      </c>
      <c r="Q1096" s="10">
        <v>1743420550.0784502</v>
      </c>
      <c r="R1096" s="10">
        <v>196571</v>
      </c>
      <c r="S1096" s="10">
        <v>3.2947015999999998</v>
      </c>
    </row>
    <row r="1097" spans="1:19" x14ac:dyDescent="0.3">
      <c r="A1097" s="10" t="s">
        <v>111</v>
      </c>
      <c r="B1097" s="10" t="s">
        <v>132</v>
      </c>
      <c r="C1097" s="10">
        <v>48</v>
      </c>
      <c r="D1097" s="10">
        <v>2011</v>
      </c>
      <c r="E1097" s="10">
        <v>1</v>
      </c>
      <c r="F1097" s="10">
        <v>9543.5999999999985</v>
      </c>
      <c r="G1097" s="10">
        <v>3259319048784</v>
      </c>
      <c r="H1097" s="10">
        <v>3.38219215406277E-2</v>
      </c>
      <c r="I1097" s="10">
        <v>142961000</v>
      </c>
      <c r="J1097" s="10">
        <f t="shared" si="36"/>
        <v>22798.658716601032</v>
      </c>
      <c r="K1097" s="10">
        <v>12.5868</v>
      </c>
      <c r="L1097" s="10">
        <v>1.0840000000000001</v>
      </c>
      <c r="M1097" s="10">
        <v>3047744875.2191257</v>
      </c>
      <c r="N1097" s="10">
        <f t="shared" si="37"/>
        <v>9.3508638755576592E-4</v>
      </c>
      <c r="O1097" s="10">
        <v>6039407580.6543608</v>
      </c>
      <c r="P1097" s="10">
        <f t="shared" si="38"/>
        <v>1.852966061394808E-3</v>
      </c>
      <c r="Q1097" s="10">
        <v>900596842.39215946</v>
      </c>
      <c r="R1097" s="10">
        <v>252989</v>
      </c>
      <c r="S1097" s="10">
        <v>2.9672162000000002</v>
      </c>
    </row>
    <row r="1098" spans="1:19" x14ac:dyDescent="0.3">
      <c r="A1098" s="10" t="s">
        <v>111</v>
      </c>
      <c r="B1098" s="10" t="s">
        <v>132</v>
      </c>
      <c r="C1098" s="10">
        <v>48</v>
      </c>
      <c r="D1098" s="10">
        <v>2012</v>
      </c>
      <c r="E1098" s="10">
        <v>1</v>
      </c>
      <c r="F1098" s="10">
        <v>10362</v>
      </c>
      <c r="G1098" s="10">
        <v>3480302038218</v>
      </c>
      <c r="H1098" s="10">
        <v>6.7800359522955558E-2</v>
      </c>
      <c r="I1098" s="10">
        <v>143202000</v>
      </c>
      <c r="J1098" s="10">
        <f t="shared" si="36"/>
        <v>24303.445749486738</v>
      </c>
      <c r="K1098" s="10">
        <v>3.3281000000000001</v>
      </c>
      <c r="L1098" s="10">
        <v>1.139</v>
      </c>
      <c r="M1098" s="10">
        <v>76385145862.025711</v>
      </c>
      <c r="N1098" s="10">
        <f t="shared" si="37"/>
        <v>2.1947849647307272E-2</v>
      </c>
      <c r="O1098" s="10">
        <v>78106402904.720093</v>
      </c>
      <c r="P1098" s="10">
        <f t="shared" si="38"/>
        <v>2.2442420814922284E-2</v>
      </c>
      <c r="Q1098" s="10">
        <v>46358162013.271523</v>
      </c>
      <c r="R1098" s="10">
        <v>9175559</v>
      </c>
      <c r="S1098" s="10">
        <v>2.7885878000000002</v>
      </c>
    </row>
    <row r="1099" spans="1:19" x14ac:dyDescent="0.3">
      <c r="A1099" s="10" t="s">
        <v>111</v>
      </c>
      <c r="B1099" s="10" t="s">
        <v>132</v>
      </c>
      <c r="C1099" s="10">
        <v>48</v>
      </c>
      <c r="D1099" s="10">
        <v>2013</v>
      </c>
      <c r="E1099" s="10">
        <v>1</v>
      </c>
      <c r="F1099" s="10">
        <v>11229.599999999999</v>
      </c>
      <c r="G1099" s="10">
        <v>3741784013563</v>
      </c>
      <c r="H1099" s="10">
        <v>7.5131985672507728E-2</v>
      </c>
      <c r="I1099" s="10">
        <v>143507000</v>
      </c>
      <c r="J1099" s="10">
        <f t="shared" si="36"/>
        <v>26073.878023810685</v>
      </c>
      <c r="K1099" s="10">
        <v>31.8371</v>
      </c>
      <c r="L1099" s="10">
        <v>1.216</v>
      </c>
      <c r="M1099" s="10">
        <v>592496620084.14172</v>
      </c>
      <c r="N1099" s="10">
        <f t="shared" si="37"/>
        <v>0.15834602369791911</v>
      </c>
      <c r="O1099" s="10">
        <v>468622442030.9892</v>
      </c>
      <c r="P1099" s="10">
        <f t="shared" si="38"/>
        <v>0.12524037740616614</v>
      </c>
      <c r="Q1099" s="10">
        <v>502972257214.04303</v>
      </c>
      <c r="R1099" s="10">
        <v>75613136</v>
      </c>
      <c r="S1099" s="10">
        <v>2.7290450000000002</v>
      </c>
    </row>
    <row r="1100" spans="1:19" x14ac:dyDescent="0.3">
      <c r="A1100" s="10" t="s">
        <v>111</v>
      </c>
      <c r="B1100" s="10" t="s">
        <v>132</v>
      </c>
      <c r="C1100" s="10">
        <v>48</v>
      </c>
      <c r="D1100" s="10">
        <v>2014</v>
      </c>
      <c r="E1100" s="10">
        <v>1</v>
      </c>
      <c r="F1100" s="10">
        <v>10795.8</v>
      </c>
      <c r="G1100" s="10">
        <v>3611043009309</v>
      </c>
      <c r="H1100" s="10">
        <v>-3.4940819673182633E-2</v>
      </c>
      <c r="I1100" s="10">
        <v>144224534.99999997</v>
      </c>
      <c r="J1100" s="10">
        <f t="shared" si="36"/>
        <v>25037.6470918003</v>
      </c>
      <c r="K1100" s="10">
        <v>85.158799999999999</v>
      </c>
      <c r="L1100" s="10">
        <v>1.1775</v>
      </c>
      <c r="M1100" s="10">
        <v>19285832719.774445</v>
      </c>
      <c r="N1100" s="10">
        <f t="shared" si="37"/>
        <v>5.3407928595857216E-3</v>
      </c>
      <c r="O1100" s="10">
        <v>23262513959.198627</v>
      </c>
      <c r="P1100" s="10">
        <f t="shared" si="38"/>
        <v>6.4420484328847919E-3</v>
      </c>
      <c r="Q1100" s="10">
        <v>7972377520.141758</v>
      </c>
      <c r="R1100" s="10">
        <v>3157875</v>
      </c>
      <c r="S1100" s="10">
        <v>3.0565304000000002</v>
      </c>
    </row>
    <row r="1101" spans="1:19" x14ac:dyDescent="0.3">
      <c r="A1101" s="10" t="s">
        <v>111</v>
      </c>
      <c r="B1101" s="10" t="s">
        <v>132</v>
      </c>
      <c r="C1101" s="10">
        <v>48</v>
      </c>
      <c r="D1101" s="10">
        <v>2015</v>
      </c>
      <c r="E1101" s="10">
        <v>1</v>
      </c>
      <c r="F1101" s="10">
        <v>11012.699999999999</v>
      </c>
      <c r="G1101" s="10">
        <v>3676413511362</v>
      </c>
      <c r="H1101" s="10">
        <v>1.8102941449326414E-2</v>
      </c>
      <c r="I1101" s="10">
        <v>144945657.67499995</v>
      </c>
      <c r="J1101" s="10">
        <f t="shared" si="36"/>
        <v>25364.081755421248</v>
      </c>
      <c r="K1101" s="10">
        <v>4.7641999999999998</v>
      </c>
      <c r="L1101" s="10">
        <v>1.19675</v>
      </c>
      <c r="M1101" s="10">
        <v>936771918.53183866</v>
      </c>
      <c r="N1101" s="10">
        <f t="shared" si="37"/>
        <v>2.5480591767948133E-4</v>
      </c>
      <c r="O1101" s="10">
        <v>5124434151.6998224</v>
      </c>
      <c r="P1101" s="10">
        <f t="shared" si="38"/>
        <v>1.3938677289327486E-3</v>
      </c>
      <c r="Q1101" s="10">
        <v>2043623668.0263367</v>
      </c>
      <c r="R1101" s="10">
        <v>2190056</v>
      </c>
      <c r="S1101" s="10">
        <v>3.2847778000000001</v>
      </c>
    </row>
    <row r="1102" spans="1:19" x14ac:dyDescent="0.3">
      <c r="A1102" s="10" t="s">
        <v>111</v>
      </c>
      <c r="B1102" s="10" t="s">
        <v>132</v>
      </c>
      <c r="C1102" s="10">
        <v>48</v>
      </c>
      <c r="D1102" s="10">
        <v>2016</v>
      </c>
      <c r="E1102" s="10">
        <v>1</v>
      </c>
      <c r="F1102" s="10">
        <v>10904.25</v>
      </c>
      <c r="G1102" s="10">
        <v>3643728257687</v>
      </c>
      <c r="H1102" s="10">
        <v>-8.8905260520885376E-3</v>
      </c>
      <c r="I1102" s="10">
        <v>145670385.96337494</v>
      </c>
      <c r="J1102" s="10">
        <f t="shared" si="36"/>
        <v>25013.514130477564</v>
      </c>
      <c r="K1102" s="10">
        <v>1.9057999999999999</v>
      </c>
      <c r="L1102" s="10">
        <v>1.187125</v>
      </c>
      <c r="M1102" s="10">
        <v>227889206641.15955</v>
      </c>
      <c r="N1102" s="10">
        <f t="shared" si="37"/>
        <v>6.2542865582907434E-2</v>
      </c>
      <c r="O1102" s="10">
        <v>275216734956.35242</v>
      </c>
      <c r="P1102" s="10">
        <f t="shared" si="38"/>
        <v>7.5531630103244055E-2</v>
      </c>
      <c r="Q1102" s="10">
        <v>15889458245.614035</v>
      </c>
      <c r="R1102" s="10">
        <v>1859757</v>
      </c>
      <c r="S1102" s="10">
        <v>3.3641682000000004</v>
      </c>
    </row>
    <row r="1103" spans="1:19" x14ac:dyDescent="0.3">
      <c r="A1103" s="10" t="s">
        <v>111</v>
      </c>
      <c r="B1103" s="10" t="s">
        <v>132</v>
      </c>
      <c r="C1103" s="10">
        <v>48</v>
      </c>
      <c r="D1103" s="10">
        <v>2017</v>
      </c>
      <c r="E1103" s="10">
        <v>1</v>
      </c>
      <c r="F1103" s="10">
        <v>10958.474999999999</v>
      </c>
      <c r="G1103" s="10">
        <v>3660070907303</v>
      </c>
      <c r="H1103" s="10">
        <v>4.4851382646332091E-3</v>
      </c>
      <c r="I1103" s="10">
        <v>146398737.89319181</v>
      </c>
      <c r="J1103" s="10">
        <f t="shared" si="36"/>
        <v>25000.699869238488</v>
      </c>
      <c r="K1103" s="10">
        <v>2.85</v>
      </c>
      <c r="L1103" s="10">
        <v>1.1919374999999999</v>
      </c>
      <c r="M1103" s="10">
        <v>19535789473.684212</v>
      </c>
      <c r="N1103" s="10">
        <f t="shared" si="37"/>
        <v>5.337543989845696E-3</v>
      </c>
      <c r="O1103" s="10">
        <v>19110175438.596489</v>
      </c>
      <c r="P1103" s="10">
        <f t="shared" si="38"/>
        <v>5.2212582549878038E-3</v>
      </c>
      <c r="Q1103" s="10">
        <v>271502320752.81003</v>
      </c>
      <c r="R1103" s="10">
        <v>28737693</v>
      </c>
      <c r="S1103" s="10">
        <v>3.0962256000000004</v>
      </c>
    </row>
    <row r="1104" spans="1:19" x14ac:dyDescent="0.3">
      <c r="A1104" s="10" t="s">
        <v>111</v>
      </c>
      <c r="B1104" s="10" t="s">
        <v>132</v>
      </c>
      <c r="C1104" s="10">
        <v>48</v>
      </c>
      <c r="D1104" s="10">
        <v>2018</v>
      </c>
      <c r="E1104" s="10">
        <v>1</v>
      </c>
      <c r="F1104" s="10">
        <v>10931.362499999999</v>
      </c>
      <c r="G1104" s="10">
        <v>3651899572644</v>
      </c>
      <c r="H1104" s="10">
        <v>-2.2325558108215594E-3</v>
      </c>
      <c r="I1104" s="10">
        <v>147130731.58265775</v>
      </c>
      <c r="J1104" s="10">
        <f t="shared" si="36"/>
        <v>24820.780358808792</v>
      </c>
      <c r="K1104" s="10">
        <v>7.9930000000000003</v>
      </c>
      <c r="L1104" s="10">
        <v>1.1895312499999999</v>
      </c>
      <c r="M1104" s="10">
        <v>81719004128.612534</v>
      </c>
      <c r="N1104" s="10">
        <f t="shared" si="37"/>
        <v>2.2377122509271912E-2</v>
      </c>
      <c r="O1104" s="10">
        <v>97353058926.56073</v>
      </c>
      <c r="P1104" s="10">
        <f t="shared" si="38"/>
        <v>2.6658197190257468E-2</v>
      </c>
      <c r="Q1104" s="10">
        <v>32986488177.15501</v>
      </c>
      <c r="R1104" s="10">
        <v>21834999</v>
      </c>
      <c r="S1104" s="10">
        <v>2.7885878000000002</v>
      </c>
    </row>
    <row r="1105" spans="1:19" x14ac:dyDescent="0.3">
      <c r="A1105" s="10" t="s">
        <v>111</v>
      </c>
      <c r="B1105" s="10" t="s">
        <v>132</v>
      </c>
      <c r="C1105" s="10">
        <v>48</v>
      </c>
      <c r="D1105" s="10">
        <v>2019</v>
      </c>
      <c r="E1105" s="10">
        <v>1</v>
      </c>
      <c r="F1105" s="10">
        <v>10944.918749999999</v>
      </c>
      <c r="G1105" s="10">
        <v>3655985236137</v>
      </c>
      <c r="H1105" s="10">
        <v>1.1187756344544868E-3</v>
      </c>
      <c r="I1105" s="10">
        <v>147866385.24057102</v>
      </c>
      <c r="J1105" s="10">
        <f t="shared" si="36"/>
        <v>24724.924668909025</v>
      </c>
      <c r="K1105" s="10">
        <v>2096.3234000000002</v>
      </c>
      <c r="L1105" s="10">
        <v>1.1907343749999999</v>
      </c>
      <c r="M1105" s="10">
        <v>13633391065.791414</v>
      </c>
      <c r="N1105" s="10">
        <f t="shared" si="37"/>
        <v>3.729060755233458E-3</v>
      </c>
      <c r="O1105" s="10">
        <v>17370726506.155796</v>
      </c>
      <c r="P1105" s="10">
        <f t="shared" si="38"/>
        <v>4.7513119950424402E-3</v>
      </c>
      <c r="Q1105" s="10">
        <v>15925263839.981981</v>
      </c>
      <c r="R1105" s="10">
        <v>12427026</v>
      </c>
      <c r="S1105" s="10">
        <v>2.8977496</v>
      </c>
    </row>
    <row r="1106" spans="1:19" x14ac:dyDescent="0.3">
      <c r="A1106" s="10" t="s">
        <v>112</v>
      </c>
      <c r="B1106" s="10" t="s">
        <v>133</v>
      </c>
      <c r="C1106" s="10">
        <v>49</v>
      </c>
      <c r="D1106" s="10">
        <v>1997</v>
      </c>
      <c r="E1106" s="10">
        <v>0</v>
      </c>
      <c r="F1106" s="10">
        <v>2790</v>
      </c>
      <c r="G1106" s="10">
        <v>43425011302</v>
      </c>
      <c r="H1106" s="10">
        <v>-2.2025538814944935E-2</v>
      </c>
      <c r="I1106" s="10">
        <v>9777000</v>
      </c>
      <c r="J1106" s="10">
        <f t="shared" si="36"/>
        <v>4441.5476426306641</v>
      </c>
      <c r="K1106" s="10">
        <v>105.48</v>
      </c>
      <c r="L1106" s="10">
        <v>6.2E-2</v>
      </c>
      <c r="M1106" s="10">
        <v>3732057451.6496015</v>
      </c>
      <c r="N1106" s="10">
        <f t="shared" si="37"/>
        <v>8.5942578706426645E-2</v>
      </c>
      <c r="O1106" s="10">
        <v>6243003602.5786877</v>
      </c>
      <c r="P1106" s="10">
        <f t="shared" si="38"/>
        <v>0.143765157806445</v>
      </c>
      <c r="Q1106" s="10">
        <v>3195744975.3507771</v>
      </c>
      <c r="R1106" s="10">
        <v>1256110</v>
      </c>
      <c r="S1106" s="10">
        <v>12.149999999999999</v>
      </c>
    </row>
    <row r="1107" spans="1:19" x14ac:dyDescent="0.3">
      <c r="A1107" s="10" t="s">
        <v>112</v>
      </c>
      <c r="B1107" s="10" t="s">
        <v>133</v>
      </c>
      <c r="C1107" s="10">
        <v>49</v>
      </c>
      <c r="D1107" s="10">
        <v>1998</v>
      </c>
      <c r="E1107" s="10">
        <v>0</v>
      </c>
      <c r="F1107" s="10">
        <v>1845.6000000000001</v>
      </c>
      <c r="G1107" s="10">
        <v>45381049207</v>
      </c>
      <c r="H1107" s="10">
        <v>4.5043177892918826E-2</v>
      </c>
      <c r="I1107" s="10">
        <v>9776000</v>
      </c>
      <c r="J1107" s="10">
        <f t="shared" si="36"/>
        <v>4642.0876848404259</v>
      </c>
      <c r="K1107" s="10">
        <v>415.91980000000001</v>
      </c>
      <c r="L1107" s="10">
        <v>8.1000000000000003E-2</v>
      </c>
      <c r="M1107" s="10">
        <v>3315721290.0021033</v>
      </c>
      <c r="N1107" s="10">
        <f t="shared" si="37"/>
        <v>7.306400684739249E-2</v>
      </c>
      <c r="O1107" s="10">
        <v>5481836303.9623566</v>
      </c>
      <c r="P1107" s="10">
        <f t="shared" si="38"/>
        <v>0.12079571538678278</v>
      </c>
      <c r="Q1107" s="10">
        <v>2321328835.6526637</v>
      </c>
      <c r="R1107" s="10">
        <v>1433898</v>
      </c>
      <c r="S1107" s="10">
        <v>12.137499999999999</v>
      </c>
    </row>
    <row r="1108" spans="1:19" x14ac:dyDescent="0.3">
      <c r="A1108" s="10" t="s">
        <v>112</v>
      </c>
      <c r="B1108" s="10" t="s">
        <v>133</v>
      </c>
      <c r="C1108" s="10">
        <v>49</v>
      </c>
      <c r="D1108" s="10">
        <v>1999</v>
      </c>
      <c r="E1108" s="10">
        <v>0</v>
      </c>
      <c r="F1108" s="10">
        <v>1046.4000000000001</v>
      </c>
      <c r="G1108" s="10">
        <v>41684035824</v>
      </c>
      <c r="H1108" s="10">
        <v>-8.1465811683303579E-2</v>
      </c>
      <c r="I1108" s="10">
        <v>7540000</v>
      </c>
      <c r="J1108" s="10">
        <f t="shared" si="36"/>
        <v>5528.3867140583552</v>
      </c>
      <c r="K1108" s="10">
        <v>0.78439999999999999</v>
      </c>
      <c r="L1108" s="10">
        <v>0.11599999999999999</v>
      </c>
      <c r="M1108" s="10">
        <v>32558910431.919525</v>
      </c>
      <c r="N1108" s="10">
        <f t="shared" si="37"/>
        <v>0.78108824609476535</v>
      </c>
      <c r="O1108" s="10">
        <v>19720085803.805073</v>
      </c>
      <c r="P1108" s="10">
        <f t="shared" si="38"/>
        <v>0.47308484924703564</v>
      </c>
      <c r="Q1108" s="10">
        <v>20638556252.171391</v>
      </c>
      <c r="R1108" s="10">
        <v>4531372</v>
      </c>
      <c r="S1108" s="10">
        <v>12.125</v>
      </c>
    </row>
    <row r="1109" spans="1:19" x14ac:dyDescent="0.3">
      <c r="A1109" s="10" t="s">
        <v>112</v>
      </c>
      <c r="B1109" s="10" t="s">
        <v>133</v>
      </c>
      <c r="C1109" s="10">
        <v>49</v>
      </c>
      <c r="D1109" s="10">
        <v>2000</v>
      </c>
      <c r="E1109" s="10">
        <v>0</v>
      </c>
      <c r="F1109" s="10">
        <v>834</v>
      </c>
      <c r="G1109" s="10">
        <v>45242019669</v>
      </c>
      <c r="H1109" s="10">
        <v>8.535649169945303E-2</v>
      </c>
      <c r="I1109" s="10">
        <v>7516000</v>
      </c>
      <c r="J1109" s="10">
        <f t="shared" si="36"/>
        <v>6019.4278431346465</v>
      </c>
      <c r="K1109" s="10">
        <v>1.4742</v>
      </c>
      <c r="L1109" s="10">
        <v>0.19800000000000001</v>
      </c>
      <c r="M1109" s="10">
        <v>6307949442.508214</v>
      </c>
      <c r="N1109" s="10">
        <f t="shared" si="37"/>
        <v>0.13942678705898809</v>
      </c>
      <c r="O1109" s="10">
        <v>10497404937.390314</v>
      </c>
      <c r="P1109" s="10">
        <f t="shared" si="38"/>
        <v>0.23202777007285497</v>
      </c>
      <c r="Q1109" s="10">
        <v>12037919440.293438</v>
      </c>
      <c r="R1109" s="10">
        <v>3357878</v>
      </c>
      <c r="S1109" s="10">
        <v>12.1</v>
      </c>
    </row>
    <row r="1110" spans="1:19" x14ac:dyDescent="0.3">
      <c r="A1110" s="10" t="s">
        <v>112</v>
      </c>
      <c r="B1110" s="10" t="s">
        <v>133</v>
      </c>
      <c r="C1110" s="10">
        <v>49</v>
      </c>
      <c r="D1110" s="10">
        <v>2001</v>
      </c>
      <c r="E1110" s="10">
        <v>1</v>
      </c>
      <c r="F1110" s="10">
        <v>1549.1999999999998</v>
      </c>
      <c r="G1110" s="10">
        <v>48637028394</v>
      </c>
      <c r="H1110" s="10">
        <v>7.5040891207285271E-2</v>
      </c>
      <c r="I1110" s="10">
        <v>7503000</v>
      </c>
      <c r="J1110" s="10">
        <f t="shared" si="36"/>
        <v>6482.3441815273891</v>
      </c>
      <c r="K1110" s="10">
        <v>1.4742</v>
      </c>
      <c r="L1110" s="10">
        <v>0.38500000000000001</v>
      </c>
      <c r="M1110" s="10">
        <v>36925581442.738762</v>
      </c>
      <c r="N1110" s="10">
        <f t="shared" si="37"/>
        <v>0.75920718559553291</v>
      </c>
      <c r="O1110" s="10">
        <v>37546057600.869446</v>
      </c>
      <c r="P1110" s="10">
        <f t="shared" si="38"/>
        <v>0.7719644649487104</v>
      </c>
      <c r="Q1110" s="10">
        <v>4248765512.2011752</v>
      </c>
      <c r="R1110" s="10">
        <v>1400680</v>
      </c>
      <c r="S1110" s="10">
        <v>12.2</v>
      </c>
    </row>
    <row r="1111" spans="1:19" x14ac:dyDescent="0.3">
      <c r="A1111" s="10" t="s">
        <v>112</v>
      </c>
      <c r="B1111" s="10" t="s">
        <v>133</v>
      </c>
      <c r="C1111" s="10">
        <v>49</v>
      </c>
      <c r="D1111" s="10">
        <v>2002</v>
      </c>
      <c r="E1111" s="10">
        <v>1</v>
      </c>
      <c r="F1111" s="10">
        <v>2470.8000000000002</v>
      </c>
      <c r="G1111" s="10">
        <v>54160041737</v>
      </c>
      <c r="H1111" s="10">
        <v>0.11355552357258877</v>
      </c>
      <c r="I1111" s="10">
        <v>7500000</v>
      </c>
      <c r="J1111" s="10">
        <f t="shared" si="36"/>
        <v>7221.3388982666665</v>
      </c>
      <c r="K1111" s="10">
        <v>0.75370000000000004</v>
      </c>
      <c r="L1111" s="10">
        <v>0.46</v>
      </c>
      <c r="M1111" s="10">
        <v>25277890526.151878</v>
      </c>
      <c r="N1111" s="10">
        <f t="shared" si="37"/>
        <v>0.46672583172850518</v>
      </c>
      <c r="O1111" s="10">
        <v>25510842667.92889</v>
      </c>
      <c r="P1111" s="10">
        <f t="shared" si="38"/>
        <v>0.47102701271555503</v>
      </c>
      <c r="Q1111" s="10">
        <v>3090056954.7924891</v>
      </c>
      <c r="R1111" s="10">
        <v>628856</v>
      </c>
      <c r="S1111" s="10">
        <v>13.3</v>
      </c>
    </row>
    <row r="1112" spans="1:19" x14ac:dyDescent="0.3">
      <c r="A1112" s="10" t="s">
        <v>112</v>
      </c>
      <c r="B1112" s="10" t="s">
        <v>133</v>
      </c>
      <c r="C1112" s="10">
        <v>49</v>
      </c>
      <c r="D1112" s="10">
        <v>2003</v>
      </c>
      <c r="E1112" s="10">
        <v>1</v>
      </c>
      <c r="F1112" s="10">
        <v>3460.7999999999997</v>
      </c>
      <c r="G1112" s="10">
        <v>57195016904</v>
      </c>
      <c r="H1112" s="10">
        <v>5.6037666174298374E-2</v>
      </c>
      <c r="I1112" s="10">
        <v>7481000</v>
      </c>
      <c r="J1112" s="10">
        <f t="shared" si="36"/>
        <v>7645.3705258655264</v>
      </c>
      <c r="K1112" s="10">
        <v>0.75370000000000004</v>
      </c>
      <c r="L1112" s="10">
        <v>0.50600000000000001</v>
      </c>
      <c r="M1112" s="10">
        <v>15317885057.296957</v>
      </c>
      <c r="N1112" s="10">
        <f t="shared" si="37"/>
        <v>0.26781852487267438</v>
      </c>
      <c r="O1112" s="10">
        <v>15071910480.079706</v>
      </c>
      <c r="P1112" s="10">
        <f t="shared" si="38"/>
        <v>0.26351789536800774</v>
      </c>
      <c r="Q1112" s="10">
        <v>53184728411.417557</v>
      </c>
      <c r="R1112" s="10">
        <v>5300088</v>
      </c>
      <c r="S1112" s="10">
        <v>14.6</v>
      </c>
    </row>
    <row r="1113" spans="1:19" x14ac:dyDescent="0.3">
      <c r="A1113" s="10" t="s">
        <v>112</v>
      </c>
      <c r="B1113" s="10" t="s">
        <v>133</v>
      </c>
      <c r="C1113" s="10">
        <v>49</v>
      </c>
      <c r="D1113" s="10">
        <v>2004</v>
      </c>
      <c r="E1113" s="10">
        <v>1</v>
      </c>
      <c r="F1113" s="10">
        <v>4225.2000000000007</v>
      </c>
      <c r="G1113" s="10">
        <v>63344028253</v>
      </c>
      <c r="H1113" s="10">
        <v>0.10750939767462191</v>
      </c>
      <c r="I1113" s="10">
        <v>7463000</v>
      </c>
      <c r="J1113" s="10">
        <f t="shared" si="36"/>
        <v>8487.7433006833708</v>
      </c>
      <c r="K1113" s="10">
        <v>20.757300000000001</v>
      </c>
      <c r="L1113" s="10">
        <v>0.56200000000000006</v>
      </c>
      <c r="M1113" s="10">
        <v>171578513790.19632</v>
      </c>
      <c r="N1113" s="10">
        <f t="shared" si="37"/>
        <v>2.7086770216902063</v>
      </c>
      <c r="O1113" s="10">
        <v>158318631819.82416</v>
      </c>
      <c r="P1113" s="10">
        <f t="shared" si="38"/>
        <v>2.4993458134283735</v>
      </c>
      <c r="Q1113" s="10">
        <v>3852369265.6220427</v>
      </c>
      <c r="R1113" s="10">
        <v>2039516</v>
      </c>
      <c r="S1113" s="10">
        <v>18.5</v>
      </c>
    </row>
    <row r="1114" spans="1:19" x14ac:dyDescent="0.3">
      <c r="A1114" s="10" t="s">
        <v>112</v>
      </c>
      <c r="B1114" s="10" t="s">
        <v>133</v>
      </c>
      <c r="C1114" s="10">
        <v>49</v>
      </c>
      <c r="D1114" s="10">
        <v>2005</v>
      </c>
      <c r="E1114" s="10">
        <v>1</v>
      </c>
      <c r="F1114" s="10">
        <v>4588.7999999999993</v>
      </c>
      <c r="G1114" s="10">
        <v>68319018191</v>
      </c>
      <c r="H1114" s="10">
        <v>7.8539403889871184E-2</v>
      </c>
      <c r="I1114" s="10">
        <v>7441000</v>
      </c>
      <c r="J1114" s="10">
        <f t="shared" si="36"/>
        <v>9181.4296722214749</v>
      </c>
      <c r="K1114" s="10">
        <v>1.7657</v>
      </c>
      <c r="L1114" s="10">
        <v>0.65200000000000002</v>
      </c>
      <c r="M1114" s="10">
        <v>7039380781.5744629</v>
      </c>
      <c r="N1114" s="10">
        <f t="shared" si="37"/>
        <v>0.10303691370233706</v>
      </c>
      <c r="O1114" s="10">
        <v>10019444968.850273</v>
      </c>
      <c r="P1114" s="10">
        <f t="shared" si="38"/>
        <v>0.14665674703987747</v>
      </c>
      <c r="Q1114" s="10">
        <v>11248763574.244497</v>
      </c>
      <c r="R1114" s="10">
        <v>1896011</v>
      </c>
      <c r="S1114" s="10">
        <v>20.8</v>
      </c>
    </row>
    <row r="1115" spans="1:19" x14ac:dyDescent="0.3">
      <c r="A1115" s="10" t="s">
        <v>112</v>
      </c>
      <c r="B1115" s="10" t="s">
        <v>133</v>
      </c>
      <c r="C1115" s="10">
        <v>49</v>
      </c>
      <c r="D1115" s="10">
        <v>2006</v>
      </c>
      <c r="E1115" s="10">
        <v>1</v>
      </c>
      <c r="F1115" s="10">
        <v>5672.4</v>
      </c>
      <c r="G1115" s="10">
        <v>75666015105</v>
      </c>
      <c r="H1115" s="10">
        <v>0.10753963026390902</v>
      </c>
      <c r="I1115" s="10">
        <v>7412000</v>
      </c>
      <c r="J1115" s="10">
        <f t="shared" si="36"/>
        <v>10208.582717889909</v>
      </c>
      <c r="K1115" s="10">
        <v>179.1917</v>
      </c>
      <c r="L1115" s="10">
        <v>0.72900000000000009</v>
      </c>
      <c r="M1115" s="10">
        <v>87108795237.873627</v>
      </c>
      <c r="N1115" s="10">
        <f t="shared" si="37"/>
        <v>1.1512274713686816</v>
      </c>
      <c r="O1115" s="10">
        <v>56749434218.481033</v>
      </c>
      <c r="P1115" s="10">
        <f t="shared" si="38"/>
        <v>0.74999898091278017</v>
      </c>
      <c r="Q1115" s="10">
        <v>47728151978.793564</v>
      </c>
      <c r="R1115" s="10">
        <v>8968071</v>
      </c>
      <c r="S1115" s="10">
        <v>20.9</v>
      </c>
    </row>
    <row r="1116" spans="1:19" x14ac:dyDescent="0.3">
      <c r="A1116" s="10" t="s">
        <v>112</v>
      </c>
      <c r="B1116" s="10" t="s">
        <v>133</v>
      </c>
      <c r="C1116" s="10">
        <v>49</v>
      </c>
      <c r="D1116" s="10">
        <v>2007</v>
      </c>
      <c r="E1116" s="10">
        <v>1</v>
      </c>
      <c r="F1116" s="10">
        <v>7954.7999999999993</v>
      </c>
      <c r="G1116" s="10">
        <v>82941009818</v>
      </c>
      <c r="H1116" s="10">
        <v>9.6146221552612793E-2</v>
      </c>
      <c r="I1116" s="10">
        <v>7382000</v>
      </c>
      <c r="J1116" s="10">
        <f t="shared" si="36"/>
        <v>11235.574345434841</v>
      </c>
      <c r="K1116" s="10">
        <v>53.6541</v>
      </c>
      <c r="L1116" s="10">
        <v>0.77500000000000002</v>
      </c>
      <c r="M1116" s="10">
        <v>2796703636.5645571</v>
      </c>
      <c r="N1116" s="10">
        <f t="shared" si="37"/>
        <v>3.3719189610802301E-2</v>
      </c>
      <c r="O1116" s="10">
        <v>6547847656.7698336</v>
      </c>
      <c r="P1116" s="10">
        <f t="shared" si="38"/>
        <v>7.8945839592958617E-2</v>
      </c>
      <c r="Q1116" s="10">
        <v>2426463236.7765384</v>
      </c>
      <c r="R1116" s="10">
        <v>2474044</v>
      </c>
      <c r="S1116" s="10">
        <v>18.100000000000001</v>
      </c>
    </row>
    <row r="1117" spans="1:19" x14ac:dyDescent="0.3">
      <c r="A1117" s="10" t="s">
        <v>112</v>
      </c>
      <c r="B1117" s="10" t="s">
        <v>133</v>
      </c>
      <c r="C1117" s="10">
        <v>49</v>
      </c>
      <c r="D1117" s="10">
        <v>2008</v>
      </c>
      <c r="E1117" s="10">
        <v>1</v>
      </c>
      <c r="F1117" s="10">
        <v>9835.2000000000007</v>
      </c>
      <c r="G1117" s="10">
        <v>92848032418</v>
      </c>
      <c r="H1117" s="10">
        <v>0.11944635343195766</v>
      </c>
      <c r="I1117" s="10">
        <v>7350000</v>
      </c>
      <c r="J1117" s="10">
        <f t="shared" si="36"/>
        <v>12632.385362993196</v>
      </c>
      <c r="K1117" s="10">
        <v>0.75370000000000004</v>
      </c>
      <c r="L1117" s="10">
        <v>0.871</v>
      </c>
      <c r="M1117" s="10">
        <v>17416910982.509464</v>
      </c>
      <c r="N1117" s="10">
        <f t="shared" si="37"/>
        <v>0.18758513808993685</v>
      </c>
      <c r="O1117" s="10">
        <v>16023712209.999689</v>
      </c>
      <c r="P1117" s="10">
        <f t="shared" si="38"/>
        <v>0.1725799868096424</v>
      </c>
      <c r="Q1117" s="10">
        <v>2442974485.3622055</v>
      </c>
      <c r="R1117" s="10">
        <v>1016335</v>
      </c>
      <c r="S1117" s="10">
        <v>13.6</v>
      </c>
    </row>
    <row r="1118" spans="1:19" x14ac:dyDescent="0.3">
      <c r="A1118" s="10" t="s">
        <v>112</v>
      </c>
      <c r="B1118" s="10" t="s">
        <v>133</v>
      </c>
      <c r="C1118" s="10">
        <v>49</v>
      </c>
      <c r="D1118" s="10">
        <v>2009</v>
      </c>
      <c r="E1118" s="10">
        <v>1</v>
      </c>
      <c r="F1118" s="10">
        <v>7836</v>
      </c>
      <c r="G1118" s="10">
        <v>91758007389</v>
      </c>
      <c r="H1118" s="10">
        <v>-1.1739617439255558E-2</v>
      </c>
      <c r="I1118" s="10">
        <v>7321000</v>
      </c>
      <c r="J1118" s="10">
        <f t="shared" si="36"/>
        <v>12533.534679551974</v>
      </c>
      <c r="K1118" s="10">
        <v>0.75370000000000004</v>
      </c>
      <c r="L1118" s="10">
        <v>0.94200000000000006</v>
      </c>
      <c r="M1118" s="10">
        <v>1844142421.7356799</v>
      </c>
      <c r="N1118" s="10">
        <f t="shared" si="37"/>
        <v>2.0097890900328735E-2</v>
      </c>
      <c r="O1118" s="10">
        <v>2755572341.321167</v>
      </c>
      <c r="P1118" s="10">
        <f t="shared" si="38"/>
        <v>3.0030865095393371E-2</v>
      </c>
      <c r="Q1118" s="10">
        <v>2669114085.5547781</v>
      </c>
      <c r="R1118" s="10">
        <v>956007</v>
      </c>
      <c r="S1118" s="10">
        <v>16.100000000000001</v>
      </c>
    </row>
    <row r="1119" spans="1:19" x14ac:dyDescent="0.3">
      <c r="A1119" s="10" t="s">
        <v>112</v>
      </c>
      <c r="B1119" s="10" t="s">
        <v>133</v>
      </c>
      <c r="C1119" s="10">
        <v>49</v>
      </c>
      <c r="D1119" s="10">
        <v>2010</v>
      </c>
      <c r="E1119" s="10">
        <v>1</v>
      </c>
      <c r="F1119" s="10">
        <v>7326</v>
      </c>
      <c r="G1119" s="10">
        <v>93308049818</v>
      </c>
      <c r="H1119" s="10">
        <v>1.6892260075415767E-2</v>
      </c>
      <c r="I1119" s="10">
        <v>7291000</v>
      </c>
      <c r="J1119" s="10">
        <f t="shared" si="36"/>
        <v>12797.702622136881</v>
      </c>
      <c r="K1119" s="10">
        <v>46.448599999999999</v>
      </c>
      <c r="L1119" s="10">
        <v>1</v>
      </c>
      <c r="M1119" s="10">
        <v>5415580064.6382923</v>
      </c>
      <c r="N1119" s="10">
        <f t="shared" si="37"/>
        <v>5.8039794800143554E-2</v>
      </c>
      <c r="O1119" s="10">
        <v>7371277980.7293987</v>
      </c>
      <c r="P1119" s="10">
        <f t="shared" si="38"/>
        <v>7.8999378886465701E-2</v>
      </c>
      <c r="Q1119" s="10">
        <v>1936821293.4509428</v>
      </c>
      <c r="R1119" s="10">
        <v>205532</v>
      </c>
      <c r="S1119" s="10">
        <v>19.2</v>
      </c>
    </row>
    <row r="1120" spans="1:19" x14ac:dyDescent="0.3">
      <c r="A1120" s="10" t="s">
        <v>112</v>
      </c>
      <c r="B1120" s="10" t="s">
        <v>133</v>
      </c>
      <c r="C1120" s="10">
        <v>49</v>
      </c>
      <c r="D1120" s="10">
        <v>2011</v>
      </c>
      <c r="E1120" s="10">
        <v>1</v>
      </c>
      <c r="F1120" s="10">
        <v>8626.7999999999993</v>
      </c>
      <c r="G1120" s="10">
        <v>99401023730</v>
      </c>
      <c r="H1120" s="10">
        <v>6.5299867106786133E-2</v>
      </c>
      <c r="I1120" s="10">
        <v>7237000</v>
      </c>
      <c r="J1120" s="10">
        <f t="shared" si="36"/>
        <v>13735.114512919718</v>
      </c>
      <c r="K1120" s="10">
        <v>14.035600000000001</v>
      </c>
      <c r="L1120" s="10">
        <v>1.111</v>
      </c>
      <c r="M1120" s="10">
        <v>2963575988.3182564</v>
      </c>
      <c r="N1120" s="10">
        <f t="shared" si="37"/>
        <v>2.9814340709086944E-2</v>
      </c>
      <c r="O1120" s="10">
        <v>5893726291.0463705</v>
      </c>
      <c r="P1120" s="10">
        <f t="shared" si="38"/>
        <v>5.9292410378542187E-2</v>
      </c>
      <c r="Q1120" s="10">
        <v>872988420.89058518</v>
      </c>
      <c r="R1120" s="10">
        <v>266788</v>
      </c>
      <c r="S1120" s="10">
        <v>23</v>
      </c>
    </row>
    <row r="1121" spans="1:19" x14ac:dyDescent="0.3">
      <c r="A1121" s="10" t="s">
        <v>112</v>
      </c>
      <c r="B1121" s="10" t="s">
        <v>133</v>
      </c>
      <c r="C1121" s="10">
        <v>49</v>
      </c>
      <c r="D1121" s="10">
        <v>2012</v>
      </c>
      <c r="E1121" s="10">
        <v>1</v>
      </c>
      <c r="F1121" s="10">
        <v>7834.7999999999993</v>
      </c>
      <c r="G1121" s="10">
        <v>100261022394</v>
      </c>
      <c r="H1121" s="10">
        <v>8.6518244283256707E-3</v>
      </c>
      <c r="I1121" s="10">
        <v>7202000</v>
      </c>
      <c r="J1121" s="10">
        <f t="shared" si="36"/>
        <v>13921.27497833935</v>
      </c>
      <c r="K1121" s="10">
        <v>3.3494999999999999</v>
      </c>
      <c r="L1121" s="10">
        <v>1.1930000000000001</v>
      </c>
      <c r="M1121" s="10">
        <v>82838251211.119156</v>
      </c>
      <c r="N1121" s="10">
        <f t="shared" si="37"/>
        <v>0.82622587754577403</v>
      </c>
      <c r="O1121" s="10">
        <v>83680518336.605286</v>
      </c>
      <c r="P1121" s="10">
        <f t="shared" si="38"/>
        <v>0.83462662097901208</v>
      </c>
      <c r="Q1121" s="10">
        <v>48656400456.828926</v>
      </c>
      <c r="R1121" s="10">
        <v>9205404</v>
      </c>
      <c r="S1121" s="10">
        <v>23.9</v>
      </c>
    </row>
    <row r="1122" spans="1:19" x14ac:dyDescent="0.3">
      <c r="A1122" s="10" t="s">
        <v>112</v>
      </c>
      <c r="B1122" s="10" t="s">
        <v>133</v>
      </c>
      <c r="C1122" s="10">
        <v>49</v>
      </c>
      <c r="D1122" s="10">
        <v>2013</v>
      </c>
      <c r="E1122" s="10">
        <v>1</v>
      </c>
      <c r="F1122" s="10">
        <v>8554.7999999999993</v>
      </c>
      <c r="G1122" s="10">
        <v>104835002852</v>
      </c>
      <c r="H1122" s="10">
        <v>4.5620929374332993E-2</v>
      </c>
      <c r="I1122" s="10">
        <v>7167000</v>
      </c>
      <c r="J1122" s="10">
        <f t="shared" si="36"/>
        <v>14627.459585879726</v>
      </c>
      <c r="K1122" s="10">
        <v>38.3782</v>
      </c>
      <c r="L1122" s="10">
        <v>1.2849999999999999</v>
      </c>
      <c r="M1122" s="10">
        <v>558282983865.67566</v>
      </c>
      <c r="N1122" s="10">
        <f t="shared" si="37"/>
        <v>5.3253490597394011</v>
      </c>
      <c r="O1122" s="10">
        <v>426062112241.70721</v>
      </c>
      <c r="P1122" s="10">
        <f t="shared" si="38"/>
        <v>4.064120767404348</v>
      </c>
      <c r="Q1122" s="10">
        <v>441031545228.45831</v>
      </c>
      <c r="R1122" s="10">
        <v>75425759</v>
      </c>
      <c r="S1122" s="10">
        <v>22.1</v>
      </c>
    </row>
    <row r="1123" spans="1:19" x14ac:dyDescent="0.3">
      <c r="A1123" s="10" t="s">
        <v>112</v>
      </c>
      <c r="B1123" s="10" t="s">
        <v>133</v>
      </c>
      <c r="C1123" s="10">
        <v>49</v>
      </c>
      <c r="D1123" s="10">
        <v>2014</v>
      </c>
      <c r="E1123" s="10">
        <v>1</v>
      </c>
      <c r="F1123" s="10">
        <v>8337.5999999999985</v>
      </c>
      <c r="G1123" s="10">
        <v>104547026026</v>
      </c>
      <c r="H1123" s="10">
        <v>-2.7471741307769351E-3</v>
      </c>
      <c r="I1123" s="10">
        <v>7132000</v>
      </c>
      <c r="J1123" s="10">
        <f t="shared" si="36"/>
        <v>14658.865118620302</v>
      </c>
      <c r="K1123" s="10">
        <v>88.405299999999997</v>
      </c>
      <c r="L1123" s="10">
        <v>1.3109999999999999</v>
      </c>
      <c r="M1123" s="10">
        <v>19802611777.554466</v>
      </c>
      <c r="N1123" s="10">
        <f t="shared" si="37"/>
        <v>0.18941343938975094</v>
      </c>
      <c r="O1123" s="10">
        <v>23603524939.160431</v>
      </c>
      <c r="P1123" s="10">
        <f t="shared" si="38"/>
        <v>0.22576945357862618</v>
      </c>
      <c r="Q1123" s="10">
        <v>7506407844.8532114</v>
      </c>
      <c r="R1123" s="10">
        <v>3171544</v>
      </c>
      <c r="S1123" s="10">
        <v>19.2</v>
      </c>
    </row>
    <row r="1124" spans="1:19" x14ac:dyDescent="0.3">
      <c r="A1124" s="10" t="s">
        <v>112</v>
      </c>
      <c r="B1124" s="10" t="s">
        <v>133</v>
      </c>
      <c r="C1124" s="10">
        <v>49</v>
      </c>
      <c r="D1124" s="10">
        <v>2015</v>
      </c>
      <c r="E1124" s="10">
        <v>1</v>
      </c>
      <c r="F1124" s="10">
        <v>6742.7999999999993</v>
      </c>
      <c r="G1124" s="10">
        <v>105924010941</v>
      </c>
      <c r="H1124" s="10">
        <v>1.3171109644466125E-2</v>
      </c>
      <c r="I1124" s="10">
        <v>7095000</v>
      </c>
      <c r="J1124" s="10">
        <f t="shared" ref="J1124:J1128" si="39">G1124/I1124</f>
        <v>14929.388434249471</v>
      </c>
      <c r="K1124" s="10">
        <v>4.9375999999999998</v>
      </c>
      <c r="L1124" s="10">
        <v>1.33</v>
      </c>
      <c r="M1124" s="10">
        <v>835634286.79443944</v>
      </c>
      <c r="N1124" s="10">
        <f t="shared" ref="N1124:N1128" si="40">M1124/G1124</f>
        <v>7.8889977765276495E-3</v>
      </c>
      <c r="O1124" s="10">
        <v>4140501056.5258164</v>
      </c>
      <c r="P1124" s="10">
        <f t="shared" ref="P1124:P1128" si="41">O1124/G1124</f>
        <v>3.9089353015834043E-2</v>
      </c>
      <c r="Q1124" s="10">
        <v>2386094364.9705982</v>
      </c>
      <c r="R1124" s="10">
        <v>2239463</v>
      </c>
      <c r="S1124" s="10">
        <v>17.7</v>
      </c>
    </row>
    <row r="1125" spans="1:19" x14ac:dyDescent="0.3">
      <c r="A1125" s="10" t="s">
        <v>112</v>
      </c>
      <c r="B1125" s="10" t="s">
        <v>133</v>
      </c>
      <c r="C1125" s="10">
        <v>49</v>
      </c>
      <c r="D1125" s="10">
        <v>2016</v>
      </c>
      <c r="E1125" s="10">
        <v>1</v>
      </c>
      <c r="F1125" s="10">
        <v>6844.7999999999993</v>
      </c>
      <c r="G1125" s="10">
        <v>111967010809</v>
      </c>
      <c r="H1125" s="10">
        <v>5.7050337978173028E-2</v>
      </c>
      <c r="I1125" s="10">
        <v>7058000</v>
      </c>
      <c r="J1125" s="10">
        <f t="shared" si="39"/>
        <v>15863.843979739302</v>
      </c>
      <c r="K1125" s="10">
        <v>2.1892999999999998</v>
      </c>
      <c r="L1125" s="10">
        <v>1.3440000000000001</v>
      </c>
      <c r="M1125" s="10">
        <v>236663509282.75519</v>
      </c>
      <c r="N1125" s="10">
        <f t="shared" si="40"/>
        <v>2.1136896267282683</v>
      </c>
      <c r="O1125" s="10">
        <v>268166804142.68915</v>
      </c>
      <c r="P1125" s="10">
        <f t="shared" si="41"/>
        <v>2.3950519193563546</v>
      </c>
      <c r="Q1125" s="10">
        <v>16243482807.017544</v>
      </c>
      <c r="R1125" s="10">
        <v>1877732</v>
      </c>
      <c r="S1125" s="10">
        <v>15.3</v>
      </c>
    </row>
    <row r="1126" spans="1:19" x14ac:dyDescent="0.3">
      <c r="A1126" s="10" t="s">
        <v>112</v>
      </c>
      <c r="B1126" s="10" t="s">
        <v>133</v>
      </c>
      <c r="C1126" s="10">
        <v>49</v>
      </c>
      <c r="D1126" s="10">
        <v>2017</v>
      </c>
      <c r="E1126" s="10">
        <v>1</v>
      </c>
      <c r="F1126" s="10">
        <v>7347.5999999999995</v>
      </c>
      <c r="G1126" s="10">
        <v>116645012996</v>
      </c>
      <c r="H1126" s="10">
        <v>4.1780167370743165E-2</v>
      </c>
      <c r="I1126" s="10">
        <v>7021000</v>
      </c>
      <c r="J1126" s="10">
        <f t="shared" si="39"/>
        <v>16613.73208887623</v>
      </c>
      <c r="K1126" s="10">
        <v>2.85</v>
      </c>
      <c r="L1126" s="10">
        <v>1.3869999999999998</v>
      </c>
      <c r="M1126" s="10">
        <v>20360701754.385963</v>
      </c>
      <c r="N1126" s="10">
        <f t="shared" si="40"/>
        <v>0.17455269823737921</v>
      </c>
      <c r="O1126" s="10">
        <v>19287017543.85965</v>
      </c>
      <c r="P1126" s="10">
        <f t="shared" si="41"/>
        <v>0.16534798229668884</v>
      </c>
      <c r="Q1126" s="10">
        <v>269903571531.41516</v>
      </c>
      <c r="R1126" s="10">
        <v>29598166</v>
      </c>
      <c r="S1126" s="10">
        <v>13.5</v>
      </c>
    </row>
    <row r="1127" spans="1:19" x14ac:dyDescent="0.3">
      <c r="A1127" s="10" t="s">
        <v>112</v>
      </c>
      <c r="B1127" s="10" t="s">
        <v>133</v>
      </c>
      <c r="C1127" s="10">
        <v>49</v>
      </c>
      <c r="D1127" s="10">
        <v>2018</v>
      </c>
      <c r="E1127" s="10">
        <v>1</v>
      </c>
      <c r="F1127" s="10">
        <v>8221.2000000000007</v>
      </c>
      <c r="G1127" s="10">
        <v>123693020664</v>
      </c>
      <c r="H1127" s="10">
        <v>6.042264992069956E-2</v>
      </c>
      <c r="I1127" s="10">
        <v>6983000</v>
      </c>
      <c r="J1127" s="10">
        <f t="shared" si="39"/>
        <v>17713.449901761422</v>
      </c>
      <c r="K1127" s="10">
        <v>11.886699999999999</v>
      </c>
      <c r="L1127" s="10">
        <v>1.4140000000000001</v>
      </c>
      <c r="M1127" s="10">
        <v>64873483202.41877</v>
      </c>
      <c r="N1127" s="10">
        <f t="shared" si="40"/>
        <v>0.52447165453773859</v>
      </c>
      <c r="O1127" s="10">
        <v>69553940347.677948</v>
      </c>
      <c r="P1127" s="10">
        <f t="shared" si="41"/>
        <v>0.56231095315082025</v>
      </c>
      <c r="Q1127" s="10">
        <v>18872165184.228573</v>
      </c>
      <c r="R1127" s="10">
        <v>21670714</v>
      </c>
      <c r="S1127" s="10">
        <v>12.7</v>
      </c>
    </row>
    <row r="1128" spans="1:19" x14ac:dyDescent="0.3">
      <c r="A1128" s="10" t="s">
        <v>112</v>
      </c>
      <c r="B1128" s="10" t="s">
        <v>133</v>
      </c>
      <c r="C1128" s="10">
        <v>49</v>
      </c>
      <c r="D1128" s="10">
        <v>2019</v>
      </c>
      <c r="E1128" s="10">
        <v>1</v>
      </c>
      <c r="F1128" s="10">
        <v>8643.5999999999985</v>
      </c>
      <c r="G1128" s="10">
        <v>130709023594</v>
      </c>
      <c r="H1128" s="10">
        <v>5.6721075566119342E-2</v>
      </c>
      <c r="I1128" s="10">
        <v>6945000</v>
      </c>
      <c r="J1128" s="10">
        <f t="shared" si="39"/>
        <v>18820.593750035998</v>
      </c>
      <c r="K1128" s="10">
        <v>2312.5578</v>
      </c>
      <c r="L1128" s="10">
        <v>1.44</v>
      </c>
      <c r="M1128" s="10">
        <v>12971195909.161009</v>
      </c>
      <c r="N1128" s="10">
        <f t="shared" si="40"/>
        <v>9.9237187705198585E-2</v>
      </c>
      <c r="O1128" s="10">
        <v>16423441902.129827</v>
      </c>
      <c r="P1128" s="10">
        <f t="shared" si="41"/>
        <v>0.1256488760343224</v>
      </c>
      <c r="Q1128" s="10">
        <v>17935832966.152805</v>
      </c>
      <c r="R1128" s="10">
        <v>12590956</v>
      </c>
      <c r="S1128" s="10">
        <v>10.4</v>
      </c>
    </row>
    <row r="1129" spans="1:19" x14ac:dyDescent="0.3">
      <c r="A1129" s="10" t="s">
        <v>81</v>
      </c>
      <c r="B1129" s="10" t="s">
        <v>82</v>
      </c>
      <c r="C1129" s="10">
        <v>50</v>
      </c>
      <c r="D1129" s="10">
        <v>1997</v>
      </c>
      <c r="E1129" s="10">
        <v>0</v>
      </c>
      <c r="F1129" s="10">
        <v>15504.444136686099</v>
      </c>
      <c r="G1129" s="10">
        <v>27706028095.615723</v>
      </c>
      <c r="H1129" s="10">
        <v>-7.8427348794301698E-3</v>
      </c>
      <c r="I1129" s="10">
        <v>5383291</v>
      </c>
      <c r="J1129" s="10">
        <v>5146.6710782708424</v>
      </c>
      <c r="K1129" s="10">
        <v>33.6161666666667</v>
      </c>
      <c r="L1129" s="10">
        <v>6.1419899959565303</v>
      </c>
      <c r="M1129" s="10">
        <v>14852919451.682337</v>
      </c>
      <c r="N1129" s="10">
        <v>0.53608981411639811</v>
      </c>
      <c r="O1129" s="10">
        <v>17726047354.70715</v>
      </c>
      <c r="P1129" s="10">
        <v>0.63979027573108427</v>
      </c>
      <c r="Q1129" s="10">
        <v>9718804803.4439774</v>
      </c>
      <c r="R1129" s="10">
        <v>2520500</v>
      </c>
      <c r="S1129" s="10">
        <v>11.89</v>
      </c>
    </row>
    <row r="1130" spans="1:19" x14ac:dyDescent="0.3">
      <c r="A1130" s="10" t="s">
        <v>81</v>
      </c>
      <c r="B1130" s="10" t="s">
        <v>82</v>
      </c>
      <c r="C1130" s="10">
        <v>50</v>
      </c>
      <c r="D1130" s="10">
        <v>1998</v>
      </c>
      <c r="E1130" s="10">
        <v>0</v>
      </c>
      <c r="F1130" s="10">
        <v>16114.931618054199</v>
      </c>
      <c r="G1130" s="10">
        <v>29856000671.216019</v>
      </c>
      <c r="H1130" s="10">
        <v>7.7599451216196283E-2</v>
      </c>
      <c r="I1130" s="10">
        <v>5390516</v>
      </c>
      <c r="J1130" s="10">
        <v>5538.616464771836</v>
      </c>
      <c r="K1130" s="10">
        <v>35.233416666666699</v>
      </c>
      <c r="L1130" s="10">
        <v>6.6656512319582903</v>
      </c>
      <c r="M1130" s="10">
        <v>13589532386.172949</v>
      </c>
      <c r="N1130" s="10">
        <v>0.45516921492015278</v>
      </c>
      <c r="O1130" s="10">
        <v>16884531826.826267</v>
      </c>
      <c r="P1130" s="10">
        <v>0.56553226980278504</v>
      </c>
      <c r="Q1130" s="10">
        <v>11003624566.506321</v>
      </c>
      <c r="R1130" s="10">
        <v>2527767</v>
      </c>
      <c r="S1130" s="10">
        <v>12.19</v>
      </c>
    </row>
    <row r="1131" spans="1:19" x14ac:dyDescent="0.3">
      <c r="A1131" s="10" t="s">
        <v>81</v>
      </c>
      <c r="B1131" s="10" t="s">
        <v>82</v>
      </c>
      <c r="C1131" s="10">
        <v>50</v>
      </c>
      <c r="D1131" s="10">
        <v>1999</v>
      </c>
      <c r="E1131" s="10">
        <v>0</v>
      </c>
      <c r="F1131" s="10">
        <v>15779.4941628587</v>
      </c>
      <c r="G1131" s="10">
        <v>30463670123.593117</v>
      </c>
      <c r="H1131" s="10">
        <v>2.0353344008427369E-2</v>
      </c>
      <c r="I1131" s="10">
        <v>5396020</v>
      </c>
      <c r="J1131" s="10">
        <v>5645.5813958423278</v>
      </c>
      <c r="K1131" s="10">
        <v>41.362833333333299</v>
      </c>
      <c r="L1131" s="10">
        <v>10.570441607522399</v>
      </c>
      <c r="M1131" s="10">
        <v>14119212410.153698</v>
      </c>
      <c r="N1131" s="10">
        <v>0.46347706474207223</v>
      </c>
      <c r="O1131" s="10">
        <v>15577954489.456018</v>
      </c>
      <c r="P1131" s="10">
        <v>0.51136171138458464</v>
      </c>
      <c r="Q1131" s="10">
        <v>9356125308.3143063</v>
      </c>
      <c r="R1131" s="10">
        <v>2550649</v>
      </c>
      <c r="S1131" s="10">
        <v>15.94</v>
      </c>
    </row>
    <row r="1132" spans="1:19" x14ac:dyDescent="0.3">
      <c r="A1132" s="10" t="s">
        <v>81</v>
      </c>
      <c r="B1132" s="10" t="s">
        <v>82</v>
      </c>
      <c r="C1132" s="10">
        <v>50</v>
      </c>
      <c r="D1132" s="10">
        <v>2000</v>
      </c>
      <c r="E1132" s="10">
        <v>0</v>
      </c>
      <c r="F1132" s="10">
        <v>16381.1268031448</v>
      </c>
      <c r="G1132" s="10">
        <v>29242558796.550652</v>
      </c>
      <c r="H1132" s="10">
        <v>-4.0084182965753508E-2</v>
      </c>
      <c r="I1132" s="10">
        <v>5388720</v>
      </c>
      <c r="J1132" s="10">
        <v>5426.624281193057</v>
      </c>
      <c r="K1132" s="10">
        <v>46.035166666666697</v>
      </c>
      <c r="L1132" s="10">
        <v>12.0357805974299</v>
      </c>
      <c r="M1132" s="10">
        <v>15558640381.893366</v>
      </c>
      <c r="N1132" s="10">
        <v>0.53205468406987033</v>
      </c>
      <c r="O1132" s="10">
        <v>16253875873.979643</v>
      </c>
      <c r="P1132" s="10">
        <v>0.55582946714966996</v>
      </c>
      <c r="Q1132" s="10">
        <v>7635211233.9545259</v>
      </c>
      <c r="R1132" s="10">
        <v>2585455</v>
      </c>
      <c r="S1132" s="10">
        <v>19.059999999999999</v>
      </c>
    </row>
    <row r="1133" spans="1:19" x14ac:dyDescent="0.3">
      <c r="A1133" s="10" t="s">
        <v>81</v>
      </c>
      <c r="B1133" s="10" t="s">
        <v>82</v>
      </c>
      <c r="C1133" s="10">
        <v>50</v>
      </c>
      <c r="D1133" s="10">
        <v>2001</v>
      </c>
      <c r="E1133" s="10">
        <v>1</v>
      </c>
      <c r="F1133" s="10">
        <v>16382.0719690517</v>
      </c>
      <c r="G1133" s="10">
        <v>30778781606.95752</v>
      </c>
      <c r="H1133" s="10">
        <v>5.2533802568196439E-2</v>
      </c>
      <c r="I1133" s="10">
        <v>5378867</v>
      </c>
      <c r="J1133" s="10">
        <v>5722.1681828082974</v>
      </c>
      <c r="K1133" s="10">
        <v>48.354833333333303</v>
      </c>
      <c r="L1133" s="10">
        <v>7.3296201911553203</v>
      </c>
      <c r="M1133" s="10">
        <v>17580281545.052776</v>
      </c>
      <c r="N1133" s="10">
        <v>0.57118185409518507</v>
      </c>
      <c r="O1133" s="10">
        <v>19871121855.013805</v>
      </c>
      <c r="P1133" s="10">
        <v>0.6456110611773519</v>
      </c>
      <c r="Q1133" s="10">
        <v>8896810249.2586727</v>
      </c>
      <c r="R1133" s="10">
        <v>2633285</v>
      </c>
      <c r="S1133" s="10">
        <v>19.38</v>
      </c>
    </row>
    <row r="1134" spans="1:19" x14ac:dyDescent="0.3">
      <c r="A1134" s="10" t="s">
        <v>81</v>
      </c>
      <c r="B1134" s="10" t="s">
        <v>82</v>
      </c>
      <c r="C1134" s="10">
        <v>50</v>
      </c>
      <c r="D1134" s="10">
        <v>2002</v>
      </c>
      <c r="E1134" s="10">
        <v>1</v>
      </c>
      <c r="F1134" s="10">
        <v>17226.483640982799</v>
      </c>
      <c r="G1134" s="10">
        <v>35297794385.68634</v>
      </c>
      <c r="H1134" s="10">
        <v>0.14682234132709468</v>
      </c>
      <c r="I1134" s="10">
        <v>5376912</v>
      </c>
      <c r="J1134" s="10">
        <v>6564.6963137366465</v>
      </c>
      <c r="K1134" s="10">
        <v>45.326749999999997</v>
      </c>
      <c r="L1134" s="10">
        <v>3.1271422298460401</v>
      </c>
      <c r="M1134" s="10">
        <v>20109328250.828663</v>
      </c>
      <c r="N1134" s="10">
        <v>0.56970495184773429</v>
      </c>
      <c r="O1134" s="10">
        <v>22379998736.86161</v>
      </c>
      <c r="P1134" s="10">
        <v>0.63403391419654698</v>
      </c>
      <c r="Q1134" s="10">
        <v>9750345878.2580566</v>
      </c>
      <c r="R1134" s="10">
        <v>2620049</v>
      </c>
      <c r="S1134" s="10">
        <v>18.72</v>
      </c>
    </row>
    <row r="1135" spans="1:19" x14ac:dyDescent="0.3">
      <c r="A1135" s="10" t="s">
        <v>81</v>
      </c>
      <c r="B1135" s="10" t="s">
        <v>82</v>
      </c>
      <c r="C1135" s="10">
        <v>50</v>
      </c>
      <c r="D1135" s="10">
        <v>2003</v>
      </c>
      <c r="E1135" s="10">
        <v>1</v>
      </c>
      <c r="F1135" s="10">
        <v>17559.1945221729</v>
      </c>
      <c r="G1135" s="10">
        <v>46919965224.149704</v>
      </c>
      <c r="H1135" s="10">
        <v>0.3292605399496657</v>
      </c>
      <c r="I1135" s="10">
        <v>5373374</v>
      </c>
      <c r="J1135" s="10">
        <v>8731.9373682438072</v>
      </c>
      <c r="K1135" s="10">
        <v>36.772916666666703</v>
      </c>
      <c r="L1135" s="10">
        <v>8.5541430540665093</v>
      </c>
      <c r="M1135" s="10">
        <v>29247254820.59798</v>
      </c>
      <c r="N1135" s="10">
        <v>0.62334348887250279</v>
      </c>
      <c r="O1135" s="10">
        <v>29471992636.15131</v>
      </c>
      <c r="P1135" s="10">
        <v>0.62813330093821285</v>
      </c>
      <c r="Q1135" s="10">
        <v>11426080746.736055</v>
      </c>
      <c r="R1135" s="10">
        <v>2651818</v>
      </c>
      <c r="S1135" s="10">
        <v>17.12</v>
      </c>
    </row>
    <row r="1136" spans="1:19" x14ac:dyDescent="0.3">
      <c r="A1136" s="10" t="s">
        <v>81</v>
      </c>
      <c r="B1136" s="10" t="s">
        <v>82</v>
      </c>
      <c r="C1136" s="10">
        <v>50</v>
      </c>
      <c r="D1136" s="10">
        <v>2004</v>
      </c>
      <c r="E1136" s="10">
        <v>1</v>
      </c>
      <c r="F1136" s="10">
        <v>17812.3573685056</v>
      </c>
      <c r="G1136" s="10">
        <v>57437444469.087021</v>
      </c>
      <c r="H1136" s="10">
        <v>0.22415786530728227</v>
      </c>
      <c r="I1136" s="10">
        <v>5372280</v>
      </c>
      <c r="J1136" s="10">
        <v>10691.446549525903</v>
      </c>
      <c r="K1136" s="10">
        <v>32.256916666666697</v>
      </c>
      <c r="L1136" s="10">
        <v>7.5485008818341903</v>
      </c>
      <c r="M1136" s="10">
        <v>39658444438.368446</v>
      </c>
      <c r="N1136" s="10">
        <v>0.69046324753728772</v>
      </c>
      <c r="O1136" s="10">
        <v>40553163472.263428</v>
      </c>
      <c r="P1136" s="10">
        <v>0.70604052542917795</v>
      </c>
      <c r="Q1136" s="10">
        <v>13692107969.526676</v>
      </c>
      <c r="R1136" s="10">
        <v>2668909</v>
      </c>
      <c r="S1136" s="10">
        <v>18.600000000000001</v>
      </c>
    </row>
    <row r="1137" spans="1:19" x14ac:dyDescent="0.3">
      <c r="A1137" s="10" t="s">
        <v>81</v>
      </c>
      <c r="B1137" s="10" t="s">
        <v>82</v>
      </c>
      <c r="C1137" s="10">
        <v>50</v>
      </c>
      <c r="D1137" s="10">
        <v>2005</v>
      </c>
      <c r="E1137" s="10">
        <v>1</v>
      </c>
      <c r="F1137" s="10">
        <v>18906.777462061</v>
      </c>
      <c r="G1137" s="10">
        <v>62808723476.71904</v>
      </c>
      <c r="H1137" s="10">
        <v>9.3515285320934768E-2</v>
      </c>
      <c r="I1137" s="10">
        <v>5372807</v>
      </c>
      <c r="J1137" s="10">
        <v>11690.11346894073</v>
      </c>
      <c r="K1137" s="10">
        <v>31.018249999999998</v>
      </c>
      <c r="L1137" s="10">
        <v>2.7090849458839101</v>
      </c>
      <c r="M1137" s="10">
        <v>45411896334.393753</v>
      </c>
      <c r="N1137" s="10">
        <v>0.72301893464251554</v>
      </c>
      <c r="O1137" s="10">
        <v>47374109102.418655</v>
      </c>
      <c r="P1137" s="10">
        <v>0.75426002122107372</v>
      </c>
      <c r="Q1137" s="10">
        <v>16456605918.978981</v>
      </c>
      <c r="R1137" s="10">
        <v>2656907</v>
      </c>
      <c r="S1137" s="10">
        <v>16.260000000000002</v>
      </c>
    </row>
    <row r="1138" spans="1:19" x14ac:dyDescent="0.3">
      <c r="A1138" s="10" t="s">
        <v>81</v>
      </c>
      <c r="B1138" s="10" t="s">
        <v>82</v>
      </c>
      <c r="C1138" s="10">
        <v>50</v>
      </c>
      <c r="D1138" s="10">
        <v>2006</v>
      </c>
      <c r="E1138" s="10">
        <v>1</v>
      </c>
      <c r="F1138" s="10">
        <v>19561</v>
      </c>
      <c r="G1138" s="10">
        <v>70767338922.441071</v>
      </c>
      <c r="H1138" s="10">
        <v>0.1267119439017417</v>
      </c>
      <c r="I1138" s="10">
        <v>5373054</v>
      </c>
      <c r="J1138" s="10">
        <v>13170.784980467546</v>
      </c>
      <c r="K1138" s="10">
        <v>29.69725</v>
      </c>
      <c r="L1138" s="10">
        <v>4.4833312044961104</v>
      </c>
      <c r="M1138" s="10">
        <v>57491282340.236389</v>
      </c>
      <c r="N1138" s="10">
        <v>0.81239853321664601</v>
      </c>
      <c r="O1138" s="10">
        <v>59010359787.691681</v>
      </c>
      <c r="P1138" s="10">
        <v>0.83386433185463293</v>
      </c>
      <c r="Q1138" s="10">
        <v>18100588335.716446</v>
      </c>
      <c r="R1138" s="10">
        <v>2655462</v>
      </c>
      <c r="S1138" s="10">
        <v>13.37</v>
      </c>
    </row>
    <row r="1139" spans="1:19" x14ac:dyDescent="0.3">
      <c r="A1139" s="10" t="s">
        <v>81</v>
      </c>
      <c r="B1139" s="10" t="s">
        <v>82</v>
      </c>
      <c r="C1139" s="10">
        <v>50</v>
      </c>
      <c r="D1139" s="10">
        <v>2007</v>
      </c>
      <c r="E1139" s="10">
        <v>1</v>
      </c>
      <c r="F1139" s="10">
        <v>20761</v>
      </c>
      <c r="G1139" s="10">
        <v>86563986799.250473</v>
      </c>
      <c r="H1139" s="10">
        <v>0.22321946984783567</v>
      </c>
      <c r="I1139" s="10">
        <v>5374622</v>
      </c>
      <c r="J1139" s="10">
        <v>16106.0604446695</v>
      </c>
      <c r="K1139" s="10">
        <v>24.694333333333301</v>
      </c>
      <c r="L1139" s="10">
        <v>2.75672371638138</v>
      </c>
      <c r="M1139" s="10">
        <v>72177797873.605331</v>
      </c>
      <c r="N1139" s="10">
        <v>0.83380861421034147</v>
      </c>
      <c r="O1139" s="10">
        <v>71803694371.806503</v>
      </c>
      <c r="P1139" s="10">
        <v>0.82948691513395301</v>
      </c>
      <c r="Q1139" s="10">
        <v>22010928466.460072</v>
      </c>
      <c r="R1139" s="10">
        <v>2655666</v>
      </c>
      <c r="S1139" s="10">
        <v>11.14</v>
      </c>
    </row>
    <row r="1140" spans="1:19" x14ac:dyDescent="0.3">
      <c r="A1140" s="10" t="s">
        <v>81</v>
      </c>
      <c r="B1140" s="10" t="s">
        <v>82</v>
      </c>
      <c r="C1140" s="10">
        <v>50</v>
      </c>
      <c r="D1140" s="10">
        <v>2008</v>
      </c>
      <c r="E1140" s="10">
        <v>1</v>
      </c>
      <c r="F1140" s="10">
        <v>20974</v>
      </c>
      <c r="G1140" s="10">
        <v>100879902984.98279</v>
      </c>
      <c r="H1140" s="10">
        <v>0.16537958468724631</v>
      </c>
      <c r="I1140" s="10">
        <v>5379233</v>
      </c>
      <c r="J1140" s="10">
        <v>18753.584941381567</v>
      </c>
      <c r="K1140" s="10">
        <v>21.361416666666699</v>
      </c>
      <c r="L1140" s="10">
        <v>4.5981797632502799</v>
      </c>
      <c r="M1140" s="10">
        <v>80853219952.223419</v>
      </c>
      <c r="N1140" s="10">
        <v>0.80147995348745937</v>
      </c>
      <c r="O1140" s="10">
        <v>82643702952.324982</v>
      </c>
      <c r="P1140" s="10">
        <v>0.8192286125079592</v>
      </c>
      <c r="Q1140" s="10">
        <v>24968455235.135151</v>
      </c>
      <c r="R1140" s="10">
        <v>2688481</v>
      </c>
      <c r="S1140" s="10">
        <v>9.51</v>
      </c>
    </row>
    <row r="1141" spans="1:19" x14ac:dyDescent="0.3">
      <c r="A1141" s="10" t="s">
        <v>81</v>
      </c>
      <c r="B1141" s="10" t="s">
        <v>82</v>
      </c>
      <c r="C1141" s="10">
        <v>50</v>
      </c>
      <c r="D1141" s="10">
        <v>2009</v>
      </c>
      <c r="E1141" s="10">
        <v>1</v>
      </c>
      <c r="F1141" s="10">
        <v>21689</v>
      </c>
      <c r="G1141" s="10">
        <v>89399303222.155014</v>
      </c>
      <c r="H1141" s="10">
        <v>-0.11380462731548029</v>
      </c>
      <c r="I1141" s="10">
        <v>5386406</v>
      </c>
      <c r="J1141" s="10">
        <v>16597.208458136094</v>
      </c>
      <c r="K1141" s="10">
        <v>0.71695770201613596</v>
      </c>
      <c r="L1141" s="10">
        <v>1.6151046405823599</v>
      </c>
      <c r="M1141" s="10">
        <v>60823815515.714409</v>
      </c>
      <c r="N1141" s="10">
        <v>0.68036118094308584</v>
      </c>
      <c r="O1141" s="10">
        <v>60974412963.369102</v>
      </c>
      <c r="P1141" s="10">
        <v>0.6820457292810127</v>
      </c>
      <c r="Q1141" s="10">
        <v>18596233728.304283</v>
      </c>
      <c r="R1141" s="10">
        <v>2678778</v>
      </c>
      <c r="S1141" s="10">
        <v>12.03</v>
      </c>
    </row>
    <row r="1142" spans="1:19" x14ac:dyDescent="0.3">
      <c r="A1142" s="10" t="s">
        <v>81</v>
      </c>
      <c r="B1142" s="10" t="s">
        <v>82</v>
      </c>
      <c r="C1142" s="10">
        <v>50</v>
      </c>
      <c r="D1142" s="10">
        <v>2010</v>
      </c>
      <c r="E1142" s="10">
        <v>1</v>
      </c>
      <c r="F1142" s="10">
        <v>22642</v>
      </c>
      <c r="G1142" s="10">
        <v>91162836320.352356</v>
      </c>
      <c r="H1142" s="10">
        <v>1.9726474755793193E-2</v>
      </c>
      <c r="I1142" s="10">
        <v>5391428</v>
      </c>
      <c r="J1142" s="10">
        <v>16908.847956488033</v>
      </c>
      <c r="K1142" s="10">
        <v>0.75430899010597896</v>
      </c>
      <c r="L1142" s="10">
        <v>0.95701813297513605</v>
      </c>
      <c r="M1142" s="10">
        <v>69795609876.801804</v>
      </c>
      <c r="N1142" s="10">
        <v>0.76561472518840157</v>
      </c>
      <c r="O1142" s="10">
        <v>70097455676.051804</v>
      </c>
      <c r="P1142" s="10">
        <v>0.76892578714559312</v>
      </c>
      <c r="Q1142" s="10">
        <v>19159940010.750492</v>
      </c>
      <c r="R1142" s="10">
        <v>2689128</v>
      </c>
      <c r="S1142" s="10">
        <v>14.38</v>
      </c>
    </row>
    <row r="1143" spans="1:19" x14ac:dyDescent="0.3">
      <c r="A1143" s="10" t="s">
        <v>81</v>
      </c>
      <c r="B1143" s="10" t="s">
        <v>82</v>
      </c>
      <c r="C1143" s="10">
        <v>50</v>
      </c>
      <c r="D1143" s="10">
        <v>2011</v>
      </c>
      <c r="E1143" s="10">
        <v>1</v>
      </c>
      <c r="F1143" s="10">
        <v>22443</v>
      </c>
      <c r="G1143" s="10">
        <v>99922685424.884155</v>
      </c>
      <c r="H1143" s="10">
        <v>9.6090133415212081E-2</v>
      </c>
      <c r="I1143" s="10">
        <v>5398384</v>
      </c>
      <c r="J1143" s="10">
        <v>18509.740215754224</v>
      </c>
      <c r="K1143" s="10">
        <v>0.71841389865332195</v>
      </c>
      <c r="L1143" s="10">
        <v>3.9192859914629401</v>
      </c>
      <c r="M1143" s="10">
        <v>84273075887.714767</v>
      </c>
      <c r="N1143" s="10">
        <v>0.84338281671849358</v>
      </c>
      <c r="O1143" s="10">
        <v>83591215471.43071</v>
      </c>
      <c r="P1143" s="10">
        <v>0.8365589367018117</v>
      </c>
      <c r="Q1143" s="10">
        <v>23157418072.208378</v>
      </c>
      <c r="R1143" s="10">
        <v>2683638</v>
      </c>
      <c r="S1143" s="10">
        <v>13.62</v>
      </c>
    </row>
    <row r="1144" spans="1:19" x14ac:dyDescent="0.3">
      <c r="A1144" s="10" t="s">
        <v>81</v>
      </c>
      <c r="B1144" s="10" t="s">
        <v>82</v>
      </c>
      <c r="C1144" s="10">
        <v>50</v>
      </c>
      <c r="D1144" s="10">
        <v>2012</v>
      </c>
      <c r="E1144" s="10">
        <v>1</v>
      </c>
      <c r="F1144" s="10">
        <v>22161</v>
      </c>
      <c r="G1144" s="10">
        <v>94623731085.610565</v>
      </c>
      <c r="H1144" s="10">
        <v>-5.3030543732304154E-2</v>
      </c>
      <c r="I1144" s="10">
        <v>5407579</v>
      </c>
      <c r="J1144" s="10">
        <v>17498.353900259353</v>
      </c>
      <c r="K1144" s="10">
        <v>0.77833812041681205</v>
      </c>
      <c r="L1144" s="10">
        <v>3.6061026352288601</v>
      </c>
      <c r="M1144" s="10">
        <v>85948067099.90744</v>
      </c>
      <c r="N1144" s="10">
        <v>0.90831407844345258</v>
      </c>
      <c r="O1144" s="10">
        <v>80747227138.693375</v>
      </c>
      <c r="P1144" s="10">
        <v>0.85335069979049483</v>
      </c>
      <c r="Q1144" s="10">
        <v>19273447627.062897</v>
      </c>
      <c r="R1144" s="10">
        <v>2709630</v>
      </c>
      <c r="S1144" s="10">
        <v>13.96</v>
      </c>
    </row>
    <row r="1145" spans="1:19" x14ac:dyDescent="0.3">
      <c r="A1145" s="10" t="s">
        <v>81</v>
      </c>
      <c r="B1145" s="10" t="s">
        <v>82</v>
      </c>
      <c r="C1145" s="10">
        <v>50</v>
      </c>
      <c r="D1145" s="10">
        <v>2013</v>
      </c>
      <c r="E1145" s="10">
        <v>1</v>
      </c>
      <c r="F1145" s="10">
        <v>22333</v>
      </c>
      <c r="G1145" s="10">
        <v>98935222174.861069</v>
      </c>
      <c r="H1145" s="10">
        <v>4.5564585540911438E-2</v>
      </c>
      <c r="I1145" s="10">
        <v>5413393</v>
      </c>
      <c r="J1145" s="10">
        <v>18276.00955165477</v>
      </c>
      <c r="K1145" s="10">
        <v>0.75294512270200198</v>
      </c>
      <c r="L1145" s="10">
        <v>1.40047368963031</v>
      </c>
      <c r="M1145" s="10">
        <v>92447056101.78923</v>
      </c>
      <c r="N1145" s="10">
        <v>0.93442005859546706</v>
      </c>
      <c r="O1145" s="10">
        <v>86972645184.286819</v>
      </c>
      <c r="P1145" s="10">
        <v>0.87908677286405412</v>
      </c>
      <c r="Q1145" s="10">
        <v>20246253731.340611</v>
      </c>
      <c r="R1145" s="10">
        <v>2717026</v>
      </c>
      <c r="S1145" s="10">
        <v>14.22</v>
      </c>
    </row>
    <row r="1146" spans="1:19" x14ac:dyDescent="0.3">
      <c r="A1146" s="10" t="s">
        <v>81</v>
      </c>
      <c r="B1146" s="10" t="s">
        <v>82</v>
      </c>
      <c r="C1146" s="10">
        <v>50</v>
      </c>
      <c r="D1146" s="10">
        <v>2014</v>
      </c>
      <c r="E1146" s="10">
        <v>1</v>
      </c>
      <c r="F1146" s="10">
        <v>22781</v>
      </c>
      <c r="G1146" s="10">
        <v>101437045019.8992</v>
      </c>
      <c r="H1146" s="10">
        <v>2.5287483972253434E-2</v>
      </c>
      <c r="I1146" s="10">
        <v>5418649</v>
      </c>
      <c r="J1146" s="10">
        <v>18719.988140936828</v>
      </c>
      <c r="K1146" s="10">
        <v>0.75272819693259096</v>
      </c>
      <c r="L1146" s="10">
        <v>-7.6165329541982393E-2</v>
      </c>
      <c r="M1146" s="10">
        <v>92713540271.759766</v>
      </c>
      <c r="N1146" s="10">
        <v>0.91400079974305126</v>
      </c>
      <c r="O1146" s="10">
        <v>87878377971.700638</v>
      </c>
      <c r="P1146" s="10">
        <v>0.86633416770432614</v>
      </c>
      <c r="Q1146" s="10">
        <v>20771752757.124302</v>
      </c>
      <c r="R1146" s="10">
        <v>2723429</v>
      </c>
      <c r="S1146" s="10">
        <v>13.18</v>
      </c>
    </row>
    <row r="1147" spans="1:19" x14ac:dyDescent="0.3">
      <c r="A1147" s="10" t="s">
        <v>81</v>
      </c>
      <c r="B1147" s="10" t="s">
        <v>82</v>
      </c>
      <c r="C1147" s="10">
        <v>50</v>
      </c>
      <c r="D1147" s="10">
        <v>2015</v>
      </c>
      <c r="E1147" s="10">
        <v>1</v>
      </c>
      <c r="F1147" s="10">
        <v>23676</v>
      </c>
      <c r="G1147" s="10">
        <v>88900883130.837448</v>
      </c>
      <c r="H1147" s="10">
        <v>-0.12358563763960688</v>
      </c>
      <c r="I1147" s="10">
        <v>5423801</v>
      </c>
      <c r="J1147" s="10">
        <v>16390.882174850707</v>
      </c>
      <c r="K1147" s="10">
        <v>0.90129642336709603</v>
      </c>
      <c r="L1147" s="10">
        <v>-0.325219777427739</v>
      </c>
      <c r="M1147" s="10">
        <v>81433630598.249954</v>
      </c>
      <c r="N1147" s="10">
        <v>0.91600474292704415</v>
      </c>
      <c r="O1147" s="10">
        <v>78755121134.092545</v>
      </c>
      <c r="P1147" s="10">
        <v>0.88587557694097196</v>
      </c>
      <c r="Q1147" s="10">
        <v>21048587909.766006</v>
      </c>
      <c r="R1147" s="10">
        <v>2739138</v>
      </c>
      <c r="S1147" s="10">
        <v>11.48</v>
      </c>
    </row>
    <row r="1148" spans="1:19" x14ac:dyDescent="0.3">
      <c r="A1148" s="10" t="s">
        <v>81</v>
      </c>
      <c r="B1148" s="10" t="s">
        <v>82</v>
      </c>
      <c r="C1148" s="10">
        <v>50</v>
      </c>
      <c r="D1148" s="10">
        <v>2016</v>
      </c>
      <c r="E1148" s="10">
        <v>1</v>
      </c>
      <c r="F1148" s="10">
        <v>24426</v>
      </c>
      <c r="G1148" s="10">
        <v>89952699524.896484</v>
      </c>
      <c r="H1148" s="10">
        <v>1.1831337968949692E-2</v>
      </c>
      <c r="I1148" s="10">
        <v>5430798</v>
      </c>
      <c r="J1148" s="10">
        <v>16563.440497123349</v>
      </c>
      <c r="K1148" s="10">
        <v>0.90342143625728799</v>
      </c>
      <c r="L1148" s="10">
        <v>-0.52001019627832401</v>
      </c>
      <c r="M1148" s="10">
        <v>84075231062.339493</v>
      </c>
      <c r="N1148" s="10">
        <v>0.9346604549546591</v>
      </c>
      <c r="O1148" s="10">
        <v>81467821158.763535</v>
      </c>
      <c r="P1148" s="10">
        <v>0.90567399965818074</v>
      </c>
      <c r="Q1148" s="10">
        <v>18918409851.781502</v>
      </c>
      <c r="R1148" s="10">
        <v>2759104</v>
      </c>
      <c r="S1148" s="10">
        <v>9.67</v>
      </c>
    </row>
    <row r="1149" spans="1:19" x14ac:dyDescent="0.3">
      <c r="A1149" s="10" t="s">
        <v>81</v>
      </c>
      <c r="B1149" s="10" t="s">
        <v>82</v>
      </c>
      <c r="C1149" s="10">
        <v>50</v>
      </c>
      <c r="D1149" s="10">
        <v>2017</v>
      </c>
      <c r="E1149" s="10">
        <v>1</v>
      </c>
      <c r="F1149" s="10">
        <v>25151</v>
      </c>
      <c r="G1149" s="10">
        <v>95649966260.981033</v>
      </c>
      <c r="H1149" s="10">
        <v>6.3336250787089488E-2</v>
      </c>
      <c r="I1149" s="10">
        <v>5439232</v>
      </c>
      <c r="J1149" s="10">
        <v>17585.197002257126</v>
      </c>
      <c r="K1149" s="10">
        <v>0.88520550826938005</v>
      </c>
      <c r="L1149" s="10">
        <v>1.31194588223234</v>
      </c>
      <c r="M1149" s="10">
        <v>90938562003.958618</v>
      </c>
      <c r="N1149" s="10">
        <v>0.95074327319502294</v>
      </c>
      <c r="O1149" s="10">
        <v>88939916510.372726</v>
      </c>
      <c r="P1149" s="10">
        <v>0.9298478607687124</v>
      </c>
      <c r="Q1149" s="10">
        <v>20186679627.576687</v>
      </c>
      <c r="R1149" s="10">
        <v>2754225</v>
      </c>
      <c r="S1149" s="10">
        <v>8.1300000000000008</v>
      </c>
    </row>
    <row r="1150" spans="1:19" x14ac:dyDescent="0.3">
      <c r="A1150" s="10" t="s">
        <v>81</v>
      </c>
      <c r="B1150" s="10" t="s">
        <v>82</v>
      </c>
      <c r="C1150" s="10">
        <v>50</v>
      </c>
      <c r="D1150" s="10">
        <v>2018</v>
      </c>
      <c r="E1150" s="10">
        <v>1</v>
      </c>
      <c r="F1150" s="10">
        <v>25862</v>
      </c>
      <c r="G1150" s="10">
        <v>106137924015.59097</v>
      </c>
      <c r="H1150" s="10">
        <v>0.10964936177806416</v>
      </c>
      <c r="I1150" s="10">
        <v>5446771</v>
      </c>
      <c r="J1150" s="10">
        <v>19486.393684550163</v>
      </c>
      <c r="K1150" s="10">
        <v>0.84677266710809596</v>
      </c>
      <c r="L1150" s="10">
        <v>2.5140371288380798</v>
      </c>
      <c r="M1150" s="10">
        <v>101718182867.37772</v>
      </c>
      <c r="N1150" s="10">
        <v>0.95835851144437278</v>
      </c>
      <c r="O1150" s="10">
        <v>99735873960.628738</v>
      </c>
      <c r="P1150" s="10">
        <v>0.93968178561678095</v>
      </c>
      <c r="Q1150" s="10">
        <v>22186996262.128216</v>
      </c>
      <c r="R1150" s="10">
        <v>2746014</v>
      </c>
      <c r="S1150" s="10">
        <v>6.54</v>
      </c>
    </row>
    <row r="1151" spans="1:19" x14ac:dyDescent="0.3">
      <c r="A1151" s="10" t="s">
        <v>81</v>
      </c>
      <c r="B1151" s="10" t="s">
        <v>82</v>
      </c>
      <c r="C1151" s="10">
        <v>50</v>
      </c>
      <c r="D1151" s="10">
        <v>2019</v>
      </c>
      <c r="E1151" s="10">
        <v>1</v>
      </c>
      <c r="F1151" s="10">
        <v>26707</v>
      </c>
      <c r="G1151" s="10">
        <v>105710052464.6254</v>
      </c>
      <c r="H1151" s="10">
        <v>-4.0312786869915098E-3</v>
      </c>
      <c r="I1151" s="10">
        <v>5454147</v>
      </c>
      <c r="J1151" s="10">
        <v>19381.592110484995</v>
      </c>
      <c r="K1151" s="10">
        <v>0.893276257067393</v>
      </c>
      <c r="L1151" s="10">
        <v>2.6645613342544299</v>
      </c>
      <c r="M1151" s="10">
        <v>97158215404.633392</v>
      </c>
      <c r="N1151" s="10">
        <v>0.91910100448721488</v>
      </c>
      <c r="O1151" s="10">
        <v>96815790541.574585</v>
      </c>
      <c r="P1151" s="10">
        <v>0.91586172066249638</v>
      </c>
      <c r="Q1151" s="10">
        <v>22716830140.117203</v>
      </c>
      <c r="R1151" s="10">
        <v>2741604</v>
      </c>
      <c r="S1151" s="10">
        <v>5.75</v>
      </c>
    </row>
    <row r="1152" spans="1:19" x14ac:dyDescent="0.3">
      <c r="A1152" s="10" t="s">
        <v>83</v>
      </c>
      <c r="B1152" s="10" t="s">
        <v>84</v>
      </c>
      <c r="C1152" s="10">
        <v>51</v>
      </c>
      <c r="D1152" s="10">
        <v>1997</v>
      </c>
      <c r="E1152" s="10">
        <v>0</v>
      </c>
      <c r="F1152" s="10">
        <v>31404.4207554124</v>
      </c>
      <c r="G1152" s="10">
        <v>20763101740.696278</v>
      </c>
      <c r="H1152" s="10">
        <v>-3.4599100692438038E-2</v>
      </c>
      <c r="I1152" s="10">
        <v>1985956</v>
      </c>
      <c r="J1152" s="10">
        <v>10454.965639065658</v>
      </c>
      <c r="K1152" s="10">
        <v>159.68833333333299</v>
      </c>
      <c r="L1152" s="10">
        <v>8.3596799070429508</v>
      </c>
      <c r="M1152" s="10">
        <v>9875306122.4489803</v>
      </c>
      <c r="N1152" s="10">
        <v>0.47561805773426885</v>
      </c>
      <c r="O1152" s="10">
        <v>10111527611.044418</v>
      </c>
      <c r="P1152" s="10">
        <v>0.48699504232672197</v>
      </c>
      <c r="Q1152" s="10">
        <v>5227201380.5522213</v>
      </c>
      <c r="R1152" s="10">
        <v>957137</v>
      </c>
      <c r="S1152" s="10">
        <v>6.65</v>
      </c>
    </row>
    <row r="1153" spans="1:19" x14ac:dyDescent="0.3">
      <c r="A1153" s="10" t="s">
        <v>83</v>
      </c>
      <c r="B1153" s="10" t="s">
        <v>84</v>
      </c>
      <c r="C1153" s="10">
        <v>51</v>
      </c>
      <c r="D1153" s="10">
        <v>1998</v>
      </c>
      <c r="E1153" s="10">
        <v>0</v>
      </c>
      <c r="F1153" s="10">
        <v>31791.962850951499</v>
      </c>
      <c r="G1153" s="10">
        <v>22146231967.686092</v>
      </c>
      <c r="H1153" s="10">
        <v>6.661481720136446E-2</v>
      </c>
      <c r="I1153" s="10">
        <v>1981629</v>
      </c>
      <c r="J1153" s="10">
        <v>11175.771028626496</v>
      </c>
      <c r="K1153" s="10">
        <v>166.134166666667</v>
      </c>
      <c r="L1153" s="10">
        <v>7.8911668285668997</v>
      </c>
      <c r="M1153" s="10">
        <v>10518606462.781303</v>
      </c>
      <c r="N1153" s="10">
        <v>0.47496145069414808</v>
      </c>
      <c r="O1153" s="10">
        <v>10893287651.471436</v>
      </c>
      <c r="P1153" s="10">
        <v>0.49187995806085655</v>
      </c>
      <c r="Q1153" s="10">
        <v>5787580784.7663012</v>
      </c>
      <c r="R1153" s="10">
        <v>981123</v>
      </c>
      <c r="S1153" s="10">
        <v>7.39</v>
      </c>
    </row>
    <row r="1154" spans="1:19" x14ac:dyDescent="0.3">
      <c r="A1154" s="10" t="s">
        <v>83</v>
      </c>
      <c r="B1154" s="10" t="s">
        <v>84</v>
      </c>
      <c r="C1154" s="10">
        <v>51</v>
      </c>
      <c r="D1154" s="10">
        <v>1999</v>
      </c>
      <c r="E1154" s="10">
        <v>0</v>
      </c>
      <c r="F1154" s="10">
        <v>32379.370516143899</v>
      </c>
      <c r="G1154" s="10">
        <v>22711384311.140411</v>
      </c>
      <c r="H1154" s="10">
        <v>2.551911965335419E-2</v>
      </c>
      <c r="I1154" s="10">
        <v>1983045</v>
      </c>
      <c r="J1154" s="10">
        <v>11452.783124508223</v>
      </c>
      <c r="K1154" s="10">
        <v>181.76919333333299</v>
      </c>
      <c r="L1154" s="10">
        <v>6.1555875445155896</v>
      </c>
      <c r="M1154" s="10">
        <v>10017114040.870138</v>
      </c>
      <c r="N1154" s="10">
        <v>0.44106135952076392</v>
      </c>
      <c r="O1154" s="10">
        <v>11000424522.083059</v>
      </c>
      <c r="P1154" s="10">
        <v>0.48435728845850756</v>
      </c>
      <c r="Q1154" s="10">
        <v>6287861568.8859596</v>
      </c>
      <c r="R1154" s="10">
        <v>959040</v>
      </c>
      <c r="S1154" s="10">
        <v>7.32</v>
      </c>
    </row>
    <row r="1155" spans="1:19" x14ac:dyDescent="0.3">
      <c r="A1155" s="10" t="s">
        <v>83</v>
      </c>
      <c r="B1155" s="10" t="s">
        <v>84</v>
      </c>
      <c r="C1155" s="10">
        <v>51</v>
      </c>
      <c r="D1155" s="10">
        <v>2000</v>
      </c>
      <c r="E1155" s="10">
        <v>0</v>
      </c>
      <c r="F1155" s="10">
        <v>33203.233492392101</v>
      </c>
      <c r="G1155" s="10">
        <v>20289627636.676712</v>
      </c>
      <c r="H1155" s="10">
        <v>-0.10663183896173942</v>
      </c>
      <c r="I1155" s="10">
        <v>1988925</v>
      </c>
      <c r="J1155" s="10">
        <v>10201.303536672682</v>
      </c>
      <c r="K1155" s="10">
        <v>222.65608583333301</v>
      </c>
      <c r="L1155" s="10">
        <v>8.9117441865876401</v>
      </c>
      <c r="M1155" s="10">
        <v>10172240637.107189</v>
      </c>
      <c r="N1155" s="10">
        <v>0.50135176550599947</v>
      </c>
      <c r="O1155" s="10">
        <v>10918374946.190271</v>
      </c>
      <c r="P1155" s="10">
        <v>0.53812594009628745</v>
      </c>
      <c r="Q1155" s="10">
        <v>5562464485.5789928</v>
      </c>
      <c r="R1155" s="10">
        <v>958896</v>
      </c>
      <c r="S1155" s="10">
        <v>6.92</v>
      </c>
    </row>
    <row r="1156" spans="1:19" x14ac:dyDescent="0.3">
      <c r="A1156" s="10" t="s">
        <v>83</v>
      </c>
      <c r="B1156" s="10" t="s">
        <v>84</v>
      </c>
      <c r="C1156" s="10">
        <v>51</v>
      </c>
      <c r="D1156" s="10">
        <v>2001</v>
      </c>
      <c r="E1156" s="10">
        <v>1</v>
      </c>
      <c r="F1156" s="10">
        <v>34558.422890085501</v>
      </c>
      <c r="G1156" s="10">
        <v>20876309970.384998</v>
      </c>
      <c r="H1156" s="10">
        <v>2.8915381997832487E-2</v>
      </c>
      <c r="I1156" s="10">
        <v>1992060</v>
      </c>
      <c r="J1156" s="10">
        <v>10479.759630927281</v>
      </c>
      <c r="K1156" s="10">
        <v>242.74883500000001</v>
      </c>
      <c r="L1156" s="10">
        <v>8.3796658749220505</v>
      </c>
      <c r="M1156" s="10">
        <v>10802787759.131294</v>
      </c>
      <c r="N1156" s="10">
        <v>0.51746634220588128</v>
      </c>
      <c r="O1156" s="10">
        <v>11020070088.845016</v>
      </c>
      <c r="P1156" s="10">
        <v>0.52787442342435131</v>
      </c>
      <c r="Q1156" s="10">
        <v>5501146100.6910172</v>
      </c>
      <c r="R1156" s="10">
        <v>969299</v>
      </c>
      <c r="S1156" s="10">
        <v>5.68</v>
      </c>
    </row>
    <row r="1157" spans="1:19" x14ac:dyDescent="0.3">
      <c r="A1157" s="10" t="s">
        <v>83</v>
      </c>
      <c r="B1157" s="10" t="s">
        <v>84</v>
      </c>
      <c r="C1157" s="10">
        <v>51</v>
      </c>
      <c r="D1157" s="10">
        <v>2002</v>
      </c>
      <c r="E1157" s="10">
        <v>1</v>
      </c>
      <c r="F1157" s="10">
        <v>34648.438311576901</v>
      </c>
      <c r="G1157" s="10">
        <v>23489890274.314217</v>
      </c>
      <c r="H1157" s="10">
        <v>0.12519359540248381</v>
      </c>
      <c r="I1157" s="10">
        <v>1994530</v>
      </c>
      <c r="J1157" s="10">
        <v>11777.155657881414</v>
      </c>
      <c r="K1157" s="10">
        <v>240.24821499999999</v>
      </c>
      <c r="L1157" s="10">
        <v>7.4807777070375598</v>
      </c>
      <c r="M1157" s="10">
        <v>12290189526.18454</v>
      </c>
      <c r="N1157" s="10">
        <v>0.52321187466863761</v>
      </c>
      <c r="O1157" s="10">
        <v>12057382543.640898</v>
      </c>
      <c r="P1157" s="10">
        <v>0.51330093086153894</v>
      </c>
      <c r="Q1157" s="10">
        <v>5772111720.6982546</v>
      </c>
      <c r="R1157" s="10">
        <v>982517</v>
      </c>
      <c r="S1157" s="10">
        <v>5.92</v>
      </c>
    </row>
    <row r="1158" spans="1:19" x14ac:dyDescent="0.3">
      <c r="A1158" s="10" t="s">
        <v>83</v>
      </c>
      <c r="B1158" s="10" t="s">
        <v>84</v>
      </c>
      <c r="C1158" s="10">
        <v>51</v>
      </c>
      <c r="D1158" s="10">
        <v>2003</v>
      </c>
      <c r="E1158" s="10">
        <v>1</v>
      </c>
      <c r="F1158" s="10">
        <v>35375.706848399401</v>
      </c>
      <c r="G1158" s="10">
        <v>29634713641.096844</v>
      </c>
      <c r="H1158" s="10">
        <v>0.2615943835847494</v>
      </c>
      <c r="I1158" s="10">
        <v>1995733</v>
      </c>
      <c r="J1158" s="10">
        <v>14849.037241503169</v>
      </c>
      <c r="K1158" s="10">
        <v>207.11371569658101</v>
      </c>
      <c r="L1158" s="10">
        <v>5.54416421752898</v>
      </c>
      <c r="M1158" s="10">
        <v>15114769177.368969</v>
      </c>
      <c r="N1158" s="10">
        <v>0.51003594502118288</v>
      </c>
      <c r="O1158" s="10">
        <v>15208840680.319334</v>
      </c>
      <c r="P1158" s="10">
        <v>0.51321031357050162</v>
      </c>
      <c r="Q1158" s="10">
        <v>7417901191.7158394</v>
      </c>
      <c r="R1158" s="10">
        <v>959249</v>
      </c>
      <c r="S1158" s="10">
        <v>6.48</v>
      </c>
    </row>
    <row r="1159" spans="1:19" x14ac:dyDescent="0.3">
      <c r="A1159" s="10" t="s">
        <v>83</v>
      </c>
      <c r="B1159" s="10" t="s">
        <v>84</v>
      </c>
      <c r="C1159" s="10">
        <v>51</v>
      </c>
      <c r="D1159" s="10">
        <v>2004</v>
      </c>
      <c r="E1159" s="10">
        <v>1</v>
      </c>
      <c r="F1159" s="10">
        <v>37099.951886107199</v>
      </c>
      <c r="G1159" s="10">
        <v>34414784504.235176</v>
      </c>
      <c r="H1159" s="10">
        <v>0.16129971495690187</v>
      </c>
      <c r="I1159" s="10">
        <v>1997012</v>
      </c>
      <c r="J1159" s="10">
        <v>17233.138561127915</v>
      </c>
      <c r="K1159" s="10">
        <v>192.38112433333299</v>
      </c>
      <c r="L1159" s="10">
        <v>3.59297594249513</v>
      </c>
      <c r="M1159" s="10">
        <v>18946986796.213253</v>
      </c>
      <c r="N1159" s="10">
        <v>0.5505478842641478</v>
      </c>
      <c r="O1159" s="10">
        <v>19444956402.590931</v>
      </c>
      <c r="P1159" s="10">
        <v>0.56501752612159994</v>
      </c>
      <c r="Q1159" s="10">
        <v>8953188839.0632782</v>
      </c>
      <c r="R1159" s="10">
        <v>1006288</v>
      </c>
      <c r="S1159" s="10">
        <v>6.01</v>
      </c>
    </row>
    <row r="1160" spans="1:19" x14ac:dyDescent="0.3">
      <c r="A1160" s="10" t="s">
        <v>83</v>
      </c>
      <c r="B1160" s="10" t="s">
        <v>84</v>
      </c>
      <c r="C1160" s="10">
        <v>51</v>
      </c>
      <c r="D1160" s="10">
        <v>2005</v>
      </c>
      <c r="E1160" s="10">
        <v>1</v>
      </c>
      <c r="F1160" s="10">
        <v>38510.083073200003</v>
      </c>
      <c r="G1160" s="10">
        <v>36206395970.650414</v>
      </c>
      <c r="H1160" s="10">
        <v>5.2059354496168844E-2</v>
      </c>
      <c r="I1160" s="10">
        <v>2000474</v>
      </c>
      <c r="J1160" s="10">
        <v>18098.908544000278</v>
      </c>
      <c r="K1160" s="10">
        <v>192.705468</v>
      </c>
      <c r="L1160" s="10">
        <v>2.4515013231647398</v>
      </c>
      <c r="M1160" s="10">
        <v>21655505534.137543</v>
      </c>
      <c r="N1160" s="10">
        <v>0.59811270781250647</v>
      </c>
      <c r="O1160" s="10">
        <v>21887254072.876507</v>
      </c>
      <c r="P1160" s="10">
        <v>0.60451347023378765</v>
      </c>
      <c r="Q1160" s="10">
        <v>9628348464.1213779</v>
      </c>
      <c r="R1160" s="10">
        <v>1015563</v>
      </c>
      <c r="S1160" s="10">
        <v>6.51</v>
      </c>
    </row>
    <row r="1161" spans="1:19" x14ac:dyDescent="0.3">
      <c r="A1161" s="10" t="s">
        <v>83</v>
      </c>
      <c r="B1161" s="10" t="s">
        <v>84</v>
      </c>
      <c r="C1161" s="10">
        <v>51</v>
      </c>
      <c r="D1161" s="10">
        <v>2006</v>
      </c>
      <c r="E1161" s="10">
        <v>1</v>
      </c>
      <c r="F1161" s="10">
        <v>39774</v>
      </c>
      <c r="G1161" s="10">
        <v>39481045038.263702</v>
      </c>
      <c r="H1161" s="10">
        <v>9.04439389733179E-2</v>
      </c>
      <c r="I1161" s="10">
        <v>2006868</v>
      </c>
      <c r="J1161" s="10">
        <v>19672.965555414557</v>
      </c>
      <c r="K1161" s="10">
        <v>191.02825783333299</v>
      </c>
      <c r="L1161" s="10">
        <v>2.4579244419586401</v>
      </c>
      <c r="M1161" s="10">
        <v>25611438966.252666</v>
      </c>
      <c r="N1161" s="10">
        <v>0.64870215419654975</v>
      </c>
      <c r="O1161" s="10">
        <v>25630375109.772926</v>
      </c>
      <c r="P1161" s="10">
        <v>0.64918178039443553</v>
      </c>
      <c r="Q1161" s="10">
        <v>10954231589.51198</v>
      </c>
      <c r="R1161" s="10">
        <v>1021520</v>
      </c>
      <c r="S1161" s="10">
        <v>5.95</v>
      </c>
    </row>
    <row r="1162" spans="1:19" x14ac:dyDescent="0.3">
      <c r="A1162" s="10" t="s">
        <v>83</v>
      </c>
      <c r="B1162" s="10" t="s">
        <v>84</v>
      </c>
      <c r="C1162" s="10">
        <v>51</v>
      </c>
      <c r="D1162" s="10">
        <v>2007</v>
      </c>
      <c r="E1162" s="10">
        <v>1</v>
      </c>
      <c r="F1162" s="10">
        <v>40657</v>
      </c>
      <c r="G1162" s="10">
        <v>48067401207.397804</v>
      </c>
      <c r="H1162" s="10">
        <v>0.21748046843269964</v>
      </c>
      <c r="I1162" s="10">
        <v>2018122</v>
      </c>
      <c r="J1162" s="10">
        <v>23817.88673202007</v>
      </c>
      <c r="K1162" s="10">
        <v>0.72967239998408795</v>
      </c>
      <c r="L1162" s="10">
        <v>3.65749563284104</v>
      </c>
      <c r="M1162" s="10">
        <v>32637319159.282066</v>
      </c>
      <c r="N1162" s="10">
        <v>0.67899071594199323</v>
      </c>
      <c r="O1162" s="10">
        <v>33276137346.745598</v>
      </c>
      <c r="P1162" s="10">
        <v>0.69228076640066494</v>
      </c>
      <c r="Q1162" s="10">
        <v>13771903665.561613</v>
      </c>
      <c r="R1162" s="10">
        <v>1035219</v>
      </c>
      <c r="S1162" s="10">
        <v>4.82</v>
      </c>
    </row>
    <row r="1163" spans="1:19" x14ac:dyDescent="0.3">
      <c r="A1163" s="10" t="s">
        <v>83</v>
      </c>
      <c r="B1163" s="10" t="s">
        <v>84</v>
      </c>
      <c r="C1163" s="10">
        <v>51</v>
      </c>
      <c r="D1163" s="10">
        <v>2008</v>
      </c>
      <c r="E1163" s="10">
        <v>1</v>
      </c>
      <c r="F1163" s="10">
        <v>41272</v>
      </c>
      <c r="G1163" s="10">
        <v>55779427739.660927</v>
      </c>
      <c r="H1163" s="10">
        <v>0.16044192817888819</v>
      </c>
      <c r="I1163" s="10">
        <v>2021316</v>
      </c>
      <c r="J1163" s="10">
        <v>27595.599965399237</v>
      </c>
      <c r="K1163" s="10">
        <v>0.67992268004272904</v>
      </c>
      <c r="L1163" s="10">
        <v>5.64742380573934</v>
      </c>
      <c r="M1163" s="10">
        <v>36989152940.771866</v>
      </c>
      <c r="N1163" s="10">
        <v>0.66313252823982305</v>
      </c>
      <c r="O1163" s="10">
        <v>38163318803.204681</v>
      </c>
      <c r="P1163" s="10">
        <v>0.68418268794947423</v>
      </c>
      <c r="Q1163" s="10">
        <v>16423118874.778902</v>
      </c>
      <c r="R1163" s="10">
        <v>1033343</v>
      </c>
      <c r="S1163" s="10">
        <v>4.37</v>
      </c>
    </row>
    <row r="1164" spans="1:19" x14ac:dyDescent="0.3">
      <c r="A1164" s="10" t="s">
        <v>83</v>
      </c>
      <c r="B1164" s="10" t="s">
        <v>84</v>
      </c>
      <c r="C1164" s="10">
        <v>51</v>
      </c>
      <c r="D1164" s="10">
        <v>2009</v>
      </c>
      <c r="E1164" s="10">
        <v>1</v>
      </c>
      <c r="F1164" s="10">
        <v>41676</v>
      </c>
      <c r="G1164" s="10">
        <v>50567734885.961296</v>
      </c>
      <c r="H1164" s="10">
        <v>-9.3433960599670213E-2</v>
      </c>
      <c r="I1164" s="10">
        <v>2039669</v>
      </c>
      <c r="J1164" s="10">
        <v>24792.12798055042</v>
      </c>
      <c r="K1164" s="10">
        <v>0.71695770201613596</v>
      </c>
      <c r="L1164" s="10">
        <v>0.83926224679383998</v>
      </c>
      <c r="M1164" s="10">
        <v>28957253603.132011</v>
      </c>
      <c r="N1164" s="10">
        <v>0.57264288520012741</v>
      </c>
      <c r="O1164" s="10">
        <v>28245914567.975761</v>
      </c>
      <c r="P1164" s="10">
        <v>0.55857583163800051</v>
      </c>
      <c r="Q1164" s="10">
        <v>12202307019.505461</v>
      </c>
      <c r="R1164" s="10">
        <v>1041058</v>
      </c>
      <c r="S1164" s="10">
        <v>5.86</v>
      </c>
    </row>
    <row r="1165" spans="1:19" x14ac:dyDescent="0.3">
      <c r="A1165" s="10" t="s">
        <v>83</v>
      </c>
      <c r="B1165" s="10" t="s">
        <v>84</v>
      </c>
      <c r="C1165" s="10">
        <v>51</v>
      </c>
      <c r="D1165" s="10">
        <v>2010</v>
      </c>
      <c r="E1165" s="10">
        <v>1</v>
      </c>
      <c r="F1165" s="10">
        <v>42846</v>
      </c>
      <c r="G1165" s="10">
        <v>48208240226.451241</v>
      </c>
      <c r="H1165" s="10">
        <v>-4.6660082062823474E-2</v>
      </c>
      <c r="I1165" s="10">
        <v>2048583</v>
      </c>
      <c r="J1165" s="10">
        <v>23532.480854547382</v>
      </c>
      <c r="K1165" s="10">
        <v>0.75430899010597896</v>
      </c>
      <c r="L1165" s="10">
        <v>1.8011702213713601</v>
      </c>
      <c r="M1165" s="10">
        <v>30985760883.900799</v>
      </c>
      <c r="N1165" s="10">
        <v>0.64274822599517567</v>
      </c>
      <c r="O1165" s="10">
        <v>30475638367.734119</v>
      </c>
      <c r="P1165" s="10">
        <v>0.63216658033106399</v>
      </c>
      <c r="Q1165" s="10">
        <v>10163061955.450262</v>
      </c>
      <c r="R1165" s="10">
        <v>1040057</v>
      </c>
      <c r="S1165" s="10">
        <v>7.24</v>
      </c>
    </row>
    <row r="1166" spans="1:19" x14ac:dyDescent="0.3">
      <c r="A1166" s="10" t="s">
        <v>83</v>
      </c>
      <c r="B1166" s="10" t="s">
        <v>84</v>
      </c>
      <c r="C1166" s="10">
        <v>51</v>
      </c>
      <c r="D1166" s="10">
        <v>2011</v>
      </c>
      <c r="E1166" s="10">
        <v>1</v>
      </c>
      <c r="F1166" s="10">
        <v>42725</v>
      </c>
      <c r="G1166" s="10">
        <v>51583869785.185287</v>
      </c>
      <c r="H1166" s="10">
        <v>7.0021837405338072E-2</v>
      </c>
      <c r="I1166" s="10">
        <v>2052843</v>
      </c>
      <c r="J1166" s="10">
        <v>25128.01504313057</v>
      </c>
      <c r="K1166" s="10">
        <v>0.71841389865332195</v>
      </c>
      <c r="L1166" s="10">
        <v>1.8028517194190701</v>
      </c>
      <c r="M1166" s="10">
        <v>36236196221.70266</v>
      </c>
      <c r="N1166" s="10">
        <v>0.70247145808571287</v>
      </c>
      <c r="O1166" s="10">
        <v>35608737592.568413</v>
      </c>
      <c r="P1166" s="10">
        <v>0.69030760470000874</v>
      </c>
      <c r="Q1166" s="10">
        <v>10288105525.039001</v>
      </c>
      <c r="R1166" s="10">
        <v>1018812</v>
      </c>
      <c r="S1166" s="10">
        <v>8.17</v>
      </c>
    </row>
    <row r="1167" spans="1:19" x14ac:dyDescent="0.3">
      <c r="A1167" s="10" t="s">
        <v>83</v>
      </c>
      <c r="B1167" s="10" t="s">
        <v>84</v>
      </c>
      <c r="C1167" s="10">
        <v>51</v>
      </c>
      <c r="D1167" s="10">
        <v>2012</v>
      </c>
      <c r="E1167" s="10">
        <v>1</v>
      </c>
      <c r="F1167" s="10">
        <v>41437</v>
      </c>
      <c r="G1167" s="10">
        <v>46577793184.003136</v>
      </c>
      <c r="H1167" s="10">
        <v>-9.7047325492045186E-2</v>
      </c>
      <c r="I1167" s="10">
        <v>2059953</v>
      </c>
      <c r="J1167" s="10">
        <v>22611.095099744089</v>
      </c>
      <c r="K1167" s="10">
        <v>0.77833812041681205</v>
      </c>
      <c r="L1167" s="10">
        <v>2.5974138603901</v>
      </c>
      <c r="M1167" s="10">
        <v>33951293540.458603</v>
      </c>
      <c r="N1167" s="10">
        <v>0.72891588930235041</v>
      </c>
      <c r="O1167" s="10">
        <v>32368232184.887115</v>
      </c>
      <c r="P1167" s="10">
        <v>0.6949284191506907</v>
      </c>
      <c r="Q1167" s="10">
        <v>8864553616.2421894</v>
      </c>
      <c r="R1167" s="10">
        <v>1012538</v>
      </c>
      <c r="S1167" s="10">
        <v>8.84</v>
      </c>
    </row>
    <row r="1168" spans="1:19" x14ac:dyDescent="0.3">
      <c r="A1168" s="10" t="s">
        <v>83</v>
      </c>
      <c r="B1168" s="10" t="s">
        <v>84</v>
      </c>
      <c r="C1168" s="10">
        <v>51</v>
      </c>
      <c r="D1168" s="10">
        <v>2013</v>
      </c>
      <c r="E1168" s="10">
        <v>1</v>
      </c>
      <c r="F1168" s="10">
        <v>40760</v>
      </c>
      <c r="G1168" s="10">
        <v>48415657264.876205</v>
      </c>
      <c r="H1168" s="10">
        <v>3.9457946700323134E-2</v>
      </c>
      <c r="I1168" s="10">
        <v>2057159</v>
      </c>
      <c r="J1168" s="10">
        <v>23535.20426222582</v>
      </c>
      <c r="K1168" s="10">
        <v>0.75294512270200198</v>
      </c>
      <c r="L1168" s="10">
        <v>1.7692008588189601</v>
      </c>
      <c r="M1168" s="10">
        <v>35932394253.263527</v>
      </c>
      <c r="N1168" s="10">
        <v>0.74216475171826635</v>
      </c>
      <c r="O1168" s="10">
        <v>33668189401.411736</v>
      </c>
      <c r="P1168" s="10">
        <v>0.69539878839643021</v>
      </c>
      <c r="Q1168" s="10">
        <v>9505733929.6063766</v>
      </c>
      <c r="R1168" s="10">
        <v>1006860</v>
      </c>
      <c r="S1168" s="10">
        <v>10.1</v>
      </c>
    </row>
    <row r="1169" spans="1:19" x14ac:dyDescent="0.3">
      <c r="A1169" s="10" t="s">
        <v>83</v>
      </c>
      <c r="B1169" s="10" t="s">
        <v>84</v>
      </c>
      <c r="C1169" s="10">
        <v>51</v>
      </c>
      <c r="D1169" s="10">
        <v>2014</v>
      </c>
      <c r="E1169" s="10">
        <v>1</v>
      </c>
      <c r="F1169" s="10">
        <v>41576</v>
      </c>
      <c r="G1169" s="10">
        <v>49997186439.09079</v>
      </c>
      <c r="H1169" s="10">
        <v>3.2665655359427004E-2</v>
      </c>
      <c r="I1169" s="10">
        <v>2061980</v>
      </c>
      <c r="J1169" s="10">
        <v>24247.173318407935</v>
      </c>
      <c r="K1169" s="10">
        <v>0.75272819693259096</v>
      </c>
      <c r="L1169" s="10">
        <v>0.19934382657084901</v>
      </c>
      <c r="M1169" s="10">
        <v>38073728494.27887</v>
      </c>
      <c r="N1169" s="10">
        <v>0.76151742139854794</v>
      </c>
      <c r="O1169" s="10">
        <v>34697051480.773048</v>
      </c>
      <c r="P1169" s="10">
        <v>0.69398008071999862</v>
      </c>
      <c r="Q1169" s="10">
        <v>9553251797.0013828</v>
      </c>
      <c r="R1169" s="10">
        <v>1013694</v>
      </c>
      <c r="S1169" s="10">
        <v>9.67</v>
      </c>
    </row>
    <row r="1170" spans="1:19" x14ac:dyDescent="0.3">
      <c r="A1170" s="10" t="s">
        <v>83</v>
      </c>
      <c r="B1170" s="10" t="s">
        <v>84</v>
      </c>
      <c r="C1170" s="10">
        <v>51</v>
      </c>
      <c r="D1170" s="10">
        <v>2015</v>
      </c>
      <c r="E1170" s="10">
        <v>1</v>
      </c>
      <c r="F1170" s="10">
        <v>42482</v>
      </c>
      <c r="G1170" s="10">
        <v>43107506024.325371</v>
      </c>
      <c r="H1170" s="10">
        <v>-0.13780136254584627</v>
      </c>
      <c r="I1170" s="10">
        <v>2063531</v>
      </c>
      <c r="J1170" s="10">
        <v>20890.166430417266</v>
      </c>
      <c r="K1170" s="10">
        <v>0.90129642336709603</v>
      </c>
      <c r="L1170" s="10">
        <v>-0.52555228582083802</v>
      </c>
      <c r="M1170" s="10">
        <v>33256871127.948029</v>
      </c>
      <c r="N1170" s="10">
        <v>0.77148678258448367</v>
      </c>
      <c r="O1170" s="10">
        <v>29807624110.650375</v>
      </c>
      <c r="P1170" s="10">
        <v>0.69147178437625378</v>
      </c>
      <c r="Q1170" s="10">
        <v>8041528638.184761</v>
      </c>
      <c r="R1170" s="10">
        <v>1006923</v>
      </c>
      <c r="S1170" s="10">
        <v>8.9600000000000009</v>
      </c>
    </row>
    <row r="1171" spans="1:19" x14ac:dyDescent="0.3">
      <c r="A1171" s="10" t="s">
        <v>83</v>
      </c>
      <c r="B1171" s="10" t="s">
        <v>84</v>
      </c>
      <c r="C1171" s="10">
        <v>51</v>
      </c>
      <c r="D1171" s="10">
        <v>2016</v>
      </c>
      <c r="E1171" s="10">
        <v>1</v>
      </c>
      <c r="F1171" s="10">
        <v>44095</v>
      </c>
      <c r="G1171" s="10">
        <v>44766722790.583839</v>
      </c>
      <c r="H1171" s="10">
        <v>3.8490205518319248E-2</v>
      </c>
      <c r="I1171" s="10">
        <v>2065042</v>
      </c>
      <c r="J1171" s="10">
        <v>21678.359467063547</v>
      </c>
      <c r="K1171" s="10">
        <v>0.90342143625728799</v>
      </c>
      <c r="L1171" s="10">
        <v>-5.4999541670491099E-2</v>
      </c>
      <c r="M1171" s="10">
        <v>34738156236.380424</v>
      </c>
      <c r="N1171" s="10">
        <v>0.7759816683227746</v>
      </c>
      <c r="O1171" s="10">
        <v>30915723137.707935</v>
      </c>
      <c r="P1171" s="10">
        <v>0.69059607696390723</v>
      </c>
      <c r="Q1171" s="10">
        <v>7780062236.6442032</v>
      </c>
      <c r="R1171" s="10">
        <v>993963</v>
      </c>
      <c r="S1171" s="10">
        <v>8</v>
      </c>
    </row>
    <row r="1172" spans="1:19" x14ac:dyDescent="0.3">
      <c r="A1172" s="10" t="s">
        <v>83</v>
      </c>
      <c r="B1172" s="10" t="s">
        <v>84</v>
      </c>
      <c r="C1172" s="10">
        <v>51</v>
      </c>
      <c r="D1172" s="10">
        <v>2017</v>
      </c>
      <c r="E1172" s="10">
        <v>1</v>
      </c>
      <c r="F1172" s="10">
        <v>44894</v>
      </c>
      <c r="G1172" s="10">
        <v>48589100043.095818</v>
      </c>
      <c r="H1172" s="10">
        <v>8.5384343866153428E-2</v>
      </c>
      <c r="I1172" s="10">
        <v>2066388</v>
      </c>
      <c r="J1172" s="10">
        <v>23514.025460414898</v>
      </c>
      <c r="K1172" s="10">
        <v>0.88520550826938005</v>
      </c>
      <c r="L1172" s="10">
        <v>1.4291074331929701</v>
      </c>
      <c r="M1172" s="10">
        <v>40389935067.055725</v>
      </c>
      <c r="N1172" s="10">
        <v>0.83125505578889314</v>
      </c>
      <c r="O1172" s="10">
        <v>36028299306.848625</v>
      </c>
      <c r="P1172" s="10">
        <v>0.74148933145280604</v>
      </c>
      <c r="Q1172" s="10">
        <v>8901704662.2377434</v>
      </c>
      <c r="R1172" s="10">
        <v>1025695</v>
      </c>
      <c r="S1172" s="10">
        <v>6.56</v>
      </c>
    </row>
    <row r="1173" spans="1:19" x14ac:dyDescent="0.3">
      <c r="A1173" s="10" t="s">
        <v>83</v>
      </c>
      <c r="B1173" s="10" t="s">
        <v>84</v>
      </c>
      <c r="C1173" s="10">
        <v>51</v>
      </c>
      <c r="D1173" s="10">
        <v>2018</v>
      </c>
      <c r="E1173" s="10">
        <v>1</v>
      </c>
      <c r="F1173" s="10">
        <v>45702</v>
      </c>
      <c r="G1173" s="10">
        <v>54177882425.842133</v>
      </c>
      <c r="H1173" s="10">
        <v>0.11502131913925916</v>
      </c>
      <c r="I1173" s="10">
        <v>2073894</v>
      </c>
      <c r="J1173" s="10">
        <v>26123.747127790586</v>
      </c>
      <c r="K1173" s="10">
        <v>0.84677266710809596</v>
      </c>
      <c r="L1173" s="10">
        <v>1.73860861988181</v>
      </c>
      <c r="M1173" s="10">
        <v>45938876526.152092</v>
      </c>
      <c r="N1173" s="10">
        <v>0.84792676400803468</v>
      </c>
      <c r="O1173" s="10">
        <v>41364665347.101974</v>
      </c>
      <c r="P1173" s="10">
        <v>0.7634972703800541</v>
      </c>
      <c r="Q1173" s="10">
        <v>10474231567.122158</v>
      </c>
      <c r="R1173" s="10">
        <v>1035092</v>
      </c>
      <c r="S1173" s="10">
        <v>5.1100000000000003</v>
      </c>
    </row>
    <row r="1174" spans="1:19" x14ac:dyDescent="0.3">
      <c r="A1174" s="10" t="s">
        <v>83</v>
      </c>
      <c r="B1174" s="10" t="s">
        <v>84</v>
      </c>
      <c r="C1174" s="10">
        <v>51</v>
      </c>
      <c r="D1174" s="10">
        <v>2019</v>
      </c>
      <c r="E1174" s="10">
        <v>1</v>
      </c>
      <c r="F1174" s="10">
        <v>47050</v>
      </c>
      <c r="G1174" s="10">
        <v>54331588482.304825</v>
      </c>
      <c r="H1174" s="10">
        <v>2.8370628304471442E-3</v>
      </c>
      <c r="I1174" s="10">
        <v>2088385</v>
      </c>
      <c r="J1174" s="10">
        <v>26016.078683913562</v>
      </c>
      <c r="K1174" s="10">
        <v>0.893276257067393</v>
      </c>
      <c r="L1174" s="10">
        <v>1.6305226075433801</v>
      </c>
      <c r="M1174" s="10">
        <v>45475234205.104996</v>
      </c>
      <c r="N1174" s="10">
        <v>0.83699437979649272</v>
      </c>
      <c r="O1174" s="10">
        <v>40802920386.195282</v>
      </c>
      <c r="P1174" s="10">
        <v>0.75099811225810786</v>
      </c>
      <c r="Q1174" s="10">
        <v>10630059765.803715</v>
      </c>
      <c r="R1174" s="10">
        <v>1028559</v>
      </c>
      <c r="S1174" s="10">
        <v>4.45</v>
      </c>
    </row>
    <row r="1175" spans="1:19" x14ac:dyDescent="0.3">
      <c r="A1175" s="10" t="s">
        <v>85</v>
      </c>
      <c r="B1175" s="10" t="s">
        <v>86</v>
      </c>
      <c r="C1175" s="10">
        <v>52</v>
      </c>
      <c r="D1175" s="10">
        <v>1997</v>
      </c>
      <c r="E1175" s="10">
        <v>0</v>
      </c>
      <c r="F1175" s="10">
        <v>34584.461083243899</v>
      </c>
      <c r="G1175" s="10">
        <v>268146349551.01419</v>
      </c>
      <c r="H1175" s="10">
        <v>-8.0890243699168043E-2</v>
      </c>
      <c r="I1175" s="10">
        <v>8846062</v>
      </c>
      <c r="J1175" s="10">
        <v>30312.510759139401</v>
      </c>
      <c r="K1175" s="10">
        <v>7.6348941666666699</v>
      </c>
      <c r="L1175" s="10">
        <v>0.65841025624352401</v>
      </c>
      <c r="M1175" s="10">
        <v>104930989547.66122</v>
      </c>
      <c r="N1175" s="10">
        <v>0.3913198509819667</v>
      </c>
      <c r="O1175" s="10">
        <v>88157738052.033646</v>
      </c>
      <c r="P1175" s="10">
        <v>0.3287672504199497</v>
      </c>
      <c r="Q1175" s="10">
        <v>53637285738.407394</v>
      </c>
      <c r="R1175" s="10">
        <v>4507655</v>
      </c>
      <c r="S1175" s="10">
        <v>10.36</v>
      </c>
    </row>
    <row r="1176" spans="1:19" x14ac:dyDescent="0.3">
      <c r="A1176" s="10" t="s">
        <v>85</v>
      </c>
      <c r="B1176" s="10" t="s">
        <v>86</v>
      </c>
      <c r="C1176" s="10">
        <v>52</v>
      </c>
      <c r="D1176" s="10">
        <v>1998</v>
      </c>
      <c r="E1176" s="10">
        <v>0</v>
      </c>
      <c r="F1176" s="10">
        <v>35725.266385201801</v>
      </c>
      <c r="G1176" s="10">
        <v>270810151170.43124</v>
      </c>
      <c r="H1176" s="10">
        <v>9.9341334456998515E-3</v>
      </c>
      <c r="I1176" s="10">
        <v>8850974</v>
      </c>
      <c r="J1176" s="10">
        <v>30596.649721311038</v>
      </c>
      <c r="K1176" s="10">
        <v>7.9498681666666702</v>
      </c>
      <c r="L1176" s="10">
        <v>-0.26713266835496702</v>
      </c>
      <c r="M1176" s="10">
        <v>108380916756.92143</v>
      </c>
      <c r="N1176" s="10">
        <v>0.40020994888302081</v>
      </c>
      <c r="O1176" s="10">
        <v>92940409137.602219</v>
      </c>
      <c r="P1176" s="10">
        <v>0.34319396350512449</v>
      </c>
      <c r="Q1176" s="10">
        <v>56517163628.436668</v>
      </c>
      <c r="R1176" s="10">
        <v>4469076</v>
      </c>
      <c r="S1176" s="10">
        <v>8.94</v>
      </c>
    </row>
    <row r="1177" spans="1:19" x14ac:dyDescent="0.3">
      <c r="A1177" s="10" t="s">
        <v>85</v>
      </c>
      <c r="B1177" s="10" t="s">
        <v>86</v>
      </c>
      <c r="C1177" s="10">
        <v>52</v>
      </c>
      <c r="D1177" s="10">
        <v>1999</v>
      </c>
      <c r="E1177" s="10">
        <v>0</v>
      </c>
      <c r="F1177" s="10">
        <v>36486.269991980902</v>
      </c>
      <c r="G1177" s="10">
        <v>274071242574.57007</v>
      </c>
      <c r="H1177" s="10">
        <v>1.2041983618577482E-2</v>
      </c>
      <c r="I1177" s="10">
        <v>8857874</v>
      </c>
      <c r="J1177" s="10">
        <v>30940.973260013641</v>
      </c>
      <c r="K1177" s="10">
        <v>8.2624283333333306</v>
      </c>
      <c r="L1177" s="10">
        <v>0.46217575633913099</v>
      </c>
      <c r="M1177" s="10">
        <v>109933903612.27544</v>
      </c>
      <c r="N1177" s="10">
        <v>0.40111433282667119</v>
      </c>
      <c r="O1177" s="10">
        <v>95340978247.516846</v>
      </c>
      <c r="P1177" s="10">
        <v>0.3478693253327233</v>
      </c>
      <c r="Q1177" s="10">
        <v>58996094166.827888</v>
      </c>
      <c r="R1177" s="10">
        <v>4515581</v>
      </c>
      <c r="S1177" s="10">
        <v>7.61</v>
      </c>
    </row>
    <row r="1178" spans="1:19" x14ac:dyDescent="0.3">
      <c r="A1178" s="10" t="s">
        <v>85</v>
      </c>
      <c r="B1178" s="10" t="s">
        <v>86</v>
      </c>
      <c r="C1178" s="10">
        <v>52</v>
      </c>
      <c r="D1178" s="10">
        <v>2000</v>
      </c>
      <c r="E1178" s="10">
        <v>0</v>
      </c>
      <c r="F1178" s="10">
        <v>37650.810427953402</v>
      </c>
      <c r="G1178" s="10">
        <v>262834187366.57761</v>
      </c>
      <c r="H1178" s="10">
        <v>-4.1000489881513391E-2</v>
      </c>
      <c r="I1178" s="10">
        <v>8872109</v>
      </c>
      <c r="J1178" s="10">
        <v>29624.7698677482</v>
      </c>
      <c r="K1178" s="10">
        <v>9.1622441666666692</v>
      </c>
      <c r="L1178" s="10">
        <v>0.89914373404174297</v>
      </c>
      <c r="M1178" s="10">
        <v>113698017761.84198</v>
      </c>
      <c r="N1178" s="10">
        <v>0.43258458460453686</v>
      </c>
      <c r="O1178" s="10">
        <v>100452791178.43488</v>
      </c>
      <c r="P1178" s="10">
        <v>0.38219073471721665</v>
      </c>
      <c r="Q1178" s="10">
        <v>58506408500.901283</v>
      </c>
      <c r="R1178" s="10">
        <v>4486903</v>
      </c>
      <c r="S1178" s="10">
        <v>5.47</v>
      </c>
    </row>
    <row r="1179" spans="1:19" x14ac:dyDescent="0.3">
      <c r="A1179" s="10" t="s">
        <v>85</v>
      </c>
      <c r="B1179" s="10" t="s">
        <v>86</v>
      </c>
      <c r="C1179" s="10">
        <v>52</v>
      </c>
      <c r="D1179" s="10">
        <v>2001</v>
      </c>
      <c r="E1179" s="10">
        <v>1</v>
      </c>
      <c r="F1179" s="10">
        <v>38086.0239664283</v>
      </c>
      <c r="G1179" s="10">
        <v>242395011586.56219</v>
      </c>
      <c r="H1179" s="10">
        <v>-7.7764525173845356E-2</v>
      </c>
      <c r="I1179" s="10">
        <v>8895960</v>
      </c>
      <c r="J1179" s="10">
        <v>27247.763207856398</v>
      </c>
      <c r="K1179" s="10">
        <v>10.3291358333333</v>
      </c>
      <c r="L1179" s="10">
        <v>2.4059583414543502</v>
      </c>
      <c r="M1179" s="10">
        <v>104037745009.80795</v>
      </c>
      <c r="N1179" s="10">
        <v>0.42920745080042544</v>
      </c>
      <c r="O1179" s="10">
        <v>91304249960.246246</v>
      </c>
      <c r="P1179" s="10">
        <v>0.37667544955907806</v>
      </c>
      <c r="Q1179" s="10">
        <v>54974976528.772392</v>
      </c>
      <c r="R1179" s="10">
        <v>4558776</v>
      </c>
      <c r="S1179" s="10">
        <v>4.7300000000000004</v>
      </c>
    </row>
    <row r="1180" spans="1:19" x14ac:dyDescent="0.3">
      <c r="A1180" s="10" t="s">
        <v>85</v>
      </c>
      <c r="B1180" s="10" t="s">
        <v>86</v>
      </c>
      <c r="C1180" s="10">
        <v>52</v>
      </c>
      <c r="D1180" s="10">
        <v>2002</v>
      </c>
      <c r="E1180" s="10">
        <v>1</v>
      </c>
      <c r="F1180" s="10">
        <v>38587.1431853424</v>
      </c>
      <c r="G1180" s="10">
        <v>266848422377.99881</v>
      </c>
      <c r="H1180" s="10">
        <v>0.1008824836426306</v>
      </c>
      <c r="I1180" s="10">
        <v>8924958</v>
      </c>
      <c r="J1180" s="10">
        <v>29899.123601253788</v>
      </c>
      <c r="K1180" s="10">
        <v>9.7371233333333294</v>
      </c>
      <c r="L1180" s="10">
        <v>2.1584821358926298</v>
      </c>
      <c r="M1180" s="10">
        <v>110067210130.84978</v>
      </c>
      <c r="N1180" s="10">
        <v>0.41247090445577478</v>
      </c>
      <c r="O1180" s="10">
        <v>95989541058.841171</v>
      </c>
      <c r="P1180" s="10">
        <v>0.35971560260104929</v>
      </c>
      <c r="Q1180" s="10">
        <v>58846948979.113297</v>
      </c>
      <c r="R1180" s="10">
        <v>4579588</v>
      </c>
      <c r="S1180" s="10">
        <v>4.97</v>
      </c>
    </row>
    <row r="1181" spans="1:19" x14ac:dyDescent="0.3">
      <c r="A1181" s="10" t="s">
        <v>85</v>
      </c>
      <c r="B1181" s="10" t="s">
        <v>86</v>
      </c>
      <c r="C1181" s="10">
        <v>52</v>
      </c>
      <c r="D1181" s="10">
        <v>2003</v>
      </c>
      <c r="E1181" s="10">
        <v>1</v>
      </c>
      <c r="F1181" s="10">
        <v>38908.193858160397</v>
      </c>
      <c r="G1181" s="10">
        <v>334337040046.62189</v>
      </c>
      <c r="H1181" s="10">
        <v>0.25290993691176267</v>
      </c>
      <c r="I1181" s="10">
        <v>8958229</v>
      </c>
      <c r="J1181" s="10">
        <v>37321.778673733599</v>
      </c>
      <c r="K1181" s="10">
        <v>8.08630416666667</v>
      </c>
      <c r="L1181" s="10">
        <v>1.9256553489238699</v>
      </c>
      <c r="M1181" s="10">
        <v>134823768377.91054</v>
      </c>
      <c r="N1181" s="10">
        <v>0.40325704970980758</v>
      </c>
      <c r="O1181" s="10">
        <v>116750122248.88477</v>
      </c>
      <c r="P1181" s="10">
        <v>0.34919888694535445</v>
      </c>
      <c r="Q1181" s="10">
        <v>72369278713.544937</v>
      </c>
      <c r="R1181" s="10">
        <v>4607164</v>
      </c>
      <c r="S1181" s="10">
        <v>5.55</v>
      </c>
    </row>
    <row r="1182" spans="1:19" x14ac:dyDescent="0.3">
      <c r="A1182" s="10" t="s">
        <v>85</v>
      </c>
      <c r="B1182" s="10" t="s">
        <v>86</v>
      </c>
      <c r="C1182" s="10">
        <v>52</v>
      </c>
      <c r="D1182" s="10">
        <v>2004</v>
      </c>
      <c r="E1182" s="10">
        <v>1</v>
      </c>
      <c r="F1182" s="10">
        <v>40203.842297109797</v>
      </c>
      <c r="G1182" s="10">
        <v>385118743610.14307</v>
      </c>
      <c r="H1182" s="10">
        <v>0.1518877584022395</v>
      </c>
      <c r="I1182" s="10">
        <v>8993531</v>
      </c>
      <c r="J1182" s="10">
        <v>42821.750835143954</v>
      </c>
      <c r="K1182" s="10">
        <v>7.3488866666666697</v>
      </c>
      <c r="L1182" s="10">
        <v>0.37365982872179598</v>
      </c>
      <c r="M1182" s="10">
        <v>164409665681.78574</v>
      </c>
      <c r="N1182" s="10">
        <v>0.42690642408258933</v>
      </c>
      <c r="O1182" s="10">
        <v>138259582177.07349</v>
      </c>
      <c r="P1182" s="10">
        <v>0.35900507173713181</v>
      </c>
      <c r="Q1182" s="10">
        <v>84271812601.092377</v>
      </c>
      <c r="R1182" s="10">
        <v>4622281</v>
      </c>
      <c r="S1182" s="10">
        <v>6.69</v>
      </c>
    </row>
    <row r="1183" spans="1:19" x14ac:dyDescent="0.3">
      <c r="A1183" s="10" t="s">
        <v>85</v>
      </c>
      <c r="B1183" s="10" t="s">
        <v>86</v>
      </c>
      <c r="C1183" s="10">
        <v>52</v>
      </c>
      <c r="D1183" s="10">
        <v>2005</v>
      </c>
      <c r="E1183" s="10">
        <v>1</v>
      </c>
      <c r="F1183" s="10">
        <v>41216.485544638999</v>
      </c>
      <c r="G1183" s="10">
        <v>392218701192.92511</v>
      </c>
      <c r="H1183" s="10">
        <v>1.8435762217715774E-2</v>
      </c>
      <c r="I1183" s="10">
        <v>9029572</v>
      </c>
      <c r="J1183" s="10">
        <v>43437.130928567283</v>
      </c>
      <c r="K1183" s="10">
        <v>7.4730883333333296</v>
      </c>
      <c r="L1183" s="10">
        <v>0.45317085257617601</v>
      </c>
      <c r="M1183" s="10">
        <v>176559133406.0239</v>
      </c>
      <c r="N1183" s="10">
        <v>0.45015480615539982</v>
      </c>
      <c r="O1183" s="10">
        <v>151929824639.65707</v>
      </c>
      <c r="P1183" s="10">
        <v>0.38735997079579743</v>
      </c>
      <c r="Q1183" s="10">
        <v>87902346486.381287</v>
      </c>
      <c r="R1183" s="10">
        <v>4690191</v>
      </c>
      <c r="S1183" s="10">
        <v>7.49</v>
      </c>
    </row>
    <row r="1184" spans="1:19" x14ac:dyDescent="0.3">
      <c r="A1184" s="10" t="s">
        <v>85</v>
      </c>
      <c r="B1184" s="10" t="s">
        <v>86</v>
      </c>
      <c r="C1184" s="10">
        <v>52</v>
      </c>
      <c r="D1184" s="10">
        <v>2006</v>
      </c>
      <c r="E1184" s="10">
        <v>1</v>
      </c>
      <c r="F1184" s="10">
        <v>42366</v>
      </c>
      <c r="G1184" s="10">
        <v>423090618042.96594</v>
      </c>
      <c r="H1184" s="10">
        <v>7.8710976187888373E-2</v>
      </c>
      <c r="I1184" s="10">
        <v>9080505</v>
      </c>
      <c r="J1184" s="10">
        <v>46593.291677386442</v>
      </c>
      <c r="K1184" s="10">
        <v>7.3782491666666701</v>
      </c>
      <c r="L1184" s="10">
        <v>1.36021468627688</v>
      </c>
      <c r="M1184" s="10">
        <v>200914873774.81934</v>
      </c>
      <c r="N1184" s="10">
        <v>0.47487433000562523</v>
      </c>
      <c r="O1184" s="10">
        <v>172231646193.38885</v>
      </c>
      <c r="P1184" s="10">
        <v>0.40707980477103911</v>
      </c>
      <c r="Q1184" s="10">
        <v>98281310866.545868</v>
      </c>
      <c r="R1184" s="10">
        <v>4768932</v>
      </c>
      <c r="S1184" s="10">
        <v>7.07</v>
      </c>
    </row>
    <row r="1185" spans="1:19" x14ac:dyDescent="0.3">
      <c r="A1185" s="10" t="s">
        <v>85</v>
      </c>
      <c r="B1185" s="10" t="s">
        <v>86</v>
      </c>
      <c r="C1185" s="10">
        <v>52</v>
      </c>
      <c r="D1185" s="10">
        <v>2007</v>
      </c>
      <c r="E1185" s="10">
        <v>1</v>
      </c>
      <c r="F1185" s="10">
        <v>43779</v>
      </c>
      <c r="G1185" s="10">
        <v>491254769728.81158</v>
      </c>
      <c r="H1185" s="10">
        <v>0.16111005250162128</v>
      </c>
      <c r="I1185" s="10">
        <v>9148092</v>
      </c>
      <c r="J1185" s="10">
        <v>53700.243693309116</v>
      </c>
      <c r="K1185" s="10">
        <v>6.7587700000000002</v>
      </c>
      <c r="L1185" s="10">
        <v>2.21216883436735</v>
      </c>
      <c r="M1185" s="10">
        <v>233887674828.40811</v>
      </c>
      <c r="N1185" s="10">
        <v>0.47610260345669847</v>
      </c>
      <c r="O1185" s="10">
        <v>204125306823.57883</v>
      </c>
      <c r="P1185" s="10">
        <v>0.4155182186551849</v>
      </c>
      <c r="Q1185" s="10">
        <v>118718938505.08302</v>
      </c>
      <c r="R1185" s="10">
        <v>4844850</v>
      </c>
      <c r="S1185" s="10">
        <v>6.16</v>
      </c>
    </row>
    <row r="1186" spans="1:19" x14ac:dyDescent="0.3">
      <c r="A1186" s="10" t="s">
        <v>85</v>
      </c>
      <c r="B1186" s="10" t="s">
        <v>86</v>
      </c>
      <c r="C1186" s="10">
        <v>52</v>
      </c>
      <c r="D1186" s="10">
        <v>2008</v>
      </c>
      <c r="E1186" s="10">
        <v>1</v>
      </c>
      <c r="F1186" s="10">
        <v>44635</v>
      </c>
      <c r="G1186" s="10">
        <v>517706214656.40698</v>
      </c>
      <c r="H1186" s="10">
        <v>5.384465771639723E-2</v>
      </c>
      <c r="I1186" s="10">
        <v>9219637</v>
      </c>
      <c r="J1186" s="10">
        <v>56152.559439857228</v>
      </c>
      <c r="K1186" s="10">
        <v>6.5910991666666696</v>
      </c>
      <c r="L1186" s="10">
        <v>3.4370491060287498</v>
      </c>
      <c r="M1186" s="10">
        <v>254126050548.72601</v>
      </c>
      <c r="N1186" s="10">
        <v>0.49086922921600479</v>
      </c>
      <c r="O1186" s="10">
        <v>225084308775.50888</v>
      </c>
      <c r="P1186" s="10">
        <v>0.43477227509214583</v>
      </c>
      <c r="Q1186" s="10">
        <v>127078045530.84779</v>
      </c>
      <c r="R1186" s="10">
        <v>4904595</v>
      </c>
      <c r="S1186" s="10">
        <v>6.23</v>
      </c>
    </row>
    <row r="1187" spans="1:19" x14ac:dyDescent="0.3">
      <c r="A1187" s="10" t="s">
        <v>85</v>
      </c>
      <c r="B1187" s="10" t="s">
        <v>86</v>
      </c>
      <c r="C1187" s="10">
        <v>52</v>
      </c>
      <c r="D1187" s="10">
        <v>2009</v>
      </c>
      <c r="E1187" s="10">
        <v>1</v>
      </c>
      <c r="F1187" s="10">
        <v>44790</v>
      </c>
      <c r="G1187" s="10">
        <v>436535921119.11865</v>
      </c>
      <c r="H1187" s="10">
        <v>-0.15678833137276457</v>
      </c>
      <c r="I1187" s="10">
        <v>9298515</v>
      </c>
      <c r="J1187" s="10">
        <v>46946.842707584881</v>
      </c>
      <c r="K1187" s="10">
        <v>7.6538191666666702</v>
      </c>
      <c r="L1187" s="10">
        <v>-0.49446054437804599</v>
      </c>
      <c r="M1187" s="10">
        <v>189692226636.74542</v>
      </c>
      <c r="N1187" s="10">
        <v>0.43453978804411753</v>
      </c>
      <c r="O1187" s="10">
        <v>166123208859.89047</v>
      </c>
      <c r="P1187" s="10">
        <v>0.38054877233014694</v>
      </c>
      <c r="Q1187" s="10">
        <v>98193461804.417206</v>
      </c>
      <c r="R1187" s="10">
        <v>4912421</v>
      </c>
      <c r="S1187" s="10">
        <v>8.35</v>
      </c>
    </row>
    <row r="1188" spans="1:19" x14ac:dyDescent="0.3">
      <c r="A1188" s="10" t="s">
        <v>85</v>
      </c>
      <c r="B1188" s="10" t="s">
        <v>86</v>
      </c>
      <c r="C1188" s="10">
        <v>52</v>
      </c>
      <c r="D1188" s="10">
        <v>2010</v>
      </c>
      <c r="E1188" s="10">
        <v>1</v>
      </c>
      <c r="F1188" s="10">
        <v>45337</v>
      </c>
      <c r="G1188" s="10">
        <v>495812558843.31036</v>
      </c>
      <c r="H1188" s="10">
        <v>0.13578868280124134</v>
      </c>
      <c r="I1188" s="10">
        <v>9378126</v>
      </c>
      <c r="J1188" s="10">
        <v>52869.044289158664</v>
      </c>
      <c r="K1188" s="10">
        <v>7.2075241666666701</v>
      </c>
      <c r="L1188" s="10">
        <v>1.1579880271562899</v>
      </c>
      <c r="M1188" s="10">
        <v>221523364067.8045</v>
      </c>
      <c r="N1188" s="10">
        <v>0.44678852948904757</v>
      </c>
      <c r="O1188" s="10">
        <v>196190670652.16214</v>
      </c>
      <c r="P1188" s="10">
        <v>0.39569524239131565</v>
      </c>
      <c r="Q1188" s="10">
        <v>111510274737.19878</v>
      </c>
      <c r="R1188" s="10">
        <v>4938836</v>
      </c>
      <c r="S1188" s="10">
        <v>8.61</v>
      </c>
    </row>
    <row r="1189" spans="1:19" x14ac:dyDescent="0.3">
      <c r="A1189" s="10" t="s">
        <v>85</v>
      </c>
      <c r="B1189" s="10" t="s">
        <v>86</v>
      </c>
      <c r="C1189" s="10">
        <v>52</v>
      </c>
      <c r="D1189" s="10">
        <v>2011</v>
      </c>
      <c r="E1189" s="10">
        <v>1</v>
      </c>
      <c r="F1189" s="10">
        <v>46020</v>
      </c>
      <c r="G1189" s="10">
        <v>574094112972.73267</v>
      </c>
      <c r="H1189" s="10">
        <v>0.15788537973311262</v>
      </c>
      <c r="I1189" s="10">
        <v>9449213</v>
      </c>
      <c r="J1189" s="10">
        <v>60755.759550846473</v>
      </c>
      <c r="K1189" s="10">
        <v>6.4935433333333297</v>
      </c>
      <c r="L1189" s="10">
        <v>2.9611507382213902</v>
      </c>
      <c r="M1189" s="10">
        <v>259899243504.95865</v>
      </c>
      <c r="N1189" s="10">
        <v>0.4527119119183563</v>
      </c>
      <c r="O1189" s="10">
        <v>232621994257.88605</v>
      </c>
      <c r="P1189" s="10">
        <v>0.40519836208272481</v>
      </c>
      <c r="Q1189" s="10">
        <v>131433018336.67604</v>
      </c>
      <c r="R1189" s="10">
        <v>4996359</v>
      </c>
      <c r="S1189" s="10">
        <v>7.8</v>
      </c>
    </row>
    <row r="1190" spans="1:19" x14ac:dyDescent="0.3">
      <c r="A1190" s="10" t="s">
        <v>85</v>
      </c>
      <c r="B1190" s="10" t="s">
        <v>86</v>
      </c>
      <c r="C1190" s="10">
        <v>52</v>
      </c>
      <c r="D1190" s="10">
        <v>2012</v>
      </c>
      <c r="E1190" s="10">
        <v>1</v>
      </c>
      <c r="F1190" s="10">
        <v>46993</v>
      </c>
      <c r="G1190" s="10">
        <v>552483727282.80249</v>
      </c>
      <c r="H1190" s="10">
        <v>-3.7642583683760208E-2</v>
      </c>
      <c r="I1190" s="10">
        <v>9600379</v>
      </c>
      <c r="J1190" s="10">
        <v>57548.116306950222</v>
      </c>
      <c r="K1190" s="10">
        <v>6.7750158333333301</v>
      </c>
      <c r="L1190" s="10">
        <v>0.88837750692369999</v>
      </c>
      <c r="M1190" s="10">
        <v>248769750722.59991</v>
      </c>
      <c r="N1190" s="10">
        <v>0.45027525416194014</v>
      </c>
      <c r="O1190" s="10">
        <v>222400808657.39685</v>
      </c>
      <c r="P1190" s="10">
        <v>0.40254725646164685</v>
      </c>
      <c r="Q1190" s="10">
        <v>125543765641.87617</v>
      </c>
      <c r="R1190" s="10">
        <v>5028100</v>
      </c>
      <c r="S1190" s="10">
        <v>7.98</v>
      </c>
    </row>
    <row r="1191" spans="1:19" x14ac:dyDescent="0.3">
      <c r="A1191" s="10" t="s">
        <v>85</v>
      </c>
      <c r="B1191" s="10" t="s">
        <v>86</v>
      </c>
      <c r="C1191" s="10">
        <v>52</v>
      </c>
      <c r="D1191" s="10">
        <v>2013</v>
      </c>
      <c r="E1191" s="10">
        <v>1</v>
      </c>
      <c r="F1191" s="10">
        <v>47506</v>
      </c>
      <c r="G1191" s="10">
        <v>586841821796.89111</v>
      </c>
      <c r="H1191" s="10">
        <v>6.2188428034010819E-2</v>
      </c>
      <c r="I1191" s="10">
        <v>9519374</v>
      </c>
      <c r="J1191" s="10">
        <v>61647.102193578183</v>
      </c>
      <c r="K1191" s="10">
        <v>6.51397166666667</v>
      </c>
      <c r="L1191" s="10">
        <v>-4.42929701486557E-2</v>
      </c>
      <c r="M1191" s="10">
        <v>249565101475.46939</v>
      </c>
      <c r="N1191" s="10">
        <v>0.42526809134241478</v>
      </c>
      <c r="O1191" s="10">
        <v>224695020933.20935</v>
      </c>
      <c r="P1191" s="10">
        <v>0.38288856142733707</v>
      </c>
      <c r="Q1191" s="10">
        <v>131719486038.0878</v>
      </c>
      <c r="R1191" s="10">
        <v>5088630</v>
      </c>
      <c r="S1191" s="10">
        <v>8.0500000000000007</v>
      </c>
    </row>
    <row r="1192" spans="1:19" x14ac:dyDescent="0.3">
      <c r="A1192" s="10" t="s">
        <v>85</v>
      </c>
      <c r="B1192" s="10" t="s">
        <v>86</v>
      </c>
      <c r="C1192" s="10">
        <v>52</v>
      </c>
      <c r="D1192" s="10">
        <v>2014</v>
      </c>
      <c r="E1192" s="10">
        <v>1</v>
      </c>
      <c r="F1192" s="10">
        <v>48043</v>
      </c>
      <c r="G1192" s="10">
        <v>581964017237.0946</v>
      </c>
      <c r="H1192" s="10">
        <v>-8.311957973378286E-3</v>
      </c>
      <c r="I1192" s="10">
        <v>9696110</v>
      </c>
      <c r="J1192" s="10">
        <v>60020.360457657203</v>
      </c>
      <c r="K1192" s="10">
        <v>6.8607849999999999</v>
      </c>
      <c r="L1192" s="10">
        <v>-0.17963849411464999</v>
      </c>
      <c r="M1192" s="10">
        <v>251793490103.53772</v>
      </c>
      <c r="N1192" s="10">
        <v>0.43266161248068363</v>
      </c>
      <c r="O1192" s="10">
        <v>230849822578.61163</v>
      </c>
      <c r="P1192" s="10">
        <v>0.39667370445785216</v>
      </c>
      <c r="Q1192" s="10">
        <v>135181324003.01132</v>
      </c>
      <c r="R1192" s="10">
        <v>5132084</v>
      </c>
      <c r="S1192" s="10">
        <v>7.95</v>
      </c>
    </row>
    <row r="1193" spans="1:19" x14ac:dyDescent="0.3">
      <c r="A1193" s="10" t="s">
        <v>85</v>
      </c>
      <c r="B1193" s="10" t="s">
        <v>86</v>
      </c>
      <c r="C1193" s="10">
        <v>52</v>
      </c>
      <c r="D1193" s="10">
        <v>2015</v>
      </c>
      <c r="E1193" s="10">
        <v>1</v>
      </c>
      <c r="F1193" s="10">
        <v>48770</v>
      </c>
      <c r="G1193" s="10">
        <v>505103781349.7569</v>
      </c>
      <c r="H1193" s="10">
        <v>-0.1320704263680009</v>
      </c>
      <c r="I1193" s="10">
        <v>9799186</v>
      </c>
      <c r="J1193" s="10">
        <v>51545.483609532152</v>
      </c>
      <c r="K1193" s="10">
        <v>8.4348408333333307</v>
      </c>
      <c r="L1193" s="10">
        <v>-4.6784744983265097E-2</v>
      </c>
      <c r="M1193" s="10">
        <v>221067597699.18607</v>
      </c>
      <c r="N1193" s="10">
        <v>0.43766767516259947</v>
      </c>
      <c r="O1193" s="10">
        <v>201824555274.65503</v>
      </c>
      <c r="P1193" s="10">
        <v>0.39957046992467971</v>
      </c>
      <c r="Q1193" s="10">
        <v>119979501687.89001</v>
      </c>
      <c r="R1193" s="10">
        <v>5177181</v>
      </c>
      <c r="S1193" s="10">
        <v>7.43</v>
      </c>
    </row>
    <row r="1194" spans="1:19" x14ac:dyDescent="0.3">
      <c r="A1194" s="10" t="s">
        <v>85</v>
      </c>
      <c r="B1194" s="10" t="s">
        <v>86</v>
      </c>
      <c r="C1194" s="10">
        <v>52</v>
      </c>
      <c r="D1194" s="10">
        <v>2016</v>
      </c>
      <c r="E1194" s="10">
        <v>1</v>
      </c>
      <c r="F1194" s="10">
        <v>49535</v>
      </c>
      <c r="G1194" s="10">
        <v>515654671469.54694</v>
      </c>
      <c r="H1194" s="10">
        <v>2.0888558964250004E-2</v>
      </c>
      <c r="I1194" s="10">
        <v>9923085</v>
      </c>
      <c r="J1194" s="10">
        <v>51965.157153198517</v>
      </c>
      <c r="K1194" s="10">
        <v>8.5619916666666693</v>
      </c>
      <c r="L1194" s="10">
        <v>0.98426924457797804</v>
      </c>
      <c r="M1194" s="10">
        <v>220140602021.14182</v>
      </c>
      <c r="N1194" s="10">
        <v>0.42691478270480998</v>
      </c>
      <c r="O1194" s="10">
        <v>204349649954.88776</v>
      </c>
      <c r="P1194" s="10">
        <v>0.39629166816722233</v>
      </c>
      <c r="Q1194" s="10">
        <v>124842681657.98647</v>
      </c>
      <c r="R1194" s="10">
        <v>5244040</v>
      </c>
      <c r="S1194" s="10">
        <v>6.99</v>
      </c>
    </row>
    <row r="1195" spans="1:19" x14ac:dyDescent="0.3">
      <c r="A1195" s="10" t="s">
        <v>85</v>
      </c>
      <c r="B1195" s="10" t="s">
        <v>86</v>
      </c>
      <c r="C1195" s="10">
        <v>52</v>
      </c>
      <c r="D1195" s="10">
        <v>2017</v>
      </c>
      <c r="E1195" s="10">
        <v>1</v>
      </c>
      <c r="F1195" s="10">
        <v>49797</v>
      </c>
      <c r="G1195" s="10">
        <v>541018749769.09711</v>
      </c>
      <c r="H1195" s="10">
        <v>4.9188109219035943E-2</v>
      </c>
      <c r="I1195" s="10">
        <v>10057698</v>
      </c>
      <c r="J1195" s="10">
        <v>53791.50872984028</v>
      </c>
      <c r="K1195" s="10">
        <v>8.5488608333333307</v>
      </c>
      <c r="L1195" s="10">
        <v>1.7944990466559601</v>
      </c>
      <c r="M1195" s="10">
        <v>236613045812.24426</v>
      </c>
      <c r="N1195" s="10">
        <v>0.43734721932138027</v>
      </c>
      <c r="O1195" s="10">
        <v>222899873696.62222</v>
      </c>
      <c r="P1195" s="10">
        <v>0.41200027502143738</v>
      </c>
      <c r="Q1195" s="10">
        <v>135993089917.53584</v>
      </c>
      <c r="R1195" s="10">
        <v>5331161</v>
      </c>
      <c r="S1195" s="10">
        <v>6.72</v>
      </c>
    </row>
    <row r="1196" spans="1:19" x14ac:dyDescent="0.3">
      <c r="A1196" s="10" t="s">
        <v>85</v>
      </c>
      <c r="B1196" s="10" t="s">
        <v>86</v>
      </c>
      <c r="C1196" s="10">
        <v>52</v>
      </c>
      <c r="D1196" s="10">
        <v>2018</v>
      </c>
      <c r="E1196" s="10">
        <v>1</v>
      </c>
      <c r="F1196" s="10">
        <v>50041</v>
      </c>
      <c r="G1196" s="10">
        <v>555455371487.08936</v>
      </c>
      <c r="H1196" s="10">
        <v>2.6684143061869288E-2</v>
      </c>
      <c r="I1196" s="10">
        <v>10175214</v>
      </c>
      <c r="J1196" s="10">
        <v>54589.060386060613</v>
      </c>
      <c r="K1196" s="10">
        <v>8.6925183333333305</v>
      </c>
      <c r="L1196" s="10">
        <v>1.9535353012702901</v>
      </c>
      <c r="M1196" s="10">
        <v>253749019031.884</v>
      </c>
      <c r="N1196" s="10">
        <v>0.45683061512671319</v>
      </c>
      <c r="O1196" s="10">
        <v>241335010126.5246</v>
      </c>
      <c r="P1196" s="10">
        <v>0.43448136882790778</v>
      </c>
      <c r="Q1196" s="10">
        <v>139861654974.93921</v>
      </c>
      <c r="R1196" s="10">
        <v>5396547</v>
      </c>
      <c r="S1196" s="10">
        <v>6.36</v>
      </c>
    </row>
    <row r="1197" spans="1:19" x14ac:dyDescent="0.3">
      <c r="A1197" s="10" t="s">
        <v>85</v>
      </c>
      <c r="B1197" s="10" t="s">
        <v>86</v>
      </c>
      <c r="C1197" s="10">
        <v>52</v>
      </c>
      <c r="D1197" s="10">
        <v>2019</v>
      </c>
      <c r="E1197" s="10">
        <v>1</v>
      </c>
      <c r="F1197" s="10">
        <v>50559</v>
      </c>
      <c r="G1197" s="10">
        <v>533879529188.45374</v>
      </c>
      <c r="H1197" s="10">
        <v>-3.8843520841056654E-2</v>
      </c>
      <c r="I1197" s="10">
        <v>10278887</v>
      </c>
      <c r="J1197" s="10">
        <v>51939.429744529123</v>
      </c>
      <c r="K1197" s="10">
        <v>9.4583491666666593</v>
      </c>
      <c r="L1197" s="10">
        <v>1.7841509740383199</v>
      </c>
      <c r="M1197" s="10">
        <v>255243590341.1265</v>
      </c>
      <c r="N1197" s="10">
        <v>0.47809210952351061</v>
      </c>
      <c r="O1197" s="10">
        <v>232902905272.66977</v>
      </c>
      <c r="P1197" s="10">
        <v>0.43624618015735445</v>
      </c>
      <c r="Q1197" s="10">
        <v>130318724576.58452</v>
      </c>
      <c r="R1197" s="10">
        <v>5456623</v>
      </c>
      <c r="S1197" s="10">
        <v>6.83</v>
      </c>
    </row>
    <row r="1198" spans="1:19" x14ac:dyDescent="0.3">
      <c r="A1198" s="10" t="s">
        <v>113</v>
      </c>
      <c r="B1198" s="10" t="s">
        <v>134</v>
      </c>
      <c r="C1198" s="10">
        <v>53</v>
      </c>
      <c r="D1198" s="10">
        <v>1997</v>
      </c>
      <c r="E1198" s="10">
        <v>0</v>
      </c>
      <c r="F1198" s="10">
        <v>1056</v>
      </c>
      <c r="G1198" s="10">
        <v>5250047854</v>
      </c>
      <c r="H1198" s="10">
        <v>-3.1186565787045581E-2</v>
      </c>
      <c r="I1198" s="10">
        <v>5937000</v>
      </c>
      <c r="J1198" s="10">
        <f t="shared" ref="J1198:J1229" si="42">G1198/I1198</f>
        <v>884.29305272022907</v>
      </c>
      <c r="K1198" s="10">
        <v>125.96169999999999</v>
      </c>
      <c r="L1198" s="10">
        <v>0.11699999999999999</v>
      </c>
      <c r="M1198" s="10">
        <v>3104897786.3635678</v>
      </c>
      <c r="N1198" s="10">
        <f t="shared" ref="N1198:N1229" si="43">M1198/G1198</f>
        <v>0.59140371149149673</v>
      </c>
      <c r="O1198" s="10">
        <v>5070977360.8372784</v>
      </c>
      <c r="P1198" s="10">
        <f t="shared" ref="P1198:P1229" si="44">O1198/G1198</f>
        <v>0.96589164553494722</v>
      </c>
      <c r="Q1198" s="10">
        <v>2779928285.0602622</v>
      </c>
      <c r="R1198" s="10">
        <v>1308343</v>
      </c>
      <c r="S1198" s="10">
        <v>2.8</v>
      </c>
    </row>
    <row r="1199" spans="1:19" x14ac:dyDescent="0.3">
      <c r="A1199" s="10" t="s">
        <v>113</v>
      </c>
      <c r="B1199" s="10" t="s">
        <v>134</v>
      </c>
      <c r="C1199" s="10">
        <v>53</v>
      </c>
      <c r="D1199" s="10">
        <v>1998</v>
      </c>
      <c r="E1199" s="10">
        <v>0</v>
      </c>
      <c r="F1199" s="10">
        <v>1416</v>
      </c>
      <c r="G1199" s="10">
        <v>5588024915</v>
      </c>
      <c r="H1199" s="10">
        <v>6.4380952380952386E-2</v>
      </c>
      <c r="I1199" s="10">
        <v>6012000</v>
      </c>
      <c r="J1199" s="10">
        <f t="shared" si="42"/>
        <v>929.4785287757818</v>
      </c>
      <c r="K1199" s="10">
        <v>477.91829999999999</v>
      </c>
      <c r="L1199" s="10">
        <v>0.16699999999999998</v>
      </c>
      <c r="M1199" s="10">
        <v>3137020866.0573163</v>
      </c>
      <c r="N1199" s="10">
        <f t="shared" si="43"/>
        <v>0.56138276292157807</v>
      </c>
      <c r="O1199" s="10">
        <v>4427830386.244154</v>
      </c>
      <c r="P1199" s="10">
        <f t="shared" si="44"/>
        <v>0.79237842593694918</v>
      </c>
      <c r="Q1199" s="10">
        <v>2175313198.2912669</v>
      </c>
      <c r="R1199" s="10">
        <v>1426241</v>
      </c>
      <c r="S1199" s="10">
        <v>3.2</v>
      </c>
    </row>
    <row r="1200" spans="1:19" x14ac:dyDescent="0.3">
      <c r="A1200" s="10" t="s">
        <v>113</v>
      </c>
      <c r="B1200" s="10" t="s">
        <v>134</v>
      </c>
      <c r="C1200" s="10">
        <v>53</v>
      </c>
      <c r="D1200" s="10">
        <v>1999</v>
      </c>
      <c r="E1200" s="10">
        <v>0</v>
      </c>
      <c r="F1200" s="10">
        <v>1128</v>
      </c>
      <c r="G1200" s="10">
        <v>5877021575</v>
      </c>
      <c r="H1200" s="10">
        <v>5.1717967072297782E-2</v>
      </c>
      <c r="I1200" s="10">
        <v>6094000</v>
      </c>
      <c r="J1200" s="10">
        <f t="shared" si="42"/>
        <v>964.39474483098127</v>
      </c>
      <c r="K1200" s="10">
        <v>1.0246</v>
      </c>
      <c r="L1200" s="10">
        <v>0.21299999999999999</v>
      </c>
      <c r="M1200" s="10">
        <v>20060048605.927967</v>
      </c>
      <c r="N1200" s="10">
        <f t="shared" si="43"/>
        <v>3.4133018485520816</v>
      </c>
      <c r="O1200" s="10">
        <v>18474105426.420925</v>
      </c>
      <c r="P1200" s="10">
        <f t="shared" si="44"/>
        <v>3.1434469298202168</v>
      </c>
      <c r="Q1200" s="10">
        <v>14768626147.081587</v>
      </c>
      <c r="R1200" s="10">
        <v>4626699</v>
      </c>
      <c r="S1200" s="10">
        <v>3</v>
      </c>
    </row>
    <row r="1201" spans="1:19" x14ac:dyDescent="0.3">
      <c r="A1201" s="10" t="s">
        <v>113</v>
      </c>
      <c r="B1201" s="10" t="s">
        <v>134</v>
      </c>
      <c r="C1201" s="10">
        <v>53</v>
      </c>
      <c r="D1201" s="10">
        <v>2000</v>
      </c>
      <c r="E1201" s="10">
        <v>0</v>
      </c>
      <c r="F1201" s="10">
        <v>924</v>
      </c>
      <c r="G1201" s="10">
        <v>6511042110</v>
      </c>
      <c r="H1201" s="10">
        <v>0.10787816913391186</v>
      </c>
      <c r="I1201" s="10">
        <v>6186000</v>
      </c>
      <c r="J1201" s="10">
        <f t="shared" si="42"/>
        <v>1052.5447963142581</v>
      </c>
      <c r="K1201" s="10">
        <v>1.7635000000000001</v>
      </c>
      <c r="L1201" s="10">
        <v>0.28399999999999997</v>
      </c>
      <c r="M1201" s="10">
        <v>5760367877.8149643</v>
      </c>
      <c r="N1201" s="10">
        <f t="shared" si="43"/>
        <v>0.88470751386600455</v>
      </c>
      <c r="O1201" s="10">
        <v>8723361075.8380642</v>
      </c>
      <c r="P1201" s="10">
        <f t="shared" si="44"/>
        <v>1.3397795511781851</v>
      </c>
      <c r="Q1201" s="10">
        <v>10599269911.504425</v>
      </c>
      <c r="R1201" s="10">
        <v>3333481</v>
      </c>
      <c r="S1201" s="10">
        <v>2.7</v>
      </c>
    </row>
    <row r="1202" spans="1:19" x14ac:dyDescent="0.3">
      <c r="A1202" s="10" t="s">
        <v>113</v>
      </c>
      <c r="B1202" s="10" t="s">
        <v>134</v>
      </c>
      <c r="C1202" s="10">
        <v>53</v>
      </c>
      <c r="D1202" s="10">
        <v>2001</v>
      </c>
      <c r="E1202" s="10">
        <v>1</v>
      </c>
      <c r="F1202" s="10">
        <v>1212</v>
      </c>
      <c r="G1202" s="10">
        <v>7296020518</v>
      </c>
      <c r="H1202" s="10">
        <v>0.12056519735831669</v>
      </c>
      <c r="I1202" s="10">
        <v>6290000</v>
      </c>
      <c r="J1202" s="10">
        <f t="shared" si="42"/>
        <v>1159.9396689984101</v>
      </c>
      <c r="K1202" s="10">
        <v>1.7635000000000001</v>
      </c>
      <c r="L1202" s="10">
        <v>0.39299999999999996</v>
      </c>
      <c r="M1202" s="10">
        <v>32428365100.975723</v>
      </c>
      <c r="N1202" s="10">
        <f t="shared" si="43"/>
        <v>4.4446647348334283</v>
      </c>
      <c r="O1202" s="10">
        <v>31971302473.337872</v>
      </c>
      <c r="P1202" s="10">
        <f t="shared" si="44"/>
        <v>4.3820192657711861</v>
      </c>
      <c r="Q1202" s="10">
        <v>3424401947.8807387</v>
      </c>
      <c r="R1202" s="10">
        <v>1385813</v>
      </c>
      <c r="S1202" s="10">
        <v>2.2999999999999998</v>
      </c>
    </row>
    <row r="1203" spans="1:19" x14ac:dyDescent="0.3">
      <c r="A1203" s="10" t="s">
        <v>113</v>
      </c>
      <c r="B1203" s="10" t="s">
        <v>134</v>
      </c>
      <c r="C1203" s="10">
        <v>53</v>
      </c>
      <c r="D1203" s="10">
        <v>2002</v>
      </c>
      <c r="E1203" s="10">
        <v>1</v>
      </c>
      <c r="F1203" s="10">
        <v>1428</v>
      </c>
      <c r="G1203" s="10">
        <v>8209018643</v>
      </c>
      <c r="H1203" s="10">
        <v>0.12513706140350878</v>
      </c>
      <c r="I1203" s="10">
        <v>6407000</v>
      </c>
      <c r="J1203" s="10">
        <f t="shared" si="42"/>
        <v>1281.2577872639301</v>
      </c>
      <c r="K1203" s="10">
        <v>0.90169999999999995</v>
      </c>
      <c r="L1203" s="10">
        <v>0.441</v>
      </c>
      <c r="M1203" s="10">
        <v>23176627780.516277</v>
      </c>
      <c r="N1203" s="10">
        <f t="shared" si="43"/>
        <v>2.823312845108406</v>
      </c>
      <c r="O1203" s="10">
        <v>23081914168.94099</v>
      </c>
      <c r="P1203" s="10">
        <f t="shared" si="44"/>
        <v>2.8117750942889397</v>
      </c>
      <c r="Q1203" s="10">
        <v>2554958546.7089829</v>
      </c>
      <c r="R1203" s="10">
        <v>620365</v>
      </c>
      <c r="S1203" s="10">
        <v>2.5</v>
      </c>
    </row>
    <row r="1204" spans="1:19" x14ac:dyDescent="0.3">
      <c r="A1204" s="10" t="s">
        <v>113</v>
      </c>
      <c r="B1204" s="10" t="s">
        <v>134</v>
      </c>
      <c r="C1204" s="10">
        <v>53</v>
      </c>
      <c r="D1204" s="10">
        <v>2003</v>
      </c>
      <c r="E1204" s="10">
        <v>1</v>
      </c>
      <c r="F1204" s="10">
        <v>1764</v>
      </c>
      <c r="G1204" s="10">
        <v>9292018618</v>
      </c>
      <c r="H1204" s="10">
        <v>0.1319283712997929</v>
      </c>
      <c r="I1204" s="10">
        <v>6533000</v>
      </c>
      <c r="J1204" s="10">
        <f t="shared" si="42"/>
        <v>1422.3203150160723</v>
      </c>
      <c r="K1204" s="10">
        <v>0.90169999999999995</v>
      </c>
      <c r="L1204" s="10">
        <v>0.51300000000000001</v>
      </c>
      <c r="M1204" s="10">
        <v>13939933271.96718</v>
      </c>
      <c r="N1204" s="10">
        <f t="shared" si="43"/>
        <v>1.500205051781051</v>
      </c>
      <c r="O1204" s="10">
        <v>13390800947.497259</v>
      </c>
      <c r="P1204" s="10">
        <f t="shared" si="44"/>
        <v>1.441107847282755</v>
      </c>
      <c r="Q1204" s="10">
        <v>49900299811.982315</v>
      </c>
      <c r="R1204" s="10">
        <v>5309480</v>
      </c>
      <c r="S1204" s="10">
        <v>2.4</v>
      </c>
    </row>
    <row r="1205" spans="1:19" x14ac:dyDescent="0.3">
      <c r="A1205" s="10" t="s">
        <v>113</v>
      </c>
      <c r="B1205" s="10" t="s">
        <v>134</v>
      </c>
      <c r="C1205" s="10">
        <v>53</v>
      </c>
      <c r="D1205" s="10">
        <v>2004</v>
      </c>
      <c r="E1205" s="10">
        <v>1</v>
      </c>
      <c r="F1205" s="10">
        <v>2508</v>
      </c>
      <c r="G1205" s="10">
        <v>10525024080</v>
      </c>
      <c r="H1205" s="10">
        <v>0.13269479121825226</v>
      </c>
      <c r="I1205" s="10">
        <v>6667000</v>
      </c>
      <c r="J1205" s="10">
        <f t="shared" si="42"/>
        <v>1578.6746782660866</v>
      </c>
      <c r="K1205" s="10">
        <v>24.5989</v>
      </c>
      <c r="L1205" s="10">
        <v>0.55000000000000004</v>
      </c>
      <c r="M1205" s="10">
        <v>151477127902.84061</v>
      </c>
      <c r="N1205" s="10">
        <f t="shared" si="43"/>
        <v>14.392093239072247</v>
      </c>
      <c r="O1205" s="10">
        <v>140304405711.67233</v>
      </c>
      <c r="P1205" s="10">
        <f t="shared" si="44"/>
        <v>13.330554366928569</v>
      </c>
      <c r="Q1205" s="10">
        <v>3641540681.7689362</v>
      </c>
      <c r="R1205" s="10">
        <v>2065655</v>
      </c>
      <c r="S1205" s="10">
        <v>2</v>
      </c>
    </row>
    <row r="1206" spans="1:19" x14ac:dyDescent="0.3">
      <c r="A1206" s="10" t="s">
        <v>113</v>
      </c>
      <c r="B1206" s="10" t="s">
        <v>134</v>
      </c>
      <c r="C1206" s="10">
        <v>53</v>
      </c>
      <c r="D1206" s="10">
        <v>2005</v>
      </c>
      <c r="E1206" s="10">
        <v>1</v>
      </c>
      <c r="F1206" s="10">
        <v>3240</v>
      </c>
      <c r="G1206" s="10">
        <v>11582025667</v>
      </c>
      <c r="H1206" s="10">
        <v>0.10042755344418053</v>
      </c>
      <c r="I1206" s="10">
        <v>6806000</v>
      </c>
      <c r="J1206" s="10">
        <f t="shared" si="42"/>
        <v>1701.7375355568615</v>
      </c>
      <c r="K1206" s="10">
        <v>2.2692999999999999</v>
      </c>
      <c r="L1206" s="10">
        <v>0.58799999999999997</v>
      </c>
      <c r="M1206" s="10">
        <v>6110406468.836401</v>
      </c>
      <c r="N1206" s="10">
        <f t="shared" si="43"/>
        <v>0.5275766644384523</v>
      </c>
      <c r="O1206" s="10">
        <v>8659163266.8798828</v>
      </c>
      <c r="P1206" s="10">
        <f t="shared" si="44"/>
        <v>0.74763806572730529</v>
      </c>
      <c r="Q1206" s="10">
        <v>9778070108.4106846</v>
      </c>
      <c r="R1206" s="10">
        <v>1896675</v>
      </c>
      <c r="S1206" s="10">
        <v>2</v>
      </c>
    </row>
    <row r="1207" spans="1:19" x14ac:dyDescent="0.3">
      <c r="A1207" s="10" t="s">
        <v>113</v>
      </c>
      <c r="B1207" s="10" t="s">
        <v>134</v>
      </c>
      <c r="C1207" s="10">
        <v>53</v>
      </c>
      <c r="D1207" s="10">
        <v>2006</v>
      </c>
      <c r="E1207" s="10">
        <v>1</v>
      </c>
      <c r="F1207" s="10">
        <v>4224</v>
      </c>
      <c r="G1207" s="10">
        <v>12775040976</v>
      </c>
      <c r="H1207" s="10">
        <v>0.10300466240718356</v>
      </c>
      <c r="I1207" s="10">
        <v>6950000</v>
      </c>
      <c r="J1207" s="10">
        <f t="shared" si="42"/>
        <v>1838.1353922302158</v>
      </c>
      <c r="K1207" s="10">
        <v>221.72829999999999</v>
      </c>
      <c r="L1207" s="10">
        <v>0.64700000000000002</v>
      </c>
      <c r="M1207" s="10">
        <v>52581502890.173485</v>
      </c>
      <c r="N1207" s="10">
        <f t="shared" si="43"/>
        <v>4.1159557130937134</v>
      </c>
      <c r="O1207" s="10">
        <v>45236045611.371338</v>
      </c>
      <c r="P1207" s="10">
        <f t="shared" si="44"/>
        <v>3.5409706862275145</v>
      </c>
      <c r="Q1207" s="10">
        <v>42190871411.712593</v>
      </c>
      <c r="R1207" s="10">
        <v>9019041</v>
      </c>
      <c r="S1207" s="10">
        <v>2.2000000000000002</v>
      </c>
    </row>
    <row r="1208" spans="1:19" x14ac:dyDescent="0.3">
      <c r="A1208" s="10" t="s">
        <v>113</v>
      </c>
      <c r="B1208" s="10" t="s">
        <v>134</v>
      </c>
      <c r="C1208" s="10">
        <v>53</v>
      </c>
      <c r="D1208" s="10">
        <v>2007</v>
      </c>
      <c r="E1208" s="10">
        <v>1</v>
      </c>
      <c r="F1208" s="10">
        <v>5688</v>
      </c>
      <c r="G1208" s="10">
        <v>14144016982</v>
      </c>
      <c r="H1208" s="10">
        <v>0.10716242661448142</v>
      </c>
      <c r="I1208" s="10">
        <v>7099000</v>
      </c>
      <c r="J1208" s="10">
        <f t="shared" si="42"/>
        <v>1992.3956869981687</v>
      </c>
      <c r="K1208" s="10">
        <v>64.462100000000007</v>
      </c>
      <c r="L1208" s="10">
        <v>0.73299999999999998</v>
      </c>
      <c r="M1208" s="10">
        <v>2350023976.2489519</v>
      </c>
      <c r="N1208" s="10">
        <f t="shared" si="43"/>
        <v>0.16614968571090138</v>
      </c>
      <c r="O1208" s="10">
        <v>5060186654.4753752</v>
      </c>
      <c r="P1208" s="10">
        <f t="shared" si="44"/>
        <v>0.3577616359563966</v>
      </c>
      <c r="Q1208" s="10">
        <v>2176284700.5701151</v>
      </c>
      <c r="R1208" s="10">
        <v>2509481</v>
      </c>
      <c r="S1208" s="10">
        <v>2.4</v>
      </c>
    </row>
    <row r="1209" spans="1:19" x14ac:dyDescent="0.3">
      <c r="A1209" s="10" t="s">
        <v>113</v>
      </c>
      <c r="B1209" s="10" t="s">
        <v>134</v>
      </c>
      <c r="C1209" s="10">
        <v>53</v>
      </c>
      <c r="D1209" s="10">
        <v>2008</v>
      </c>
      <c r="E1209" s="10">
        <v>1</v>
      </c>
      <c r="F1209" s="10">
        <v>8112</v>
      </c>
      <c r="G1209" s="10">
        <v>15553040959</v>
      </c>
      <c r="H1209" s="10">
        <v>9.9618212669683265E-2</v>
      </c>
      <c r="I1209" s="10">
        <v>7254000</v>
      </c>
      <c r="J1209" s="10">
        <f t="shared" si="42"/>
        <v>2144.0640969120486</v>
      </c>
      <c r="K1209" s="10">
        <v>0.90169999999999995</v>
      </c>
      <c r="L1209" s="10">
        <v>0.88200000000000001</v>
      </c>
      <c r="M1209" s="10">
        <v>17149407896.523428</v>
      </c>
      <c r="N1209" s="10">
        <f t="shared" si="43"/>
        <v>1.102640180896564</v>
      </c>
      <c r="O1209" s="10">
        <v>16066190461.406242</v>
      </c>
      <c r="P1209" s="10">
        <f t="shared" si="44"/>
        <v>1.0329935157863326</v>
      </c>
      <c r="Q1209" s="10">
        <v>1873874192.1768708</v>
      </c>
      <c r="R1209" s="10">
        <v>1031891</v>
      </c>
      <c r="S1209" s="10">
        <v>2.2000000000000002</v>
      </c>
    </row>
    <row r="1210" spans="1:19" x14ac:dyDescent="0.3">
      <c r="A1210" s="10" t="s">
        <v>113</v>
      </c>
      <c r="B1210" s="10" t="s">
        <v>134</v>
      </c>
      <c r="C1210" s="10">
        <v>53</v>
      </c>
      <c r="D1210" s="10">
        <v>2009</v>
      </c>
      <c r="E1210" s="10">
        <v>1</v>
      </c>
      <c r="F1210" s="10">
        <v>8232</v>
      </c>
      <c r="G1210" s="10">
        <v>16264045196</v>
      </c>
      <c r="H1210" s="10">
        <v>4.5714653121584257E-2</v>
      </c>
      <c r="I1210" s="10">
        <v>7415000</v>
      </c>
      <c r="J1210" s="10">
        <f t="shared" si="42"/>
        <v>2193.3978686446394</v>
      </c>
      <c r="K1210" s="10">
        <v>0.90169999999999995</v>
      </c>
      <c r="L1210" s="10">
        <v>0.94</v>
      </c>
      <c r="M1210" s="10">
        <v>1707773336.3789053</v>
      </c>
      <c r="N1210" s="10">
        <f t="shared" si="43"/>
        <v>0.10500298762074993</v>
      </c>
      <c r="O1210" s="10">
        <v>2455985558.8136706</v>
      </c>
      <c r="P1210" s="10">
        <f t="shared" si="44"/>
        <v>0.15100705446992357</v>
      </c>
      <c r="Q1210" s="10">
        <v>2406086384.635849</v>
      </c>
      <c r="R1210" s="10">
        <v>950250</v>
      </c>
      <c r="S1210" s="10">
        <v>2</v>
      </c>
    </row>
    <row r="1211" spans="1:19" x14ac:dyDescent="0.3">
      <c r="A1211" s="10" t="s">
        <v>113</v>
      </c>
      <c r="B1211" s="10" t="s">
        <v>134</v>
      </c>
      <c r="C1211" s="10">
        <v>53</v>
      </c>
      <c r="D1211" s="10">
        <v>2010</v>
      </c>
      <c r="E1211" s="10">
        <v>1</v>
      </c>
      <c r="F1211" s="10">
        <v>9696</v>
      </c>
      <c r="G1211" s="10">
        <v>17529009405</v>
      </c>
      <c r="H1211" s="10">
        <v>7.7779144121987207E-2</v>
      </c>
      <c r="I1211" s="10">
        <v>7582000</v>
      </c>
      <c r="J1211" s="10">
        <f t="shared" si="42"/>
        <v>2311.9242159060932</v>
      </c>
      <c r="K1211" s="10">
        <v>55.549500000000002</v>
      </c>
      <c r="L1211" s="10">
        <v>1</v>
      </c>
      <c r="M1211" s="10">
        <v>4905245729.9920816</v>
      </c>
      <c r="N1211" s="10">
        <f t="shared" si="43"/>
        <v>0.2798358775820442</v>
      </c>
      <c r="O1211" s="10">
        <v>6537956851.3466005</v>
      </c>
      <c r="P1211" s="10">
        <f t="shared" si="44"/>
        <v>0.37297925400631621</v>
      </c>
      <c r="Q1211" s="10">
        <v>2684133584.9999986</v>
      </c>
      <c r="R1211" s="10">
        <v>212910</v>
      </c>
      <c r="S1211" s="10">
        <v>2.1</v>
      </c>
    </row>
    <row r="1212" spans="1:19" x14ac:dyDescent="0.3">
      <c r="A1212" s="10" t="s">
        <v>113</v>
      </c>
      <c r="B1212" s="10" t="s">
        <v>134</v>
      </c>
      <c r="C1212" s="10">
        <v>53</v>
      </c>
      <c r="D1212" s="10">
        <v>2011</v>
      </c>
      <c r="E1212" s="10">
        <v>1</v>
      </c>
      <c r="F1212" s="10">
        <v>11508</v>
      </c>
      <c r="G1212" s="10">
        <v>19217013855</v>
      </c>
      <c r="H1212" s="10">
        <v>9.6297564036739114E-2</v>
      </c>
      <c r="I1212" s="10">
        <v>7754000</v>
      </c>
      <c r="J1212" s="10">
        <f t="shared" si="42"/>
        <v>2478.3355500386897</v>
      </c>
      <c r="K1212" s="10">
        <v>18.8185</v>
      </c>
      <c r="L1212" s="10">
        <v>1.1240000000000001</v>
      </c>
      <c r="M1212" s="10">
        <v>2480524144.3452382</v>
      </c>
      <c r="N1212" s="10">
        <f t="shared" si="43"/>
        <v>0.12907958349105525</v>
      </c>
      <c r="O1212" s="10">
        <v>4457693362.0323133</v>
      </c>
      <c r="P1212" s="10">
        <f t="shared" si="44"/>
        <v>0.23196597534181845</v>
      </c>
      <c r="Q1212" s="10">
        <v>816908822.57070267</v>
      </c>
      <c r="R1212" s="10">
        <v>272361</v>
      </c>
      <c r="S1212" s="10">
        <v>2.2999999999999998</v>
      </c>
    </row>
    <row r="1213" spans="1:19" x14ac:dyDescent="0.3">
      <c r="A1213" s="10" t="s">
        <v>113</v>
      </c>
      <c r="B1213" s="10" t="s">
        <v>134</v>
      </c>
      <c r="C1213" s="10">
        <v>53</v>
      </c>
      <c r="D1213" s="10">
        <v>2012</v>
      </c>
      <c r="E1213" s="10">
        <v>1</v>
      </c>
      <c r="F1213" s="10">
        <v>14064</v>
      </c>
      <c r="G1213" s="10">
        <v>21659006660</v>
      </c>
      <c r="H1213" s="10">
        <v>0.12707498568975387</v>
      </c>
      <c r="I1213" s="10">
        <v>7931000</v>
      </c>
      <c r="J1213" s="10">
        <f t="shared" si="42"/>
        <v>2730.9301046526289</v>
      </c>
      <c r="K1213" s="10">
        <v>4.008</v>
      </c>
      <c r="L1213" s="10">
        <v>1.19</v>
      </c>
      <c r="M1213" s="10">
        <v>73554073396.022247</v>
      </c>
      <c r="N1213" s="10">
        <f t="shared" si="43"/>
        <v>3.3960040065855099</v>
      </c>
      <c r="O1213" s="10">
        <v>75016626445.868286</v>
      </c>
      <c r="P1213" s="10">
        <f t="shared" si="44"/>
        <v>3.4635303282125816</v>
      </c>
      <c r="Q1213" s="10">
        <v>44378230839.643799</v>
      </c>
      <c r="R1213" s="10">
        <v>9108577</v>
      </c>
      <c r="S1213" s="10">
        <v>2.4</v>
      </c>
    </row>
    <row r="1214" spans="1:19" x14ac:dyDescent="0.3">
      <c r="A1214" s="10" t="s">
        <v>113</v>
      </c>
      <c r="B1214" s="10" t="s">
        <v>134</v>
      </c>
      <c r="C1214" s="10">
        <v>53</v>
      </c>
      <c r="D1214" s="10">
        <v>2013</v>
      </c>
      <c r="E1214" s="10">
        <v>1</v>
      </c>
      <c r="F1214" s="10">
        <v>17508</v>
      </c>
      <c r="G1214" s="10">
        <v>24570017411</v>
      </c>
      <c r="H1214" s="10">
        <v>0.13440140357357219</v>
      </c>
      <c r="I1214" s="10">
        <v>8112000</v>
      </c>
      <c r="J1214" s="10">
        <f t="shared" si="42"/>
        <v>3028.848300172584</v>
      </c>
      <c r="K1214" s="10">
        <v>60.9377</v>
      </c>
      <c r="L1214" s="10">
        <v>1.25</v>
      </c>
      <c r="M1214" s="10">
        <v>391365600041.71747</v>
      </c>
      <c r="N1214" s="10">
        <f t="shared" si="43"/>
        <v>15.92858456284622</v>
      </c>
      <c r="O1214" s="10">
        <v>281640331869.22571</v>
      </c>
      <c r="P1214" s="10">
        <f t="shared" si="44"/>
        <v>11.462764847009645</v>
      </c>
      <c r="Q1214" s="10">
        <v>281034794899.32184</v>
      </c>
      <c r="R1214" s="10">
        <v>75122849</v>
      </c>
      <c r="S1214" s="10">
        <v>2.2999999999999998</v>
      </c>
    </row>
    <row r="1215" spans="1:19" x14ac:dyDescent="0.3">
      <c r="A1215" s="10" t="s">
        <v>113</v>
      </c>
      <c r="B1215" s="10" t="s">
        <v>134</v>
      </c>
      <c r="C1215" s="10">
        <v>53</v>
      </c>
      <c r="D1215" s="10">
        <v>2014</v>
      </c>
      <c r="E1215" s="10">
        <v>1</v>
      </c>
      <c r="F1215" s="10">
        <v>19836</v>
      </c>
      <c r="G1215" s="10">
        <v>27631014987</v>
      </c>
      <c r="H1215" s="10">
        <v>0.12458282458282459</v>
      </c>
      <c r="I1215" s="10">
        <v>8296000</v>
      </c>
      <c r="J1215" s="10">
        <f t="shared" si="42"/>
        <v>3330.6430794358726</v>
      </c>
      <c r="K1215" s="10">
        <v>108.81140000000001</v>
      </c>
      <c r="L1215" s="10">
        <v>1.3259999999999998</v>
      </c>
      <c r="M1215" s="10">
        <v>17915464299.819618</v>
      </c>
      <c r="N1215" s="10">
        <f t="shared" si="43"/>
        <v>0.64838241766538762</v>
      </c>
      <c r="O1215" s="10">
        <v>20707751966.303169</v>
      </c>
      <c r="P1215" s="10">
        <f t="shared" si="44"/>
        <v>0.74943870053437678</v>
      </c>
      <c r="Q1215" s="10">
        <v>6729845694.0528078</v>
      </c>
      <c r="R1215" s="10">
        <v>3135688</v>
      </c>
      <c r="S1215" s="10">
        <v>2.4</v>
      </c>
    </row>
    <row r="1216" spans="1:19" x14ac:dyDescent="0.3">
      <c r="A1216" s="10" t="s">
        <v>113</v>
      </c>
      <c r="B1216" s="10" t="s">
        <v>134</v>
      </c>
      <c r="C1216" s="10">
        <v>53</v>
      </c>
      <c r="D1216" s="10">
        <v>2015</v>
      </c>
      <c r="E1216" s="10">
        <v>1</v>
      </c>
      <c r="F1216" s="10">
        <v>17112</v>
      </c>
      <c r="G1216" s="10">
        <v>26634038208</v>
      </c>
      <c r="H1216" s="10">
        <v>-3.6082660779559191E-2</v>
      </c>
      <c r="I1216" s="10">
        <v>8549000</v>
      </c>
      <c r="J1216" s="10">
        <f t="shared" si="42"/>
        <v>3115.4565689554333</v>
      </c>
      <c r="K1216" s="10">
        <v>6.1631</v>
      </c>
      <c r="L1216" s="10">
        <v>1.4019999999999999</v>
      </c>
      <c r="M1216" s="10">
        <v>810823528.1391716</v>
      </c>
      <c r="N1216" s="10">
        <f t="shared" si="43"/>
        <v>3.0443131522415047E-2</v>
      </c>
      <c r="O1216" s="10">
        <v>3319748936.5499582</v>
      </c>
      <c r="P1216" s="10">
        <f t="shared" si="44"/>
        <v>0.124643094322543</v>
      </c>
      <c r="Q1216" s="10">
        <v>3202421934.7894855</v>
      </c>
      <c r="R1216" s="10">
        <v>2290338</v>
      </c>
      <c r="S1216" s="10">
        <v>2.2999999999999998</v>
      </c>
    </row>
    <row r="1217" spans="1:19" x14ac:dyDescent="0.3">
      <c r="A1217" s="10" t="s">
        <v>113</v>
      </c>
      <c r="B1217" s="10" t="s">
        <v>134</v>
      </c>
      <c r="C1217" s="10">
        <v>53</v>
      </c>
      <c r="D1217" s="10">
        <v>2016</v>
      </c>
      <c r="E1217" s="10">
        <v>1</v>
      </c>
      <c r="F1217" s="10">
        <v>18474</v>
      </c>
      <c r="G1217" s="10">
        <v>26986023490</v>
      </c>
      <c r="H1217" s="10">
        <v>1.3216189832544868E-2</v>
      </c>
      <c r="I1217" s="10">
        <v>8735000</v>
      </c>
      <c r="J1217" s="10">
        <f t="shared" si="42"/>
        <v>3089.4131070406411</v>
      </c>
      <c r="K1217" s="10">
        <v>2.7252000000000001</v>
      </c>
      <c r="L1217" s="10">
        <v>1.486</v>
      </c>
      <c r="M1217" s="10">
        <v>212027254724.83337</v>
      </c>
      <c r="N1217" s="10">
        <f t="shared" si="43"/>
        <v>7.8569284134582729</v>
      </c>
      <c r="O1217" s="10">
        <v>229538159823.60211</v>
      </c>
      <c r="P1217" s="10">
        <f t="shared" si="44"/>
        <v>8.5058163500324628</v>
      </c>
      <c r="Q1217" s="10">
        <v>16066470526.315788</v>
      </c>
      <c r="R1217" s="10">
        <v>1900211</v>
      </c>
      <c r="S1217" s="10">
        <v>2.2999999999999998</v>
      </c>
    </row>
    <row r="1218" spans="1:19" x14ac:dyDescent="0.3">
      <c r="A1218" s="10" t="s">
        <v>113</v>
      </c>
      <c r="B1218" s="10" t="s">
        <v>134</v>
      </c>
      <c r="C1218" s="10">
        <v>53</v>
      </c>
      <c r="D1218" s="10">
        <v>2017</v>
      </c>
      <c r="E1218" s="10">
        <v>1</v>
      </c>
      <c r="F1218" s="10">
        <v>17792.999999999996</v>
      </c>
      <c r="G1218" s="10">
        <v>28887047404</v>
      </c>
      <c r="H1218" s="10">
        <v>7.044393389164752E-2</v>
      </c>
      <c r="I1218" s="10">
        <v>8921000</v>
      </c>
      <c r="J1218" s="10">
        <f t="shared" si="42"/>
        <v>3238.095213989463</v>
      </c>
      <c r="K1218" s="10">
        <v>3.5</v>
      </c>
      <c r="L1218" s="10">
        <v>1.6569999999999998</v>
      </c>
      <c r="M1218" s="10">
        <v>12771714285.714285</v>
      </c>
      <c r="N1218" s="10">
        <f t="shared" si="43"/>
        <v>0.44212598494734984</v>
      </c>
      <c r="O1218" s="10">
        <v>16333428571.428572</v>
      </c>
      <c r="P1218" s="10">
        <f t="shared" si="44"/>
        <v>0.56542395430717773</v>
      </c>
      <c r="Q1218" s="10">
        <v>255444243307.19061</v>
      </c>
      <c r="R1218" s="10">
        <v>30767621</v>
      </c>
      <c r="S1218" s="10">
        <v>2.2000000000000002</v>
      </c>
    </row>
    <row r="1219" spans="1:19" x14ac:dyDescent="0.3">
      <c r="A1219" s="10" t="s">
        <v>113</v>
      </c>
      <c r="B1219" s="10" t="s">
        <v>134</v>
      </c>
      <c r="C1219" s="10">
        <v>53</v>
      </c>
      <c r="D1219" s="10">
        <v>2018</v>
      </c>
      <c r="E1219" s="10">
        <v>1</v>
      </c>
      <c r="F1219" s="10">
        <v>18133.499999999996</v>
      </c>
      <c r="G1219" s="10">
        <v>31825030122</v>
      </c>
      <c r="H1219" s="10">
        <v>0.10170665005019559</v>
      </c>
      <c r="I1219" s="10">
        <v>9107000</v>
      </c>
      <c r="J1219" s="10">
        <f t="shared" si="42"/>
        <v>3494.5679281871089</v>
      </c>
      <c r="K1219" s="10">
        <v>21.8447</v>
      </c>
      <c r="L1219" s="10">
        <v>1.766</v>
      </c>
      <c r="M1219" s="10">
        <v>47880177202.360023</v>
      </c>
      <c r="N1219" s="10">
        <f t="shared" si="43"/>
        <v>1.5044817559893344</v>
      </c>
      <c r="O1219" s="10">
        <v>50257230002.753311</v>
      </c>
      <c r="P1219" s="10">
        <f t="shared" si="44"/>
        <v>1.5791730537282824</v>
      </c>
      <c r="Q1219" s="10">
        <v>12333519230.974066</v>
      </c>
      <c r="R1219" s="10">
        <v>21563197</v>
      </c>
      <c r="S1219" s="10">
        <v>2.1</v>
      </c>
    </row>
    <row r="1220" spans="1:19" x14ac:dyDescent="0.3">
      <c r="A1220" s="10" t="s">
        <v>113</v>
      </c>
      <c r="B1220" s="10" t="s">
        <v>134</v>
      </c>
      <c r="C1220" s="10">
        <v>53</v>
      </c>
      <c r="D1220" s="10">
        <v>2019</v>
      </c>
      <c r="E1220" s="10">
        <v>1</v>
      </c>
      <c r="F1220" s="10">
        <v>17963.249999999993</v>
      </c>
      <c r="G1220" s="10">
        <v>34791023532</v>
      </c>
      <c r="H1220" s="10">
        <v>9.3197172034564027E-2</v>
      </c>
      <c r="I1220" s="10">
        <v>9292000</v>
      </c>
      <c r="J1220" s="10">
        <f t="shared" si="42"/>
        <v>3744.1910817907878</v>
      </c>
      <c r="K1220" s="10">
        <v>2570.9398999999999</v>
      </c>
      <c r="L1220" s="10">
        <v>1.903</v>
      </c>
      <c r="M1220" s="10">
        <v>11866028939.753181</v>
      </c>
      <c r="N1220" s="10">
        <f t="shared" si="43"/>
        <v>0.34106581914266121</v>
      </c>
      <c r="O1220" s="10">
        <v>14639760917.169888</v>
      </c>
      <c r="P1220" s="10">
        <f t="shared" si="44"/>
        <v>0.42079132577702305</v>
      </c>
      <c r="Q1220" s="10">
        <v>19041252320.56459</v>
      </c>
      <c r="R1220" s="10">
        <v>12741289</v>
      </c>
      <c r="S1220" s="10">
        <v>2.1</v>
      </c>
    </row>
    <row r="1221" spans="1:19" x14ac:dyDescent="0.3">
      <c r="A1221" s="10" t="s">
        <v>115</v>
      </c>
      <c r="B1221" s="10" t="s">
        <v>135</v>
      </c>
      <c r="C1221" s="10">
        <v>54</v>
      </c>
      <c r="D1221" s="10">
        <v>1997</v>
      </c>
      <c r="E1221" s="10">
        <v>0</v>
      </c>
      <c r="F1221" s="10">
        <v>537.59999999999991</v>
      </c>
      <c r="G1221" s="10">
        <v>7364042290</v>
      </c>
      <c r="H1221" s="10">
        <v>-3.9895697522816166E-2</v>
      </c>
      <c r="I1221" s="10">
        <v>4336000</v>
      </c>
      <c r="J1221" s="10">
        <f t="shared" si="42"/>
        <v>1698.3492366236162</v>
      </c>
      <c r="K1221" s="10">
        <v>119.1</v>
      </c>
      <c r="L1221" s="10">
        <v>5.7883896648712616</v>
      </c>
      <c r="M1221" s="10">
        <v>4110301305.5448503</v>
      </c>
      <c r="N1221" s="10">
        <f t="shared" si="43"/>
        <v>0.55815829726106181</v>
      </c>
      <c r="O1221" s="10">
        <v>6070375896.832654</v>
      </c>
      <c r="P1221" s="10">
        <f t="shared" si="44"/>
        <v>0.82432659370736094</v>
      </c>
      <c r="Q1221" s="10">
        <v>3199793450.3613358</v>
      </c>
      <c r="R1221" s="10">
        <v>1377319</v>
      </c>
      <c r="S1221" s="10">
        <v>2.8</v>
      </c>
    </row>
    <row r="1222" spans="1:19" x14ac:dyDescent="0.3">
      <c r="A1222" s="10" t="s">
        <v>115</v>
      </c>
      <c r="B1222" s="10" t="s">
        <v>135</v>
      </c>
      <c r="C1222" s="10">
        <v>54</v>
      </c>
      <c r="D1222" s="10">
        <v>1998</v>
      </c>
      <c r="E1222" s="10">
        <v>0</v>
      </c>
      <c r="F1222" s="10">
        <v>666</v>
      </c>
      <c r="G1222" s="10">
        <v>7976034852</v>
      </c>
      <c r="H1222" s="10">
        <v>8.310700706137969E-2</v>
      </c>
      <c r="I1222" s="10">
        <v>4395000</v>
      </c>
      <c r="J1222" s="10">
        <f t="shared" si="42"/>
        <v>1814.7974634812288</v>
      </c>
      <c r="K1222" s="10">
        <v>482.71640000000002</v>
      </c>
      <c r="L1222" s="10">
        <v>2.9185472808647384</v>
      </c>
      <c r="M1222" s="10">
        <v>4405338884.4809723</v>
      </c>
      <c r="N1222" s="10">
        <f t="shared" si="43"/>
        <v>0.55232192013006665</v>
      </c>
      <c r="O1222" s="10">
        <v>5646879067.5709887</v>
      </c>
      <c r="P1222" s="10">
        <f t="shared" si="44"/>
        <v>0.70798074135233091</v>
      </c>
      <c r="Q1222" s="10">
        <v>2034409256.6844401</v>
      </c>
      <c r="R1222" s="10">
        <v>1406989</v>
      </c>
      <c r="S1222" s="10">
        <v>2.5999999999999996</v>
      </c>
    </row>
    <row r="1223" spans="1:19" x14ac:dyDescent="0.3">
      <c r="A1223" s="10" t="s">
        <v>115</v>
      </c>
      <c r="B1223" s="10" t="s">
        <v>135</v>
      </c>
      <c r="C1223" s="10">
        <v>54</v>
      </c>
      <c r="D1223" s="10">
        <v>1999</v>
      </c>
      <c r="E1223" s="10">
        <v>0</v>
      </c>
      <c r="F1223" s="10">
        <v>763.2</v>
      </c>
      <c r="G1223" s="10">
        <v>9424011676</v>
      </c>
      <c r="H1223" s="10">
        <v>0.18154463390170511</v>
      </c>
      <c r="I1223" s="10">
        <v>4449000</v>
      </c>
      <c r="J1223" s="10">
        <f t="shared" si="42"/>
        <v>2118.2314398741291</v>
      </c>
      <c r="K1223" s="10">
        <v>1.7212000000000001</v>
      </c>
      <c r="L1223" s="10">
        <v>-4.0175914220073556</v>
      </c>
      <c r="M1223" s="10">
        <v>19839877247.421238</v>
      </c>
      <c r="N1223" s="10">
        <f t="shared" si="43"/>
        <v>2.1052475240398079</v>
      </c>
      <c r="O1223" s="10">
        <v>17104504465.201185</v>
      </c>
      <c r="P1223" s="10">
        <f t="shared" si="44"/>
        <v>1.8149918583782096</v>
      </c>
      <c r="Q1223" s="10">
        <v>9733290682.697834</v>
      </c>
      <c r="R1223" s="10">
        <v>4841518</v>
      </c>
      <c r="S1223" s="10">
        <v>2.5</v>
      </c>
    </row>
    <row r="1224" spans="1:19" x14ac:dyDescent="0.3">
      <c r="A1224" s="10" t="s">
        <v>115</v>
      </c>
      <c r="B1224" s="10" t="s">
        <v>135</v>
      </c>
      <c r="C1224" s="10">
        <v>54</v>
      </c>
      <c r="D1224" s="10">
        <v>2000</v>
      </c>
      <c r="E1224" s="10">
        <v>0</v>
      </c>
      <c r="F1224" s="10">
        <v>1377.6</v>
      </c>
      <c r="G1224" s="10">
        <v>11225012354</v>
      </c>
      <c r="H1224" s="10">
        <v>0.19110780984719863</v>
      </c>
      <c r="I1224" s="10">
        <v>4501000</v>
      </c>
      <c r="J1224" s="10">
        <f t="shared" si="42"/>
        <v>2493.892991335259</v>
      </c>
      <c r="K1224" s="10">
        <v>1.7354000000000001</v>
      </c>
      <c r="L1224" s="10">
        <v>-3.6930020875798677</v>
      </c>
      <c r="M1224" s="10">
        <v>7390003366.9773827</v>
      </c>
      <c r="N1224" s="10">
        <f t="shared" si="43"/>
        <v>0.65835146848136672</v>
      </c>
      <c r="O1224" s="10">
        <v>10321684191.714243</v>
      </c>
      <c r="P1224" s="10">
        <f t="shared" si="44"/>
        <v>0.9195254193226915</v>
      </c>
      <c r="Q1224" s="10">
        <v>10855945243.458672</v>
      </c>
      <c r="R1224" s="10">
        <v>3364252</v>
      </c>
      <c r="S1224" s="10">
        <v>2.4</v>
      </c>
    </row>
    <row r="1225" spans="1:19" x14ac:dyDescent="0.3">
      <c r="A1225" s="10" t="s">
        <v>115</v>
      </c>
      <c r="B1225" s="10" t="s">
        <v>135</v>
      </c>
      <c r="C1225" s="10">
        <v>54</v>
      </c>
      <c r="D1225" s="10">
        <v>2001</v>
      </c>
      <c r="E1225" s="10">
        <v>1</v>
      </c>
      <c r="F1225" s="10">
        <v>2026.8000000000002</v>
      </c>
      <c r="G1225" s="10">
        <v>13709025137</v>
      </c>
      <c r="H1225" s="10">
        <v>0.22129175946547885</v>
      </c>
      <c r="I1225" s="10">
        <v>4552000</v>
      </c>
      <c r="J1225" s="10">
        <f t="shared" si="42"/>
        <v>3011.6487559314587</v>
      </c>
      <c r="K1225" s="10">
        <v>1.7354000000000001</v>
      </c>
      <c r="L1225" s="10">
        <v>-1.6615369086211311</v>
      </c>
      <c r="M1225" s="10">
        <v>39756643562.640785</v>
      </c>
      <c r="N1225" s="10">
        <f t="shared" si="43"/>
        <v>2.9000343325171616</v>
      </c>
      <c r="O1225" s="10">
        <v>37197418125.108299</v>
      </c>
      <c r="P1225" s="10">
        <f t="shared" si="44"/>
        <v>2.7133525362583408</v>
      </c>
      <c r="Q1225" s="10">
        <v>3968100949.8905735</v>
      </c>
      <c r="R1225" s="10">
        <v>1351075</v>
      </c>
      <c r="S1225" s="10">
        <v>2.6</v>
      </c>
    </row>
    <row r="1226" spans="1:19" x14ac:dyDescent="0.3">
      <c r="A1226" s="10" t="s">
        <v>115</v>
      </c>
      <c r="B1226" s="10" t="s">
        <v>135</v>
      </c>
      <c r="C1226" s="10">
        <v>54</v>
      </c>
      <c r="D1226" s="10">
        <v>2002</v>
      </c>
      <c r="E1226" s="10">
        <v>1</v>
      </c>
      <c r="F1226" s="10">
        <v>2192.3999999999996</v>
      </c>
      <c r="G1226" s="10">
        <v>16552046873</v>
      </c>
      <c r="H1226" s="10">
        <v>0.20738201181705448</v>
      </c>
      <c r="I1226" s="10">
        <v>4600000</v>
      </c>
      <c r="J1226" s="10">
        <f t="shared" si="42"/>
        <v>3598.2710593478259</v>
      </c>
      <c r="K1226" s="10">
        <v>0.88729999999999998</v>
      </c>
      <c r="L1226" s="10">
        <v>-2.9892081748236152</v>
      </c>
      <c r="M1226" s="10">
        <v>27471340903.228767</v>
      </c>
      <c r="N1226" s="10">
        <f t="shared" si="43"/>
        <v>1.6596944845558961</v>
      </c>
      <c r="O1226" s="10">
        <v>27143102424.056393</v>
      </c>
      <c r="P1226" s="10">
        <f t="shared" si="44"/>
        <v>1.639863796442766</v>
      </c>
      <c r="Q1226" s="10">
        <v>4771686303.9612274</v>
      </c>
      <c r="R1226" s="10">
        <v>625144</v>
      </c>
      <c r="S1226" s="10">
        <v>2.5</v>
      </c>
    </row>
    <row r="1227" spans="1:19" x14ac:dyDescent="0.3">
      <c r="A1227" s="10" t="s">
        <v>115</v>
      </c>
      <c r="B1227" s="10" t="s">
        <v>135</v>
      </c>
      <c r="C1227" s="10">
        <v>54</v>
      </c>
      <c r="D1227" s="10">
        <v>2003</v>
      </c>
      <c r="E1227" s="10">
        <v>1</v>
      </c>
      <c r="F1227" s="10">
        <v>4038</v>
      </c>
      <c r="G1227" s="10">
        <v>19766043573</v>
      </c>
      <c r="H1227" s="10">
        <v>0.19417593040115999</v>
      </c>
      <c r="I1227" s="10">
        <v>4648000</v>
      </c>
      <c r="J1227" s="10">
        <f t="shared" si="42"/>
        <v>4252.5911301635115</v>
      </c>
      <c r="K1227" s="10">
        <v>0.88729999999999998</v>
      </c>
      <c r="L1227" s="10">
        <v>-2.6792368086364338</v>
      </c>
      <c r="M1227" s="10">
        <v>16942950376.93783</v>
      </c>
      <c r="N1227" s="10">
        <f t="shared" si="43"/>
        <v>0.85717459411460284</v>
      </c>
      <c r="O1227" s="10">
        <v>17021058792.84136</v>
      </c>
      <c r="P1227" s="10">
        <f t="shared" si="44"/>
        <v>0.86112624056398257</v>
      </c>
      <c r="Q1227" s="10">
        <v>54474197550.228943</v>
      </c>
      <c r="R1227" s="10">
        <v>5386053</v>
      </c>
      <c r="S1227" s="10">
        <v>2.5</v>
      </c>
    </row>
    <row r="1228" spans="1:19" x14ac:dyDescent="0.3">
      <c r="A1228" s="10" t="s">
        <v>115</v>
      </c>
      <c r="B1228" s="10" t="s">
        <v>135</v>
      </c>
      <c r="C1228" s="10">
        <v>54</v>
      </c>
      <c r="D1228" s="10">
        <v>2004</v>
      </c>
      <c r="E1228" s="10">
        <v>1</v>
      </c>
      <c r="F1228" s="10">
        <v>4926.6000000000004</v>
      </c>
      <c r="G1228" s="10">
        <v>23787034596</v>
      </c>
      <c r="H1228" s="10">
        <v>0.20343013255084488</v>
      </c>
      <c r="I1228" s="10">
        <v>4697000</v>
      </c>
      <c r="J1228" s="10">
        <f t="shared" si="42"/>
        <v>5064.3037249308072</v>
      </c>
      <c r="K1228" s="10">
        <v>23.3797</v>
      </c>
      <c r="L1228" s="10">
        <v>-0.27528422154669457</v>
      </c>
      <c r="M1228" s="10">
        <v>172776198149.12543</v>
      </c>
      <c r="N1228" s="10">
        <f t="shared" si="43"/>
        <v>7.2634610023302049</v>
      </c>
      <c r="O1228" s="10">
        <v>156331745782.77197</v>
      </c>
      <c r="P1228" s="10">
        <f t="shared" si="44"/>
        <v>6.5721410187489502</v>
      </c>
      <c r="Q1228" s="10">
        <v>4140596722.5090852</v>
      </c>
      <c r="R1228" s="10">
        <v>1971577</v>
      </c>
      <c r="S1228" s="10">
        <v>3.1</v>
      </c>
    </row>
    <row r="1229" spans="1:19" x14ac:dyDescent="0.3">
      <c r="A1229" s="10" t="s">
        <v>115</v>
      </c>
      <c r="B1229" s="10" t="s">
        <v>135</v>
      </c>
      <c r="C1229" s="10">
        <v>54</v>
      </c>
      <c r="D1229" s="10">
        <v>2005</v>
      </c>
      <c r="E1229" s="10">
        <v>1</v>
      </c>
      <c r="F1229" s="10">
        <v>5815.2000000000007</v>
      </c>
      <c r="G1229" s="10">
        <v>27730027281</v>
      </c>
      <c r="H1229" s="10">
        <v>0.16576281161979231</v>
      </c>
      <c r="I1229" s="10">
        <v>4748000</v>
      </c>
      <c r="J1229" s="10">
        <f t="shared" si="42"/>
        <v>5840.3595789806232</v>
      </c>
      <c r="K1229" s="10">
        <v>2.5095000000000001</v>
      </c>
      <c r="L1229" s="10">
        <v>0.82812774085130936</v>
      </c>
      <c r="M1229" s="10">
        <v>7557316243.0058508</v>
      </c>
      <c r="N1229" s="10">
        <f t="shared" si="43"/>
        <v>0.2725318719099839</v>
      </c>
      <c r="O1229" s="10">
        <v>9341546431.1212082</v>
      </c>
      <c r="P1229" s="10">
        <f t="shared" si="44"/>
        <v>0.33687476526652493</v>
      </c>
      <c r="Q1229" s="10">
        <v>10994017318.943472</v>
      </c>
      <c r="R1229" s="10">
        <v>1824724</v>
      </c>
      <c r="S1229" s="10">
        <v>3.7</v>
      </c>
    </row>
    <row r="1230" spans="1:19" x14ac:dyDescent="0.3">
      <c r="A1230" s="10" t="s">
        <v>115</v>
      </c>
      <c r="B1230" s="10" t="s">
        <v>135</v>
      </c>
      <c r="C1230" s="10">
        <v>54</v>
      </c>
      <c r="D1230" s="10">
        <v>2006</v>
      </c>
      <c r="E1230" s="10">
        <v>1</v>
      </c>
      <c r="F1230" s="10">
        <v>5833.2000000000007</v>
      </c>
      <c r="G1230" s="10">
        <v>31723003785</v>
      </c>
      <c r="H1230" s="10">
        <v>0.14399567255679768</v>
      </c>
      <c r="I1230" s="10">
        <v>4802000</v>
      </c>
      <c r="J1230" s="10">
        <f t="shared" ref="J1230:J1261" si="45">G1230/I1230</f>
        <v>6606.2065358184091</v>
      </c>
      <c r="K1230" s="10">
        <v>326.00099999999998</v>
      </c>
      <c r="L1230" s="10">
        <v>2.0043212487403523</v>
      </c>
      <c r="M1230" s="10">
        <v>54041327394.050941</v>
      </c>
      <c r="N1230" s="10">
        <f t="shared" ref="N1230:N1261" si="46">M1230/G1230</f>
        <v>1.7035375262793999</v>
      </c>
      <c r="O1230" s="10">
        <v>40746709285.97892</v>
      </c>
      <c r="P1230" s="10">
        <f t="shared" ref="P1230:P1261" si="47">O1230/G1230</f>
        <v>1.2844530600612831</v>
      </c>
      <c r="Q1230" s="10">
        <v>36192754554.241821</v>
      </c>
      <c r="R1230" s="10">
        <v>9113763</v>
      </c>
      <c r="S1230" s="10">
        <v>3.6500000000000004</v>
      </c>
    </row>
    <row r="1231" spans="1:19" x14ac:dyDescent="0.3">
      <c r="A1231" s="10" t="s">
        <v>115</v>
      </c>
      <c r="B1231" s="10" t="s">
        <v>135</v>
      </c>
      <c r="C1231" s="10">
        <v>54</v>
      </c>
      <c r="D1231" s="10">
        <v>2007</v>
      </c>
      <c r="E1231" s="10">
        <v>1</v>
      </c>
      <c r="F1231" s="10">
        <v>5851.2000000000007</v>
      </c>
      <c r="G1231" s="10">
        <v>36184023613</v>
      </c>
      <c r="H1231" s="10">
        <v>0.14062352236547615</v>
      </c>
      <c r="I1231" s="10">
        <v>4858000</v>
      </c>
      <c r="J1231" s="10">
        <f t="shared" si="45"/>
        <v>7448.3375078221488</v>
      </c>
      <c r="K1231" s="10">
        <v>68.866699999999994</v>
      </c>
      <c r="L1231" s="10">
        <v>2.0391675315854654</v>
      </c>
      <c r="M1231" s="10">
        <v>2638475268.9335685</v>
      </c>
      <c r="N1231" s="10">
        <f t="shared" si="46"/>
        <v>7.291823864457217E-2</v>
      </c>
      <c r="O1231" s="10">
        <v>5112024596.8699026</v>
      </c>
      <c r="P1231" s="10">
        <f t="shared" si="47"/>
        <v>0.14127850046597035</v>
      </c>
      <c r="Q1231" s="10">
        <v>2423786502.079659</v>
      </c>
      <c r="R1231" s="10">
        <v>2482868</v>
      </c>
      <c r="S1231" s="10">
        <v>3.6</v>
      </c>
    </row>
    <row r="1232" spans="1:19" x14ac:dyDescent="0.3">
      <c r="A1232" s="10" t="s">
        <v>115</v>
      </c>
      <c r="B1232" s="10" t="s">
        <v>135</v>
      </c>
      <c r="C1232" s="10">
        <v>54</v>
      </c>
      <c r="D1232" s="10">
        <v>2008</v>
      </c>
      <c r="E1232" s="10">
        <v>1</v>
      </c>
      <c r="F1232" s="10">
        <v>3130.7999999999997</v>
      </c>
      <c r="G1232" s="10">
        <v>42298028927</v>
      </c>
      <c r="H1232" s="10">
        <v>0.16896971036922398</v>
      </c>
      <c r="I1232" s="10">
        <v>4918000</v>
      </c>
      <c r="J1232" s="10">
        <f t="shared" si="45"/>
        <v>8600.6565528670199</v>
      </c>
      <c r="K1232" s="10">
        <v>0.88729999999999998</v>
      </c>
      <c r="L1232" s="10">
        <v>4.3119098954318815</v>
      </c>
      <c r="M1232" s="10">
        <v>20863290871.411987</v>
      </c>
      <c r="N1232" s="10">
        <f t="shared" si="46"/>
        <v>0.49324499038522274</v>
      </c>
      <c r="O1232" s="10">
        <v>18358900671.294315</v>
      </c>
      <c r="P1232" s="10">
        <f t="shared" si="47"/>
        <v>0.4340367893496645</v>
      </c>
      <c r="Q1232" s="10">
        <v>2134705235.2623041</v>
      </c>
      <c r="R1232" s="10">
        <v>984636</v>
      </c>
      <c r="S1232" s="10">
        <v>3.5125000000000002</v>
      </c>
    </row>
    <row r="1233" spans="1:19" x14ac:dyDescent="0.3">
      <c r="A1233" s="10" t="s">
        <v>115</v>
      </c>
      <c r="B1233" s="10" t="s">
        <v>135</v>
      </c>
      <c r="C1233" s="10">
        <v>54</v>
      </c>
      <c r="D1233" s="10">
        <v>2009</v>
      </c>
      <c r="E1233" s="10">
        <v>1</v>
      </c>
      <c r="F1233" s="10">
        <v>2853.6000000000004</v>
      </c>
      <c r="G1233" s="10">
        <v>45166026694</v>
      </c>
      <c r="H1233" s="10">
        <v>6.7804624332119728E-2</v>
      </c>
      <c r="I1233" s="10">
        <v>4979000</v>
      </c>
      <c r="J1233" s="10">
        <f t="shared" si="45"/>
        <v>9071.3048190399677</v>
      </c>
      <c r="K1233" s="10">
        <v>0.88729999999999998</v>
      </c>
      <c r="L1233" s="10">
        <v>0.58062033053078199</v>
      </c>
      <c r="M1233" s="10">
        <v>1993887276.4705918</v>
      </c>
      <c r="N1233" s="10">
        <f t="shared" si="46"/>
        <v>4.4145731259009911E-2</v>
      </c>
      <c r="O1233" s="10">
        <v>3132497452.9600053</v>
      </c>
      <c r="P1233" s="10">
        <f t="shared" si="47"/>
        <v>6.9355169853276832E-2</v>
      </c>
      <c r="Q1233" s="10">
        <v>2550641744.3678269</v>
      </c>
      <c r="R1233" s="10">
        <v>952947</v>
      </c>
      <c r="S1233" s="10">
        <v>3.6519620312500001</v>
      </c>
    </row>
    <row r="1234" spans="1:19" x14ac:dyDescent="0.3">
      <c r="A1234" s="10" t="s">
        <v>115</v>
      </c>
      <c r="B1234" s="10" t="s">
        <v>135</v>
      </c>
      <c r="C1234" s="10">
        <v>54</v>
      </c>
      <c r="D1234" s="10">
        <v>2010</v>
      </c>
      <c r="E1234" s="10">
        <v>1</v>
      </c>
      <c r="F1234" s="10">
        <v>3127.2000000000003</v>
      </c>
      <c r="G1234" s="10">
        <v>49914004420</v>
      </c>
      <c r="H1234" s="10">
        <v>0.10512332285347385</v>
      </c>
      <c r="I1234" s="10">
        <v>5042000</v>
      </c>
      <c r="J1234" s="10">
        <f t="shared" si="45"/>
        <v>9899.6438754462506</v>
      </c>
      <c r="K1234" s="10">
        <v>54.635599999999997</v>
      </c>
      <c r="L1234" s="10">
        <v>2.2975559248711739</v>
      </c>
      <c r="M1234" s="10">
        <v>6235363434.1003008</v>
      </c>
      <c r="N1234" s="10">
        <f t="shared" si="46"/>
        <v>0.12492212369163991</v>
      </c>
      <c r="O1234" s="10">
        <v>7800922428.9256449</v>
      </c>
      <c r="P1234" s="10">
        <f t="shared" si="47"/>
        <v>0.15628724883070891</v>
      </c>
      <c r="Q1234" s="10">
        <v>2783195514.4706182</v>
      </c>
      <c r="R1234" s="10">
        <v>233766</v>
      </c>
      <c r="S1234" s="10">
        <v>3.6398318436660153</v>
      </c>
    </row>
    <row r="1235" spans="1:19" x14ac:dyDescent="0.3">
      <c r="A1235" s="10" t="s">
        <v>115</v>
      </c>
      <c r="B1235" s="10" t="s">
        <v>135</v>
      </c>
      <c r="C1235" s="10">
        <v>54</v>
      </c>
      <c r="D1235" s="10">
        <v>2011</v>
      </c>
      <c r="E1235" s="10">
        <v>1</v>
      </c>
      <c r="F1235" s="10">
        <v>3570</v>
      </c>
      <c r="G1235" s="10">
        <v>58441016148</v>
      </c>
      <c r="H1235" s="10">
        <v>0.17083383419481507</v>
      </c>
      <c r="I1235" s="10">
        <v>5107000</v>
      </c>
      <c r="J1235" s="10">
        <f t="shared" si="45"/>
        <v>11443.316261601723</v>
      </c>
      <c r="K1235" s="10">
        <v>18.498999999999999</v>
      </c>
      <c r="L1235" s="10">
        <v>5.3160428113148281</v>
      </c>
      <c r="M1235" s="10">
        <v>3096818961.6008654</v>
      </c>
      <c r="N1235" s="10">
        <f t="shared" si="46"/>
        <v>5.2990505054844879E-2</v>
      </c>
      <c r="O1235" s="10">
        <v>5339288669.5511093</v>
      </c>
      <c r="P1235" s="10">
        <f t="shared" si="47"/>
        <v>9.1362009449485471E-2</v>
      </c>
      <c r="Q1235" s="10">
        <v>1307496382.6905904</v>
      </c>
      <c r="R1235" s="10">
        <v>277876</v>
      </c>
      <c r="S1235" s="10">
        <v>3.6372642570897304</v>
      </c>
    </row>
    <row r="1236" spans="1:19" x14ac:dyDescent="0.3">
      <c r="A1236" s="10" t="s">
        <v>115</v>
      </c>
      <c r="B1236" s="10" t="s">
        <v>135</v>
      </c>
      <c r="C1236" s="10">
        <v>54</v>
      </c>
      <c r="D1236" s="10">
        <v>2012</v>
      </c>
      <c r="E1236" s="10">
        <v>1</v>
      </c>
      <c r="F1236" s="10">
        <v>3972</v>
      </c>
      <c r="G1236" s="10">
        <v>63516021417</v>
      </c>
      <c r="H1236" s="10">
        <v>8.683971869064526E-2</v>
      </c>
      <c r="I1236" s="10">
        <v>5173000</v>
      </c>
      <c r="J1236" s="10">
        <f t="shared" si="45"/>
        <v>12278.372591726271</v>
      </c>
      <c r="K1236" s="10">
        <v>4.0522999999999998</v>
      </c>
      <c r="L1236" s="10">
        <v>4.0621574572357382</v>
      </c>
      <c r="M1236" s="10">
        <v>88964377882.742844</v>
      </c>
      <c r="N1236" s="10">
        <f t="shared" si="46"/>
        <v>1.4006604302033883</v>
      </c>
      <c r="O1236" s="10">
        <v>94191828484.121826</v>
      </c>
      <c r="P1236" s="10">
        <f t="shared" si="47"/>
        <v>1.4829617218264788</v>
      </c>
      <c r="Q1236" s="10">
        <v>47968241760.727409</v>
      </c>
      <c r="R1236" s="10">
        <v>9055160</v>
      </c>
      <c r="S1236" s="10">
        <v>3.6466739478081007</v>
      </c>
    </row>
    <row r="1237" spans="1:19" x14ac:dyDescent="0.3">
      <c r="A1237" s="10" t="s">
        <v>115</v>
      </c>
      <c r="B1237" s="10" t="s">
        <v>135</v>
      </c>
      <c r="C1237" s="10">
        <v>54</v>
      </c>
      <c r="D1237" s="10">
        <v>2013</v>
      </c>
      <c r="E1237" s="10">
        <v>1</v>
      </c>
      <c r="F1237" s="10">
        <v>4408.7999999999993</v>
      </c>
      <c r="G1237" s="10">
        <v>68363003992</v>
      </c>
      <c r="H1237" s="10">
        <v>7.6311480571824422E-2</v>
      </c>
      <c r="I1237" s="10">
        <v>5240000</v>
      </c>
      <c r="J1237" s="10">
        <f t="shared" si="45"/>
        <v>13046.374807633587</v>
      </c>
      <c r="K1237" s="10">
        <v>58.342799999999997</v>
      </c>
      <c r="L1237" s="10">
        <v>4.3468193568406557</v>
      </c>
      <c r="M1237" s="10">
        <v>410722480121.33899</v>
      </c>
      <c r="N1237" s="10">
        <f t="shared" si="46"/>
        <v>6.0079641931680285</v>
      </c>
      <c r="O1237" s="10">
        <v>327207463683.65778</v>
      </c>
      <c r="P1237" s="10">
        <f t="shared" si="47"/>
        <v>4.7863236630436594</v>
      </c>
      <c r="Q1237" s="10">
        <v>346042692326.72968</v>
      </c>
      <c r="R1237" s="10">
        <v>74610600</v>
      </c>
      <c r="S1237" s="10">
        <v>3.6805545468039935</v>
      </c>
    </row>
    <row r="1238" spans="1:19" x14ac:dyDescent="0.3">
      <c r="A1238" s="10" t="s">
        <v>115</v>
      </c>
      <c r="B1238" s="10" t="s">
        <v>135</v>
      </c>
      <c r="C1238" s="10">
        <v>54</v>
      </c>
      <c r="D1238" s="10">
        <v>2014</v>
      </c>
      <c r="E1238" s="10">
        <v>1</v>
      </c>
      <c r="F1238" s="10">
        <v>4854</v>
      </c>
      <c r="G1238" s="10">
        <v>73746042893</v>
      </c>
      <c r="H1238" s="10">
        <v>7.874142445474891E-2</v>
      </c>
      <c r="I1238" s="10">
        <v>5307000</v>
      </c>
      <c r="J1238" s="10">
        <f t="shared" si="45"/>
        <v>13895.994515357075</v>
      </c>
      <c r="K1238" s="10">
        <v>107.75879999999999</v>
      </c>
      <c r="L1238" s="10">
        <v>4.43264552046376</v>
      </c>
      <c r="M1238" s="10">
        <v>22297854886.164803</v>
      </c>
      <c r="N1238" s="10">
        <f t="shared" si="46"/>
        <v>0.3023600184014934</v>
      </c>
      <c r="O1238" s="10">
        <v>25206897623.721859</v>
      </c>
      <c r="P1238" s="10">
        <f t="shared" si="47"/>
        <v>0.34180678223366079</v>
      </c>
      <c r="Q1238" s="10">
        <v>7835947581.103548</v>
      </c>
      <c r="R1238" s="10">
        <v>3256850</v>
      </c>
      <c r="S1238" s="10">
        <v>3.6877745143878209</v>
      </c>
    </row>
    <row r="1239" spans="1:19" x14ac:dyDescent="0.3">
      <c r="A1239" s="10" t="s">
        <v>115</v>
      </c>
      <c r="B1239" s="10" t="s">
        <v>135</v>
      </c>
      <c r="C1239" s="10">
        <v>54</v>
      </c>
      <c r="D1239" s="10">
        <v>2015</v>
      </c>
      <c r="E1239" s="10">
        <v>1</v>
      </c>
      <c r="F1239" s="10">
        <v>4330.7999999999993</v>
      </c>
      <c r="G1239" s="10">
        <v>76192035809</v>
      </c>
      <c r="H1239" s="10">
        <v>3.3167900631898679E-2</v>
      </c>
      <c r="I1239" s="10">
        <v>5565000</v>
      </c>
      <c r="J1239" s="10">
        <f t="shared" si="45"/>
        <v>13691.29125049416</v>
      </c>
      <c r="K1239" s="10">
        <v>8.5496999999999996</v>
      </c>
      <c r="L1239" s="10">
        <v>2.9969332725569435</v>
      </c>
      <c r="M1239" s="10">
        <v>1125074929.164526</v>
      </c>
      <c r="N1239" s="10">
        <f t="shared" si="46"/>
        <v>1.4766306179098436E-2</v>
      </c>
      <c r="O1239" s="10">
        <v>2928462750.8238544</v>
      </c>
      <c r="P1239" s="10">
        <f t="shared" si="47"/>
        <v>3.8435286834505832E-2</v>
      </c>
      <c r="Q1239" s="10">
        <v>2354807991.2745895</v>
      </c>
      <c r="R1239" s="10">
        <v>2373588</v>
      </c>
      <c r="S1239" s="10">
        <v>3.699880638028461</v>
      </c>
    </row>
    <row r="1240" spans="1:19" x14ac:dyDescent="0.3">
      <c r="A1240" s="10" t="s">
        <v>115</v>
      </c>
      <c r="B1240" s="10" t="s">
        <v>135</v>
      </c>
      <c r="C1240" s="10">
        <v>54</v>
      </c>
      <c r="D1240" s="10">
        <v>2016</v>
      </c>
      <c r="E1240" s="10">
        <v>1</v>
      </c>
      <c r="F1240" s="10">
        <v>4734</v>
      </c>
      <c r="G1240" s="10">
        <v>78493009319</v>
      </c>
      <c r="H1240" s="10">
        <v>3.020002099958001E-2</v>
      </c>
      <c r="I1240" s="10">
        <v>5663000</v>
      </c>
      <c r="J1240" s="10">
        <f t="shared" si="45"/>
        <v>13860.676199717464</v>
      </c>
      <c r="K1240" s="10">
        <v>3.6497999999999999</v>
      </c>
      <c r="L1240" s="10">
        <v>2.4142093346563902</v>
      </c>
      <c r="M1240" s="10">
        <v>223675663896.89111</v>
      </c>
      <c r="N1240" s="10">
        <f t="shared" si="46"/>
        <v>2.8496252830345776</v>
      </c>
      <c r="O1240" s="10">
        <v>255314996902.75806</v>
      </c>
      <c r="P1240" s="10">
        <f t="shared" si="47"/>
        <v>3.2527100071439938</v>
      </c>
      <c r="Q1240" s="10">
        <v>16110723596.491226</v>
      </c>
      <c r="R1240" s="10">
        <v>1942502</v>
      </c>
      <c r="S1240" s="10">
        <v>3.7156920569202523</v>
      </c>
    </row>
    <row r="1241" spans="1:19" x14ac:dyDescent="0.3">
      <c r="A1241" s="10" t="s">
        <v>115</v>
      </c>
      <c r="B1241" s="10" t="s">
        <v>135</v>
      </c>
      <c r="C1241" s="10">
        <v>54</v>
      </c>
      <c r="D1241" s="10">
        <v>2017</v>
      </c>
      <c r="E1241" s="10">
        <v>1</v>
      </c>
      <c r="F1241" s="10">
        <v>4532.3999999999996</v>
      </c>
      <c r="G1241" s="10">
        <v>81764045548</v>
      </c>
      <c r="H1241" s="10">
        <v>4.1672505828545224E-2</v>
      </c>
      <c r="I1241" s="10">
        <v>5758000</v>
      </c>
      <c r="J1241" s="10">
        <f t="shared" si="45"/>
        <v>14200.077378951024</v>
      </c>
      <c r="K1241" s="10">
        <v>3.5</v>
      </c>
      <c r="L1241" s="10">
        <v>1.4969118221111659</v>
      </c>
      <c r="M1241" s="10">
        <v>8521428571.4285717</v>
      </c>
      <c r="N1241" s="10">
        <f t="shared" si="46"/>
        <v>0.10421975226783542</v>
      </c>
      <c r="O1241" s="10">
        <v>11797714285.714285</v>
      </c>
      <c r="P1241" s="10">
        <f t="shared" si="47"/>
        <v>0.14428975727220317</v>
      </c>
      <c r="Q1241" s="10">
        <v>256469465344.82291</v>
      </c>
      <c r="R1241" s="10">
        <v>32879109</v>
      </c>
      <c r="S1241" s="10">
        <v>3.7331199921974347</v>
      </c>
    </row>
    <row r="1242" spans="1:19" x14ac:dyDescent="0.3">
      <c r="A1242" s="10" t="s">
        <v>115</v>
      </c>
      <c r="B1242" s="10" t="s">
        <v>135</v>
      </c>
      <c r="C1242" s="10">
        <v>54</v>
      </c>
      <c r="D1242" s="10">
        <v>2018</v>
      </c>
      <c r="E1242" s="10">
        <v>1</v>
      </c>
      <c r="F1242" s="10">
        <v>4633.2000000000007</v>
      </c>
      <c r="G1242" s="10">
        <v>88898045244</v>
      </c>
      <c r="H1242" s="10">
        <v>8.7251112959248575E-2</v>
      </c>
      <c r="I1242" s="10">
        <v>5851000</v>
      </c>
      <c r="J1242" s="10">
        <f t="shared" si="45"/>
        <v>15193.649845154674</v>
      </c>
      <c r="K1242" s="10">
        <v>26.596599999999999</v>
      </c>
      <c r="L1242" s="10">
        <v>2.4110297605798801</v>
      </c>
      <c r="M1242" s="10">
        <v>53943461200.160713</v>
      </c>
      <c r="N1242" s="10">
        <f t="shared" si="46"/>
        <v>0.60680143249608209</v>
      </c>
      <c r="O1242" s="10">
        <v>62669875291.570564</v>
      </c>
      <c r="P1242" s="10">
        <f t="shared" si="47"/>
        <v>0.70496347945063897</v>
      </c>
      <c r="Q1242" s="10">
        <v>17683722302.57061</v>
      </c>
      <c r="R1242" s="10">
        <v>21345004</v>
      </c>
      <c r="S1242" s="10">
        <v>3.7463934242273456</v>
      </c>
    </row>
    <row r="1243" spans="1:19" x14ac:dyDescent="0.3">
      <c r="A1243" s="10" t="s">
        <v>115</v>
      </c>
      <c r="B1243" s="10" t="s">
        <v>135</v>
      </c>
      <c r="C1243" s="10">
        <v>54</v>
      </c>
      <c r="D1243" s="10">
        <v>2019</v>
      </c>
      <c r="E1243" s="10">
        <v>1</v>
      </c>
      <c r="F1243" s="10">
        <v>4582.7999999999993</v>
      </c>
      <c r="G1243" s="10">
        <v>102706015248</v>
      </c>
      <c r="H1243" s="10">
        <v>0.15532407928187361</v>
      </c>
      <c r="I1243" s="10">
        <v>5943000</v>
      </c>
      <c r="J1243" s="10">
        <f t="shared" si="45"/>
        <v>17281.846752145382</v>
      </c>
      <c r="K1243" s="10">
        <v>5167.2798000000003</v>
      </c>
      <c r="L1243" s="10">
        <v>2.8890746170414752</v>
      </c>
      <c r="M1243" s="10">
        <v>12880673500.919371</v>
      </c>
      <c r="N1243" s="10">
        <f t="shared" si="46"/>
        <v>0.12541303904953313</v>
      </c>
      <c r="O1243" s="10">
        <v>16784675095.107128</v>
      </c>
      <c r="P1243" s="10">
        <f t="shared" si="47"/>
        <v>0.16342446014070219</v>
      </c>
      <c r="Q1243" s="10">
        <v>15117448477.679996</v>
      </c>
      <c r="R1243" s="10">
        <v>13077212</v>
      </c>
      <c r="S1243" s="10">
        <v>3.7237715278433736</v>
      </c>
    </row>
    <row r="1244" spans="1:19" x14ac:dyDescent="0.3">
      <c r="A1244" s="10" t="s">
        <v>114</v>
      </c>
      <c r="B1244" s="10" t="s">
        <v>136</v>
      </c>
      <c r="C1244" s="10">
        <v>55</v>
      </c>
      <c r="D1244" s="10">
        <v>1997</v>
      </c>
      <c r="E1244" s="10">
        <v>0</v>
      </c>
      <c r="F1244" s="10">
        <v>7268</v>
      </c>
      <c r="G1244" s="10">
        <v>552387028811</v>
      </c>
      <c r="H1244" s="10">
        <v>-5.2726830717700762E-3</v>
      </c>
      <c r="I1244" s="10">
        <v>61362000</v>
      </c>
      <c r="J1244" s="10">
        <f t="shared" si="45"/>
        <v>9002.1027478080905</v>
      </c>
      <c r="K1244" s="10">
        <v>124.1425</v>
      </c>
      <c r="L1244" s="10">
        <v>4.0999999999999995E-2</v>
      </c>
      <c r="M1244" s="10">
        <v>3437126527.9819565</v>
      </c>
      <c r="N1244" s="10">
        <f t="shared" si="46"/>
        <v>6.2223157835191931E-3</v>
      </c>
      <c r="O1244" s="10">
        <v>5436220794.6513081</v>
      </c>
      <c r="P1244" s="10">
        <f t="shared" si="47"/>
        <v>9.8413259383600023E-3</v>
      </c>
      <c r="Q1244" s="10">
        <v>2890329017.0570111</v>
      </c>
      <c r="R1244" s="10">
        <v>1354998</v>
      </c>
      <c r="S1244" s="10">
        <v>6.8</v>
      </c>
    </row>
    <row r="1245" spans="1:19" x14ac:dyDescent="0.3">
      <c r="A1245" s="10" t="s">
        <v>114</v>
      </c>
      <c r="B1245" s="10" t="s">
        <v>136</v>
      </c>
      <c r="C1245" s="10">
        <v>55</v>
      </c>
      <c r="D1245" s="10">
        <v>1998</v>
      </c>
      <c r="E1245" s="10">
        <v>0</v>
      </c>
      <c r="F1245" s="10">
        <v>8442.4</v>
      </c>
      <c r="G1245" s="10">
        <v>558243014516</v>
      </c>
      <c r="H1245" s="10">
        <v>1.0601263244790337E-2</v>
      </c>
      <c r="I1245" s="10">
        <v>62464000</v>
      </c>
      <c r="J1245" s="10">
        <f t="shared" si="45"/>
        <v>8937.035964971823</v>
      </c>
      <c r="K1245" s="10">
        <v>480.48820000000001</v>
      </c>
      <c r="L1245" s="10">
        <v>7.5999999999999998E-2</v>
      </c>
      <c r="M1245" s="10">
        <v>3558717727.4433069</v>
      </c>
      <c r="N1245" s="10">
        <f t="shared" si="46"/>
        <v>6.3748540239750894E-3</v>
      </c>
      <c r="O1245" s="10">
        <v>4464568369.7438068</v>
      </c>
      <c r="P1245" s="10">
        <f t="shared" si="47"/>
        <v>7.9975355779679826E-3</v>
      </c>
      <c r="Q1245" s="10">
        <v>1830568763.4042168</v>
      </c>
      <c r="R1245" s="10">
        <v>1418505</v>
      </c>
      <c r="S1245" s="10">
        <v>6.9</v>
      </c>
    </row>
    <row r="1246" spans="1:19" x14ac:dyDescent="0.3">
      <c r="A1246" s="10" t="s">
        <v>114</v>
      </c>
      <c r="B1246" s="10" t="s">
        <v>136</v>
      </c>
      <c r="C1246" s="10">
        <v>55</v>
      </c>
      <c r="D1246" s="10">
        <v>1999</v>
      </c>
      <c r="E1246" s="10">
        <v>0</v>
      </c>
      <c r="F1246" s="10">
        <v>7855.1999999999989</v>
      </c>
      <c r="G1246" s="10">
        <v>546531015175</v>
      </c>
      <c r="H1246" s="10">
        <v>-2.0980110811958233E-2</v>
      </c>
      <c r="I1246" s="10">
        <v>63364000</v>
      </c>
      <c r="J1246" s="10">
        <f t="shared" si="45"/>
        <v>8625.2606397165582</v>
      </c>
      <c r="K1246" s="10">
        <v>1.5956999999999999</v>
      </c>
      <c r="L1246" s="10">
        <v>0.124</v>
      </c>
      <c r="M1246" s="10">
        <v>17580761255.522419</v>
      </c>
      <c r="N1246" s="10">
        <f t="shared" si="46"/>
        <v>3.2167911367103355E-2</v>
      </c>
      <c r="O1246" s="10">
        <v>16528823355.632208</v>
      </c>
      <c r="P1246" s="10">
        <f t="shared" si="47"/>
        <v>3.0243157106719105E-2</v>
      </c>
      <c r="Q1246" s="10">
        <v>9479849278.6960392</v>
      </c>
      <c r="R1246" s="10">
        <v>4756797</v>
      </c>
      <c r="S1246" s="10">
        <v>7.7</v>
      </c>
    </row>
    <row r="1247" spans="1:19" x14ac:dyDescent="0.3">
      <c r="A1247" s="10" t="s">
        <v>114</v>
      </c>
      <c r="B1247" s="10" t="s">
        <v>136</v>
      </c>
      <c r="C1247" s="10">
        <v>55</v>
      </c>
      <c r="D1247" s="10">
        <v>2000</v>
      </c>
      <c r="E1247" s="10">
        <v>0</v>
      </c>
      <c r="F1247" s="10">
        <v>8148.7999999999993</v>
      </c>
      <c r="G1247" s="10">
        <v>609198013864</v>
      </c>
      <c r="H1247" s="10">
        <v>0.11466321215082036</v>
      </c>
      <c r="I1247" s="10">
        <v>64269000</v>
      </c>
      <c r="J1247" s="10">
        <f t="shared" si="45"/>
        <v>9478.8780572904507</v>
      </c>
      <c r="K1247" s="10">
        <v>1.7681</v>
      </c>
      <c r="L1247" s="10">
        <v>0.20600000000000002</v>
      </c>
      <c r="M1247" s="10">
        <v>6146467272.7016764</v>
      </c>
      <c r="N1247" s="10">
        <f t="shared" si="46"/>
        <v>1.0089440761167419E-2</v>
      </c>
      <c r="O1247" s="10">
        <v>8958199008.8628082</v>
      </c>
      <c r="P1247" s="10">
        <f t="shared" si="47"/>
        <v>1.4704905145771987E-2</v>
      </c>
      <c r="Q1247" s="10">
        <v>9935069330.4657879</v>
      </c>
      <c r="R1247" s="10">
        <v>3265483</v>
      </c>
      <c r="S1247" s="10">
        <v>5.2</v>
      </c>
    </row>
    <row r="1248" spans="1:19" x14ac:dyDescent="0.3">
      <c r="A1248" s="10" t="s">
        <v>114</v>
      </c>
      <c r="B1248" s="10" t="s">
        <v>136</v>
      </c>
      <c r="C1248" s="10">
        <v>55</v>
      </c>
      <c r="D1248" s="10">
        <v>2001</v>
      </c>
      <c r="E1248" s="10">
        <v>1</v>
      </c>
      <c r="F1248" s="10">
        <v>8882.7999999999993</v>
      </c>
      <c r="G1248" s="10">
        <v>595977003083</v>
      </c>
      <c r="H1248" s="10">
        <v>-2.1702303684516363E-2</v>
      </c>
      <c r="I1248" s="10">
        <v>65166000</v>
      </c>
      <c r="J1248" s="10">
        <f t="shared" si="45"/>
        <v>9145.5207175981341</v>
      </c>
      <c r="K1248" s="10">
        <v>1.7681</v>
      </c>
      <c r="L1248" s="10">
        <v>0.318</v>
      </c>
      <c r="M1248" s="10">
        <v>34482067462.787933</v>
      </c>
      <c r="N1248" s="10">
        <f t="shared" si="46"/>
        <v>5.7858050368406105E-2</v>
      </c>
      <c r="O1248" s="10">
        <v>31832827551.078159</v>
      </c>
      <c r="P1248" s="10">
        <f t="shared" si="47"/>
        <v>5.3412845439348093E-2</v>
      </c>
      <c r="Q1248" s="10">
        <v>3503845630.1267319</v>
      </c>
      <c r="R1248" s="10">
        <v>1365760</v>
      </c>
      <c r="S1248" s="10">
        <v>6.8</v>
      </c>
    </row>
    <row r="1249" spans="1:19" x14ac:dyDescent="0.3">
      <c r="A1249" s="10" t="s">
        <v>114</v>
      </c>
      <c r="B1249" s="10" t="s">
        <v>136</v>
      </c>
      <c r="C1249" s="10">
        <v>55</v>
      </c>
      <c r="D1249" s="10">
        <v>2002</v>
      </c>
      <c r="E1249" s="10">
        <v>1</v>
      </c>
      <c r="F1249" s="10">
        <v>9249.7999999999993</v>
      </c>
      <c r="G1249" s="10">
        <v>612446042037</v>
      </c>
      <c r="H1249" s="10">
        <v>2.7633616733531662E-2</v>
      </c>
      <c r="I1249" s="10">
        <v>66003000</v>
      </c>
      <c r="J1249" s="10">
        <f t="shared" si="45"/>
        <v>9279.063709785918</v>
      </c>
      <c r="K1249" s="10">
        <v>0.90400000000000003</v>
      </c>
      <c r="L1249" s="10">
        <v>0.46100000000000002</v>
      </c>
      <c r="M1249" s="10">
        <v>24552530687.810291</v>
      </c>
      <c r="N1249" s="10">
        <f t="shared" si="46"/>
        <v>4.0089296040102397E-2</v>
      </c>
      <c r="O1249" s="10">
        <v>23977629166.423069</v>
      </c>
      <c r="P1249" s="10">
        <f t="shared" si="47"/>
        <v>3.9150598617101517E-2</v>
      </c>
      <c r="Q1249" s="10">
        <v>3795658219.2759895</v>
      </c>
      <c r="R1249" s="10">
        <v>615687</v>
      </c>
      <c r="S1249" s="10">
        <v>8.9</v>
      </c>
    </row>
    <row r="1250" spans="1:19" x14ac:dyDescent="0.3">
      <c r="A1250" s="10" t="s">
        <v>114</v>
      </c>
      <c r="B1250" s="10" t="s">
        <v>136</v>
      </c>
      <c r="C1250" s="10">
        <v>55</v>
      </c>
      <c r="D1250" s="10">
        <v>2003</v>
      </c>
      <c r="E1250" s="10">
        <v>1</v>
      </c>
      <c r="F1250" s="10">
        <v>9433.2999999999993</v>
      </c>
      <c r="G1250" s="10">
        <v>640401004419</v>
      </c>
      <c r="H1250" s="10">
        <v>4.5644840524715645E-2</v>
      </c>
      <c r="I1250" s="10">
        <v>66795000</v>
      </c>
      <c r="J1250" s="10">
        <f t="shared" si="45"/>
        <v>9587.5590151807774</v>
      </c>
      <c r="K1250" s="10">
        <v>0.90400000000000003</v>
      </c>
      <c r="L1250" s="10">
        <v>0.56000000000000005</v>
      </c>
      <c r="M1250" s="10">
        <v>14834392302.579435</v>
      </c>
      <c r="N1250" s="10">
        <f t="shared" si="46"/>
        <v>2.3164223978751952E-2</v>
      </c>
      <c r="O1250" s="10">
        <v>14424827081.797321</v>
      </c>
      <c r="P1250" s="10">
        <f t="shared" si="47"/>
        <v>2.2524679040571087E-2</v>
      </c>
      <c r="Q1250" s="10">
        <v>48955445156.318657</v>
      </c>
      <c r="R1250" s="10">
        <v>5354440</v>
      </c>
      <c r="S1250" s="10">
        <v>9.3000000000000007</v>
      </c>
    </row>
    <row r="1251" spans="1:19" x14ac:dyDescent="0.3">
      <c r="A1251" s="10" t="s">
        <v>114</v>
      </c>
      <c r="B1251" s="10" t="s">
        <v>136</v>
      </c>
      <c r="C1251" s="10">
        <v>55</v>
      </c>
      <c r="D1251" s="10">
        <v>2004</v>
      </c>
      <c r="E1251" s="10">
        <v>1</v>
      </c>
      <c r="F1251" s="10">
        <v>9616.7999999999993</v>
      </c>
      <c r="G1251" s="10">
        <v>735155027352</v>
      </c>
      <c r="H1251" s="10">
        <v>0.1479604185502521</v>
      </c>
      <c r="I1251" s="10">
        <v>67599000</v>
      </c>
      <c r="J1251" s="10">
        <f t="shared" si="45"/>
        <v>10875.235245373453</v>
      </c>
      <c r="K1251" s="10">
        <v>24.439900000000002</v>
      </c>
      <c r="L1251" s="10">
        <v>0.60899999999999999</v>
      </c>
      <c r="M1251" s="10">
        <v>155265095693.86127</v>
      </c>
      <c r="N1251" s="10">
        <f t="shared" si="46"/>
        <v>0.2112004814183481</v>
      </c>
      <c r="O1251" s="10">
        <v>140293686216.8786</v>
      </c>
      <c r="P1251" s="10">
        <f t="shared" si="47"/>
        <v>0.19083551223503298</v>
      </c>
      <c r="Q1251" s="10">
        <v>4015971437.3237276</v>
      </c>
      <c r="R1251" s="10">
        <v>2046196</v>
      </c>
      <c r="S1251" s="10">
        <v>9</v>
      </c>
    </row>
    <row r="1252" spans="1:19" x14ac:dyDescent="0.3">
      <c r="A1252" s="10" t="s">
        <v>114</v>
      </c>
      <c r="B1252" s="10" t="s">
        <v>136</v>
      </c>
      <c r="C1252" s="10">
        <v>55</v>
      </c>
      <c r="D1252" s="10">
        <v>2005</v>
      </c>
      <c r="E1252" s="10">
        <v>1</v>
      </c>
      <c r="F1252" s="10">
        <v>9414</v>
      </c>
      <c r="G1252" s="10">
        <v>815103011152</v>
      </c>
      <c r="H1252" s="10">
        <v>0.10874985547265542</v>
      </c>
      <c r="I1252" s="10">
        <v>68435000</v>
      </c>
      <c r="J1252" s="10">
        <f t="shared" si="45"/>
        <v>11910.616075867612</v>
      </c>
      <c r="K1252" s="10">
        <v>2.3666999999999998</v>
      </c>
      <c r="L1252" s="10">
        <v>0.65900000000000003</v>
      </c>
      <c r="M1252" s="10">
        <v>6177735055.826088</v>
      </c>
      <c r="N1252" s="10">
        <f t="shared" si="46"/>
        <v>7.5790850620156367E-3</v>
      </c>
      <c r="O1252" s="10">
        <v>8483241610.2420006</v>
      </c>
      <c r="P1252" s="10">
        <f t="shared" si="47"/>
        <v>1.0407569956406466E-2</v>
      </c>
      <c r="Q1252" s="10">
        <v>10348185532.030262</v>
      </c>
      <c r="R1252" s="10">
        <v>1835203</v>
      </c>
      <c r="S1252" s="10">
        <v>9.5</v>
      </c>
    </row>
    <row r="1253" spans="1:19" x14ac:dyDescent="0.3">
      <c r="A1253" s="10" t="s">
        <v>114</v>
      </c>
      <c r="B1253" s="10" t="s">
        <v>136</v>
      </c>
      <c r="C1253" s="10">
        <v>55</v>
      </c>
      <c r="D1253" s="10">
        <v>2006</v>
      </c>
      <c r="E1253" s="10">
        <v>1</v>
      </c>
      <c r="F1253" s="10">
        <v>9211.2000000000007</v>
      </c>
      <c r="G1253" s="10">
        <v>944034048786</v>
      </c>
      <c r="H1253" s="10">
        <v>0.1581775554745842</v>
      </c>
      <c r="I1253" s="10">
        <v>69295000</v>
      </c>
      <c r="J1253" s="10">
        <f t="shared" si="45"/>
        <v>13623.407876268129</v>
      </c>
      <c r="K1253" s="10">
        <v>342.16</v>
      </c>
      <c r="L1253" s="10">
        <v>0.72199999999999998</v>
      </c>
      <c r="M1253" s="10">
        <v>43714755377.60112</v>
      </c>
      <c r="N1253" s="10">
        <f t="shared" si="46"/>
        <v>4.6306333371997556E-2</v>
      </c>
      <c r="O1253" s="10">
        <v>39079991232.172081</v>
      </c>
      <c r="P1253" s="10">
        <f t="shared" si="47"/>
        <v>4.1396802670865311E-2</v>
      </c>
      <c r="Q1253" s="10">
        <v>31188624327.799858</v>
      </c>
      <c r="R1253" s="10">
        <v>9066824</v>
      </c>
      <c r="S1253" s="10">
        <v>8.8000000000000007</v>
      </c>
    </row>
    <row r="1254" spans="1:19" x14ac:dyDescent="0.3">
      <c r="A1254" s="10" t="s">
        <v>114</v>
      </c>
      <c r="B1254" s="10" t="s">
        <v>136</v>
      </c>
      <c r="C1254" s="10">
        <v>55</v>
      </c>
      <c r="D1254" s="10">
        <v>2007</v>
      </c>
      <c r="E1254" s="10">
        <v>1</v>
      </c>
      <c r="F1254" s="10">
        <v>11493.599999999999</v>
      </c>
      <c r="G1254" s="10">
        <v>1041498029551</v>
      </c>
      <c r="H1254" s="10">
        <v>0.1032420442484063</v>
      </c>
      <c r="I1254" s="10">
        <v>70158000</v>
      </c>
      <c r="J1254" s="10">
        <f t="shared" si="45"/>
        <v>14845.035912526013</v>
      </c>
      <c r="K1254" s="10">
        <v>69.914100000000005</v>
      </c>
      <c r="L1254" s="10">
        <v>0.78500000000000003</v>
      </c>
      <c r="M1254" s="10">
        <v>2440819282.7236204</v>
      </c>
      <c r="N1254" s="10">
        <f t="shared" si="46"/>
        <v>2.3435659151231246E-3</v>
      </c>
      <c r="O1254" s="10">
        <v>4769041766.6904545</v>
      </c>
      <c r="P1254" s="10">
        <f t="shared" si="47"/>
        <v>4.5790214012660542E-3</v>
      </c>
      <c r="Q1254" s="10">
        <v>2166205014.859766</v>
      </c>
      <c r="R1254" s="10">
        <v>2509364</v>
      </c>
      <c r="S1254" s="10">
        <v>8.9</v>
      </c>
    </row>
    <row r="1255" spans="1:19" x14ac:dyDescent="0.3">
      <c r="A1255" s="10" t="s">
        <v>114</v>
      </c>
      <c r="B1255" s="10" t="s">
        <v>136</v>
      </c>
      <c r="C1255" s="10">
        <v>55</v>
      </c>
      <c r="D1255" s="10">
        <v>2008</v>
      </c>
      <c r="E1255" s="10">
        <v>1</v>
      </c>
      <c r="F1255" s="10">
        <v>13776</v>
      </c>
      <c r="G1255" s="10">
        <v>1139548026343</v>
      </c>
      <c r="H1255" s="10">
        <v>9.4143243674015692E-2</v>
      </c>
      <c r="I1255" s="10">
        <v>71052000</v>
      </c>
      <c r="J1255" s="10">
        <f t="shared" si="45"/>
        <v>16038.225895724257</v>
      </c>
      <c r="K1255" s="10">
        <v>0.90400000000000003</v>
      </c>
      <c r="L1255" s="10">
        <v>0.86699999999999999</v>
      </c>
      <c r="M1255" s="10">
        <v>18412226378.98888</v>
      </c>
      <c r="N1255" s="10">
        <f t="shared" si="46"/>
        <v>1.615748169743823E-2</v>
      </c>
      <c r="O1255" s="10">
        <v>16943144567.626968</v>
      </c>
      <c r="P1255" s="10">
        <f t="shared" si="47"/>
        <v>1.4868302323334585E-2</v>
      </c>
      <c r="Q1255" s="10">
        <v>1774467093.3734939</v>
      </c>
      <c r="R1255" s="10">
        <v>1021468</v>
      </c>
      <c r="S1255" s="10">
        <v>9.8000000000000007</v>
      </c>
    </row>
    <row r="1256" spans="1:19" x14ac:dyDescent="0.3">
      <c r="A1256" s="10" t="s">
        <v>114</v>
      </c>
      <c r="B1256" s="10" t="s">
        <v>136</v>
      </c>
      <c r="C1256" s="10">
        <v>55</v>
      </c>
      <c r="D1256" s="10">
        <v>2009</v>
      </c>
      <c r="E1256" s="10">
        <v>1</v>
      </c>
      <c r="F1256" s="10">
        <v>12909</v>
      </c>
      <c r="G1256" s="10">
        <v>1113289006141</v>
      </c>
      <c r="H1256" s="10">
        <v>-2.3043347011271136E-2</v>
      </c>
      <c r="I1256" s="10">
        <v>72039000</v>
      </c>
      <c r="J1256" s="10">
        <f t="shared" si="45"/>
        <v>15453.976403628591</v>
      </c>
      <c r="K1256" s="10">
        <v>0.90400000000000003</v>
      </c>
      <c r="L1256" s="10">
        <v>0.92099999999999993</v>
      </c>
      <c r="M1256" s="10">
        <v>1777062105.8661523</v>
      </c>
      <c r="N1256" s="10">
        <f t="shared" si="46"/>
        <v>1.596227121676152E-3</v>
      </c>
      <c r="O1256" s="10">
        <v>2760628539.3583727</v>
      </c>
      <c r="P1256" s="10">
        <f t="shared" si="47"/>
        <v>2.4797052015518911E-3</v>
      </c>
      <c r="Q1256" s="10">
        <v>2608801360.4459581</v>
      </c>
      <c r="R1256" s="10">
        <v>945205</v>
      </c>
      <c r="S1256" s="10">
        <v>12.6</v>
      </c>
    </row>
    <row r="1257" spans="1:19" x14ac:dyDescent="0.3">
      <c r="A1257" s="10" t="s">
        <v>114</v>
      </c>
      <c r="B1257" s="10" t="s">
        <v>136</v>
      </c>
      <c r="C1257" s="10">
        <v>55</v>
      </c>
      <c r="D1257" s="10">
        <v>2010</v>
      </c>
      <c r="E1257" s="10">
        <v>1</v>
      </c>
      <c r="F1257" s="10">
        <v>12042</v>
      </c>
      <c r="G1257" s="10">
        <v>1269743005482</v>
      </c>
      <c r="H1257" s="10">
        <v>0.14053314099034483</v>
      </c>
      <c r="I1257" s="10">
        <v>73142000</v>
      </c>
      <c r="J1257" s="10">
        <f t="shared" si="45"/>
        <v>17359.971090235431</v>
      </c>
      <c r="K1257" s="10">
        <v>55.683999999999997</v>
      </c>
      <c r="L1257" s="10">
        <v>1</v>
      </c>
      <c r="M1257" s="10">
        <v>5407081873.0265398</v>
      </c>
      <c r="N1257" s="10">
        <f t="shared" si="46"/>
        <v>4.2584065040578729E-3</v>
      </c>
      <c r="O1257" s="10">
        <v>6992767584.3516417</v>
      </c>
      <c r="P1257" s="10">
        <f t="shared" si="47"/>
        <v>5.5072306397129208E-3</v>
      </c>
      <c r="Q1257" s="10">
        <v>2646716033.1129203</v>
      </c>
      <c r="R1257" s="10">
        <v>222635</v>
      </c>
      <c r="S1257" s="10">
        <v>10.7</v>
      </c>
    </row>
    <row r="1258" spans="1:19" x14ac:dyDescent="0.3">
      <c r="A1258" s="10" t="s">
        <v>114</v>
      </c>
      <c r="B1258" s="10" t="s">
        <v>136</v>
      </c>
      <c r="C1258" s="10">
        <v>55</v>
      </c>
      <c r="D1258" s="10">
        <v>2011</v>
      </c>
      <c r="E1258" s="10">
        <v>1</v>
      </c>
      <c r="F1258" s="10">
        <v>13503</v>
      </c>
      <c r="G1258" s="10">
        <v>1454111048538</v>
      </c>
      <c r="H1258" s="10">
        <v>0.14520103674523113</v>
      </c>
      <c r="I1258" s="10">
        <v>74224000</v>
      </c>
      <c r="J1258" s="10">
        <f t="shared" si="45"/>
        <v>19590.847280367536</v>
      </c>
      <c r="K1258" s="10">
        <v>19.9238</v>
      </c>
      <c r="L1258" s="10">
        <v>1.0649999999999999</v>
      </c>
      <c r="M1258" s="10">
        <v>2623552093.3734937</v>
      </c>
      <c r="N1258" s="10">
        <f t="shared" si="46"/>
        <v>1.8042309052058159E-3</v>
      </c>
      <c r="O1258" s="10">
        <v>4481202956.8273087</v>
      </c>
      <c r="P1258" s="10">
        <f t="shared" si="47"/>
        <v>3.0817474094105971E-3</v>
      </c>
      <c r="Q1258" s="10">
        <v>1083077023.3365786</v>
      </c>
      <c r="R1258" s="10">
        <v>276767</v>
      </c>
      <c r="S1258" s="10">
        <v>8.8000000000000007</v>
      </c>
    </row>
    <row r="1259" spans="1:19" x14ac:dyDescent="0.3">
      <c r="A1259" s="10" t="s">
        <v>114</v>
      </c>
      <c r="B1259" s="10" t="s">
        <v>136</v>
      </c>
      <c r="C1259" s="10">
        <v>55</v>
      </c>
      <c r="D1259" s="10">
        <v>2012</v>
      </c>
      <c r="E1259" s="10">
        <v>1</v>
      </c>
      <c r="F1259" s="10">
        <v>14964</v>
      </c>
      <c r="G1259" s="10">
        <v>1550689011307</v>
      </c>
      <c r="H1259" s="10">
        <v>6.6417212991305347E-2</v>
      </c>
      <c r="I1259" s="10">
        <v>75176000</v>
      </c>
      <c r="J1259" s="10">
        <f t="shared" si="45"/>
        <v>20627.447740063319</v>
      </c>
      <c r="K1259" s="10">
        <v>4.0601000000000003</v>
      </c>
      <c r="L1259" s="10">
        <v>1.159</v>
      </c>
      <c r="M1259" s="10">
        <v>78593543036.160873</v>
      </c>
      <c r="N1259" s="10">
        <f t="shared" si="46"/>
        <v>5.0682981863602823E-2</v>
      </c>
      <c r="O1259" s="10">
        <v>80557361702.477173</v>
      </c>
      <c r="P1259" s="10">
        <f t="shared" si="47"/>
        <v>5.1949398696376464E-2</v>
      </c>
      <c r="Q1259" s="10">
        <v>42827383176.418938</v>
      </c>
      <c r="R1259" s="10">
        <v>8915255</v>
      </c>
      <c r="S1259" s="10">
        <v>8.1999999999999993</v>
      </c>
    </row>
    <row r="1260" spans="1:19" x14ac:dyDescent="0.3">
      <c r="A1260" s="10" t="s">
        <v>114</v>
      </c>
      <c r="B1260" s="10" t="s">
        <v>136</v>
      </c>
      <c r="C1260" s="10">
        <v>55</v>
      </c>
      <c r="D1260" s="10">
        <v>2013</v>
      </c>
      <c r="E1260" s="10">
        <v>1</v>
      </c>
      <c r="F1260" s="10">
        <v>13531.199999999999</v>
      </c>
      <c r="G1260" s="10">
        <v>1703670022469</v>
      </c>
      <c r="H1260" s="10">
        <v>9.8653566253452493E-2</v>
      </c>
      <c r="I1260" s="10">
        <v>76148000</v>
      </c>
      <c r="J1260" s="10">
        <f t="shared" si="45"/>
        <v>22373.142071610549</v>
      </c>
      <c r="K1260" s="10">
        <v>67.055899999999994</v>
      </c>
      <c r="L1260" s="10">
        <v>1.246</v>
      </c>
      <c r="M1260" s="10">
        <v>330106508099.20886</v>
      </c>
      <c r="N1260" s="10">
        <f t="shared" si="46"/>
        <v>0.19376199835975894</v>
      </c>
      <c r="O1260" s="10">
        <v>263830493747.01132</v>
      </c>
      <c r="P1260" s="10">
        <f t="shared" si="47"/>
        <v>0.15486009043268939</v>
      </c>
      <c r="Q1260" s="10">
        <v>279377216433.2464</v>
      </c>
      <c r="R1260" s="10">
        <v>75182854</v>
      </c>
      <c r="S1260" s="10">
        <v>8.8000000000000007</v>
      </c>
    </row>
    <row r="1261" spans="1:19" x14ac:dyDescent="0.3">
      <c r="A1261" s="10" t="s">
        <v>114</v>
      </c>
      <c r="B1261" s="10" t="s">
        <v>136</v>
      </c>
      <c r="C1261" s="10">
        <v>55</v>
      </c>
      <c r="D1261" s="10">
        <v>2014</v>
      </c>
      <c r="E1261" s="10">
        <v>1</v>
      </c>
      <c r="F1261" s="10">
        <v>12098.400000000001</v>
      </c>
      <c r="G1261" s="10">
        <v>1860471023392</v>
      </c>
      <c r="H1261" s="10">
        <v>9.2037190300938557E-2</v>
      </c>
      <c r="I1261" s="10">
        <v>77182000</v>
      </c>
      <c r="J1261" s="10">
        <f t="shared" si="45"/>
        <v>24104.985921484284</v>
      </c>
      <c r="K1261" s="10">
        <v>111.2778</v>
      </c>
      <c r="L1261" s="10">
        <v>1.357</v>
      </c>
      <c r="M1261" s="10">
        <v>19742896722.034081</v>
      </c>
      <c r="N1261" s="10">
        <f t="shared" si="46"/>
        <v>1.0611773294936325E-2</v>
      </c>
      <c r="O1261" s="10">
        <v>21706658602.767757</v>
      </c>
      <c r="P1261" s="10">
        <f t="shared" si="47"/>
        <v>1.1667291954481669E-2</v>
      </c>
      <c r="Q1261" s="10">
        <v>6942054505.9057121</v>
      </c>
      <c r="R1261" s="10">
        <v>3229602</v>
      </c>
      <c r="S1261" s="10">
        <v>9.9</v>
      </c>
    </row>
    <row r="1262" spans="1:19" x14ac:dyDescent="0.3">
      <c r="A1262" s="10" t="s">
        <v>114</v>
      </c>
      <c r="B1262" s="10" t="s">
        <v>136</v>
      </c>
      <c r="C1262" s="10">
        <v>55</v>
      </c>
      <c r="D1262" s="10">
        <v>2015</v>
      </c>
      <c r="E1262" s="10">
        <v>1</v>
      </c>
      <c r="F1262" s="10">
        <v>12615</v>
      </c>
      <c r="G1262" s="10">
        <v>2022399018177</v>
      </c>
      <c r="H1262" s="10">
        <v>8.7036024748571736E-2</v>
      </c>
      <c r="I1262" s="10">
        <v>78218000</v>
      </c>
      <c r="J1262" s="10">
        <f t="shared" ref="J1262:J1293" si="48">G1262/I1262</f>
        <v>25855.928535337134</v>
      </c>
      <c r="K1262" s="10">
        <v>7.8357000000000001</v>
      </c>
      <c r="L1262" s="10">
        <v>1.4609999999999999</v>
      </c>
      <c r="M1262" s="10">
        <v>923021947.69435942</v>
      </c>
      <c r="N1262" s="10">
        <f t="shared" ref="N1262:N1293" si="49">M1262/G1262</f>
        <v>4.5639952323868103E-4</v>
      </c>
      <c r="O1262" s="10">
        <v>2973477077.5970163</v>
      </c>
      <c r="P1262" s="10">
        <f t="shared" ref="P1262:P1293" si="50">O1262/G1262</f>
        <v>1.4702722117998863E-3</v>
      </c>
      <c r="Q1262" s="10">
        <v>2801800738.2899365</v>
      </c>
      <c r="R1262" s="10">
        <v>2343422</v>
      </c>
      <c r="S1262" s="10">
        <v>10.3</v>
      </c>
    </row>
    <row r="1263" spans="1:19" x14ac:dyDescent="0.3">
      <c r="A1263" s="10" t="s">
        <v>114</v>
      </c>
      <c r="B1263" s="10" t="s">
        <v>136</v>
      </c>
      <c r="C1263" s="10">
        <v>55</v>
      </c>
      <c r="D1263" s="10">
        <v>2016</v>
      </c>
      <c r="E1263" s="10">
        <v>1</v>
      </c>
      <c r="F1263" s="10">
        <v>13131.599999999999</v>
      </c>
      <c r="G1263" s="10">
        <v>2116398023766</v>
      </c>
      <c r="H1263" s="10">
        <v>4.6478958899801671E-2</v>
      </c>
      <c r="I1263" s="10">
        <v>79278000</v>
      </c>
      <c r="J1263" s="10">
        <f t="shared" si="48"/>
        <v>26695.905847347309</v>
      </c>
      <c r="K1263" s="10">
        <v>3.024</v>
      </c>
      <c r="L1263" s="10">
        <v>1.5740000000000001</v>
      </c>
      <c r="M1263" s="10">
        <v>200753344129.88031</v>
      </c>
      <c r="N1263" s="10">
        <f t="shared" si="49"/>
        <v>9.4856138531377046E-2</v>
      </c>
      <c r="O1263" s="10">
        <v>219548653589.52576</v>
      </c>
      <c r="P1263" s="10">
        <f t="shared" si="50"/>
        <v>0.10373693942449089</v>
      </c>
      <c r="Q1263" s="10">
        <v>16154976666.666666</v>
      </c>
      <c r="R1263" s="10">
        <v>1922021</v>
      </c>
      <c r="S1263" s="10">
        <v>10.9</v>
      </c>
    </row>
    <row r="1264" spans="1:19" x14ac:dyDescent="0.3">
      <c r="A1264" s="10" t="s">
        <v>114</v>
      </c>
      <c r="B1264" s="10" t="s">
        <v>136</v>
      </c>
      <c r="C1264" s="10">
        <v>55</v>
      </c>
      <c r="D1264" s="10">
        <v>2017</v>
      </c>
      <c r="E1264" s="10">
        <v>1</v>
      </c>
      <c r="F1264" s="10">
        <v>12873.300000000001</v>
      </c>
      <c r="G1264" s="10">
        <v>2264270024033</v>
      </c>
      <c r="H1264" s="10">
        <v>6.9869655896480712E-2</v>
      </c>
      <c r="I1264" s="10">
        <v>80313000</v>
      </c>
      <c r="J1264" s="10">
        <f t="shared" si="48"/>
        <v>28193.069914372518</v>
      </c>
      <c r="K1264" s="10">
        <v>3.5</v>
      </c>
      <c r="L1264" s="10">
        <v>1.75</v>
      </c>
      <c r="M1264" s="10">
        <v>8011714285.7142859</v>
      </c>
      <c r="N1264" s="10">
        <f t="shared" si="49"/>
        <v>3.5383210485842309E-3</v>
      </c>
      <c r="O1264" s="10">
        <v>14430000000</v>
      </c>
      <c r="P1264" s="10">
        <f t="shared" si="50"/>
        <v>6.3729148232497621E-3</v>
      </c>
      <c r="Q1264" s="10">
        <v>253149343712.54059</v>
      </c>
      <c r="R1264" s="10">
        <v>31859054</v>
      </c>
      <c r="S1264" s="10">
        <v>10.9</v>
      </c>
    </row>
    <row r="1265" spans="1:19" x14ac:dyDescent="0.3">
      <c r="A1265" s="10" t="s">
        <v>114</v>
      </c>
      <c r="B1265" s="10" t="s">
        <v>136</v>
      </c>
      <c r="C1265" s="10">
        <v>55</v>
      </c>
      <c r="D1265" s="10">
        <v>2018</v>
      </c>
      <c r="E1265" s="10">
        <v>1</v>
      </c>
      <c r="F1265" s="10">
        <v>13002.449999999999</v>
      </c>
      <c r="G1265" s="10">
        <v>2301106036213</v>
      </c>
      <c r="H1265" s="10">
        <v>1.6268377887796066E-2</v>
      </c>
      <c r="I1265" s="10">
        <v>81407000</v>
      </c>
      <c r="J1265" s="10">
        <f t="shared" si="48"/>
        <v>28266.685127974251</v>
      </c>
      <c r="K1265" s="10">
        <v>25.551300000000001</v>
      </c>
      <c r="L1265" s="10">
        <v>2.0350000000000001</v>
      </c>
      <c r="M1265" s="10">
        <v>46023154588.743996</v>
      </c>
      <c r="N1265" s="10">
        <f t="shared" si="49"/>
        <v>2.0000449290240314E-2</v>
      </c>
      <c r="O1265" s="10">
        <v>52487083213.600716</v>
      </c>
      <c r="P1265" s="10">
        <f t="shared" si="50"/>
        <v>2.2809502207894905E-2</v>
      </c>
      <c r="Q1265" s="10">
        <v>14429422679.714762</v>
      </c>
      <c r="R1265" s="10">
        <v>21453122</v>
      </c>
      <c r="S1265" s="10">
        <v>10.9</v>
      </c>
    </row>
    <row r="1266" spans="1:19" x14ac:dyDescent="0.3">
      <c r="A1266" s="10" t="s">
        <v>114</v>
      </c>
      <c r="B1266" s="10" t="s">
        <v>136</v>
      </c>
      <c r="C1266" s="10">
        <v>55</v>
      </c>
      <c r="D1266" s="10">
        <v>2019</v>
      </c>
      <c r="E1266" s="10">
        <v>1</v>
      </c>
      <c r="F1266" s="10">
        <v>12937.875</v>
      </c>
      <c r="G1266" s="10">
        <v>2274704012071</v>
      </c>
      <c r="H1266" s="10">
        <v>-1.1473613123428473E-2</v>
      </c>
      <c r="I1266" s="10">
        <v>82579000</v>
      </c>
      <c r="J1266" s="10">
        <f t="shared" si="48"/>
        <v>27545.792660010415</v>
      </c>
      <c r="K1266" s="10">
        <v>2965.2829000000002</v>
      </c>
      <c r="L1266" s="10">
        <v>2.3439999999999999</v>
      </c>
      <c r="M1266" s="10">
        <v>10623491737.323685</v>
      </c>
      <c r="N1266" s="10">
        <f t="shared" si="49"/>
        <v>4.6702743218233244E-3</v>
      </c>
      <c r="O1266" s="10">
        <v>14522253344.62962</v>
      </c>
      <c r="P1266" s="10">
        <f t="shared" si="50"/>
        <v>6.3842386822924981E-3</v>
      </c>
      <c r="Q1266" s="10">
        <v>18673538260.400536</v>
      </c>
      <c r="R1266" s="10">
        <v>12903896</v>
      </c>
      <c r="S1266" s="10">
        <v>13.7</v>
      </c>
    </row>
    <row r="1267" spans="1:19" x14ac:dyDescent="0.3">
      <c r="A1267" s="10" t="s">
        <v>116</v>
      </c>
      <c r="B1267" s="10" t="s">
        <v>137</v>
      </c>
      <c r="C1267" s="10">
        <v>56</v>
      </c>
      <c r="D1267" s="10">
        <v>1997</v>
      </c>
      <c r="E1267" s="10">
        <v>0</v>
      </c>
      <c r="F1267" s="10">
        <v>922.80000000000007</v>
      </c>
      <c r="G1267" s="10">
        <v>192680048569</v>
      </c>
      <c r="H1267" s="10">
        <v>3.9992183937992577E-3</v>
      </c>
      <c r="I1267" s="10">
        <v>50187000</v>
      </c>
      <c r="J1267" s="10">
        <f t="shared" si="48"/>
        <v>3839.2422055313127</v>
      </c>
      <c r="K1267" s="10">
        <v>107.9892</v>
      </c>
      <c r="L1267" s="10">
        <v>0.2</v>
      </c>
      <c r="M1267" s="10">
        <v>4785179295.7626772</v>
      </c>
      <c r="N1267" s="10">
        <f t="shared" si="49"/>
        <v>2.4834845804230076E-2</v>
      </c>
      <c r="O1267" s="10">
        <v>6856194805.0344343</v>
      </c>
      <c r="P1267" s="10">
        <f t="shared" si="50"/>
        <v>3.5583314702036656E-2</v>
      </c>
      <c r="Q1267" s="10">
        <v>3616720936.5136824</v>
      </c>
      <c r="R1267" s="10">
        <v>1409389</v>
      </c>
      <c r="S1267" s="10">
        <v>11.366666666666667</v>
      </c>
    </row>
    <row r="1268" spans="1:19" x14ac:dyDescent="0.3">
      <c r="A1268" s="10" t="s">
        <v>116</v>
      </c>
      <c r="B1268" s="10" t="s">
        <v>137</v>
      </c>
      <c r="C1268" s="10">
        <v>56</v>
      </c>
      <c r="D1268" s="10">
        <v>1998</v>
      </c>
      <c r="E1268" s="10">
        <v>0</v>
      </c>
      <c r="F1268" s="10">
        <v>752.40000000000009</v>
      </c>
      <c r="G1268" s="10">
        <v>191145011050</v>
      </c>
      <c r="H1268" s="10">
        <v>-7.9665767074942918E-3</v>
      </c>
      <c r="I1268" s="10">
        <v>49764000</v>
      </c>
      <c r="J1268" s="10">
        <f t="shared" si="48"/>
        <v>3841.029882043244</v>
      </c>
      <c r="K1268" s="10">
        <v>482.98790000000002</v>
      </c>
      <c r="L1268" s="10">
        <v>0.222</v>
      </c>
      <c r="M1268" s="10">
        <v>4907543380.1890287</v>
      </c>
      <c r="N1268" s="10">
        <f t="shared" si="49"/>
        <v>2.5674451837538706E-2</v>
      </c>
      <c r="O1268" s="10">
        <v>6612701460.8703136</v>
      </c>
      <c r="P1268" s="10">
        <f t="shared" si="50"/>
        <v>3.4595208237690037E-2</v>
      </c>
      <c r="Q1268" s="10">
        <v>2085572750.026813</v>
      </c>
      <c r="R1268" s="10">
        <v>1395196</v>
      </c>
      <c r="S1268" s="10">
        <v>11.483333333333334</v>
      </c>
    </row>
    <row r="1269" spans="1:19" x14ac:dyDescent="0.3">
      <c r="A1269" s="10" t="s">
        <v>116</v>
      </c>
      <c r="B1269" s="10" t="s">
        <v>137</v>
      </c>
      <c r="C1269" s="10">
        <v>56</v>
      </c>
      <c r="D1269" s="10">
        <v>1999</v>
      </c>
      <c r="E1269" s="10">
        <v>0</v>
      </c>
      <c r="F1269" s="10">
        <v>516</v>
      </c>
      <c r="G1269" s="10">
        <v>193451047702</v>
      </c>
      <c r="H1269" s="10">
        <v>1.2064139789165294E-2</v>
      </c>
      <c r="I1269" s="10">
        <v>49492000</v>
      </c>
      <c r="J1269" s="10">
        <f t="shared" si="48"/>
        <v>3908.733688313263</v>
      </c>
      <c r="K1269" s="10">
        <v>1.7</v>
      </c>
      <c r="L1269" s="10">
        <v>0.27200000000000002</v>
      </c>
      <c r="M1269" s="10">
        <v>25484220742.933842</v>
      </c>
      <c r="N1269" s="10">
        <f t="shared" si="49"/>
        <v>0.13173472589401941</v>
      </c>
      <c r="O1269" s="10">
        <v>17705002892.128471</v>
      </c>
      <c r="P1269" s="10">
        <f t="shared" si="50"/>
        <v>9.1521876476998928E-2</v>
      </c>
      <c r="Q1269" s="10">
        <v>9749492652.0328045</v>
      </c>
      <c r="R1269" s="10">
        <v>4925538</v>
      </c>
      <c r="S1269" s="10">
        <v>11.6</v>
      </c>
    </row>
    <row r="1270" spans="1:19" x14ac:dyDescent="0.3">
      <c r="A1270" s="10" t="s">
        <v>116</v>
      </c>
      <c r="B1270" s="10" t="s">
        <v>137</v>
      </c>
      <c r="C1270" s="10">
        <v>56</v>
      </c>
      <c r="D1270" s="10">
        <v>2000</v>
      </c>
      <c r="E1270" s="10">
        <v>0</v>
      </c>
      <c r="F1270" s="10">
        <v>507.59999999999997</v>
      </c>
      <c r="G1270" s="10">
        <v>202301004682</v>
      </c>
      <c r="H1270" s="10">
        <v>4.5748018878165528E-2</v>
      </c>
      <c r="I1270" s="10">
        <v>49047000</v>
      </c>
      <c r="J1270" s="10">
        <f t="shared" si="48"/>
        <v>4124.635649112076</v>
      </c>
      <c r="K1270" s="10">
        <v>1.657</v>
      </c>
      <c r="L1270" s="10">
        <v>0.34899999999999998</v>
      </c>
      <c r="M1270" s="10">
        <v>8600138327.247551</v>
      </c>
      <c r="N1270" s="10">
        <f t="shared" si="49"/>
        <v>4.2511594743517157E-2</v>
      </c>
      <c r="O1270" s="10">
        <v>11562738889.770401</v>
      </c>
      <c r="P1270" s="10">
        <f t="shared" si="50"/>
        <v>5.7156112041786666E-2</v>
      </c>
      <c r="Q1270" s="10">
        <v>12453138095.525633</v>
      </c>
      <c r="R1270" s="10">
        <v>3338430</v>
      </c>
      <c r="S1270" s="10">
        <v>11.6</v>
      </c>
    </row>
    <row r="1271" spans="1:19" x14ac:dyDescent="0.3">
      <c r="A1271" s="10" t="s">
        <v>116</v>
      </c>
      <c r="B1271" s="10" t="s">
        <v>137</v>
      </c>
      <c r="C1271" s="10">
        <v>56</v>
      </c>
      <c r="D1271" s="10">
        <v>2001</v>
      </c>
      <c r="E1271" s="10">
        <v>1</v>
      </c>
      <c r="F1271" s="10">
        <v>694.8</v>
      </c>
      <c r="G1271" s="10">
        <v>225368045570</v>
      </c>
      <c r="H1271" s="10">
        <v>0.11402316350388778</v>
      </c>
      <c r="I1271" s="10">
        <v>48452000</v>
      </c>
      <c r="J1271" s="10">
        <f t="shared" si="48"/>
        <v>4651.3672411871539</v>
      </c>
      <c r="K1271" s="10">
        <v>1.6569</v>
      </c>
      <c r="L1271" s="10">
        <v>0.39100000000000001</v>
      </c>
      <c r="M1271" s="10">
        <v>43621784916.369789</v>
      </c>
      <c r="N1271" s="10">
        <f t="shared" si="49"/>
        <v>0.19355798558771603</v>
      </c>
      <c r="O1271" s="10">
        <v>41935203792.041542</v>
      </c>
      <c r="P1271" s="10">
        <f t="shared" si="50"/>
        <v>0.18607431096089591</v>
      </c>
      <c r="Q1271" s="10">
        <v>4592599280.0929956</v>
      </c>
      <c r="R1271" s="10">
        <v>1330417</v>
      </c>
      <c r="S1271" s="10">
        <v>10.9</v>
      </c>
    </row>
    <row r="1272" spans="1:19" x14ac:dyDescent="0.3">
      <c r="A1272" s="10" t="s">
        <v>116</v>
      </c>
      <c r="B1272" s="10" t="s">
        <v>137</v>
      </c>
      <c r="C1272" s="10">
        <v>56</v>
      </c>
      <c r="D1272" s="10">
        <v>2002</v>
      </c>
      <c r="E1272" s="10">
        <v>1</v>
      </c>
      <c r="F1272" s="10">
        <v>847.19999999999993</v>
      </c>
      <c r="G1272" s="10">
        <v>240479043062</v>
      </c>
      <c r="H1272" s="10">
        <v>6.7050335451350682E-2</v>
      </c>
      <c r="I1272" s="10">
        <v>48032000</v>
      </c>
      <c r="J1272" s="10">
        <f t="shared" si="48"/>
        <v>5006.6423022568288</v>
      </c>
      <c r="K1272" s="10">
        <v>0.84719999999999995</v>
      </c>
      <c r="L1272" s="10">
        <v>0.39399999999999996</v>
      </c>
      <c r="M1272" s="10">
        <v>30292932013.347576</v>
      </c>
      <c r="N1272" s="10">
        <f t="shared" si="49"/>
        <v>0.1259691140967219</v>
      </c>
      <c r="O1272" s="10">
        <v>30831681572.382442</v>
      </c>
      <c r="P1272" s="10">
        <f t="shared" si="50"/>
        <v>0.12820943222247211</v>
      </c>
      <c r="Q1272" s="10">
        <v>4807512285.3254013</v>
      </c>
      <c r="R1272" s="10">
        <v>638543</v>
      </c>
      <c r="S1272" s="10">
        <v>9.6</v>
      </c>
    </row>
    <row r="1273" spans="1:19" x14ac:dyDescent="0.3">
      <c r="A1273" s="10" t="s">
        <v>116</v>
      </c>
      <c r="B1273" s="10" t="s">
        <v>137</v>
      </c>
      <c r="C1273" s="10">
        <v>56</v>
      </c>
      <c r="D1273" s="10">
        <v>2003</v>
      </c>
      <c r="E1273" s="10">
        <v>1</v>
      </c>
      <c r="F1273" s="10">
        <v>1039.1999999999998</v>
      </c>
      <c r="G1273" s="10">
        <v>268418049725</v>
      </c>
      <c r="H1273" s="10">
        <v>0.11618062284024801</v>
      </c>
      <c r="I1273" s="10">
        <v>47633000</v>
      </c>
      <c r="J1273" s="10">
        <f t="shared" si="48"/>
        <v>5635.1279517351413</v>
      </c>
      <c r="K1273" s="10">
        <v>0.84719999999999995</v>
      </c>
      <c r="L1273" s="10">
        <v>0.41399999999999998</v>
      </c>
      <c r="M1273" s="10">
        <v>19189606173.158859</v>
      </c>
      <c r="N1273" s="10">
        <f t="shared" si="49"/>
        <v>7.149148946137944E-2</v>
      </c>
      <c r="O1273" s="10">
        <v>18829543771.710239</v>
      </c>
      <c r="P1273" s="10">
        <f t="shared" si="50"/>
        <v>7.0150065507895265E-2</v>
      </c>
      <c r="Q1273" s="10">
        <v>65486859513.95723</v>
      </c>
      <c r="R1273" s="10">
        <v>5425122</v>
      </c>
      <c r="S1273" s="10">
        <v>9.1</v>
      </c>
    </row>
    <row r="1274" spans="1:19" x14ac:dyDescent="0.3">
      <c r="A1274" s="10" t="s">
        <v>116</v>
      </c>
      <c r="B1274" s="10" t="s">
        <v>137</v>
      </c>
      <c r="C1274" s="10">
        <v>56</v>
      </c>
      <c r="D1274" s="10">
        <v>2004</v>
      </c>
      <c r="E1274" s="10">
        <v>1</v>
      </c>
      <c r="F1274" s="10">
        <v>1330.8000000000002</v>
      </c>
      <c r="G1274" s="10">
        <v>308558035625</v>
      </c>
      <c r="H1274" s="10">
        <v>0.14954287715428921</v>
      </c>
      <c r="I1274" s="10">
        <v>47361000</v>
      </c>
      <c r="J1274" s="10">
        <f t="shared" si="48"/>
        <v>6515.0236613458328</v>
      </c>
      <c r="K1274" s="10">
        <v>21.7285</v>
      </c>
      <c r="L1274" s="10">
        <v>0.45200000000000001</v>
      </c>
      <c r="M1274" s="10">
        <v>191589920194.50882</v>
      </c>
      <c r="N1274" s="10">
        <f t="shared" si="49"/>
        <v>0.62092020973115702</v>
      </c>
      <c r="O1274" s="10">
        <v>176802702878.90323</v>
      </c>
      <c r="P1274" s="10">
        <f t="shared" si="50"/>
        <v>0.57299659210229403</v>
      </c>
      <c r="Q1274" s="10">
        <v>4425212073.3872557</v>
      </c>
      <c r="R1274" s="10">
        <v>1895181</v>
      </c>
      <c r="S1274" s="10">
        <v>8.6</v>
      </c>
    </row>
    <row r="1275" spans="1:19" x14ac:dyDescent="0.3">
      <c r="A1275" s="10" t="s">
        <v>116</v>
      </c>
      <c r="B1275" s="10" t="s">
        <v>137</v>
      </c>
      <c r="C1275" s="10">
        <v>56</v>
      </c>
      <c r="D1275" s="10">
        <v>2005</v>
      </c>
      <c r="E1275" s="10">
        <v>1</v>
      </c>
      <c r="F1275" s="10">
        <v>1887.6000000000001</v>
      </c>
      <c r="G1275" s="10">
        <v>328027037772</v>
      </c>
      <c r="H1275" s="10">
        <v>6.3096727357579444E-2</v>
      </c>
      <c r="I1275" s="10">
        <v>47105000</v>
      </c>
      <c r="J1275" s="10">
        <f t="shared" si="48"/>
        <v>6963.7413814244774</v>
      </c>
      <c r="K1275" s="10">
        <v>2.5341</v>
      </c>
      <c r="L1275" s="10">
        <v>0.51200000000000001</v>
      </c>
      <c r="M1275" s="10">
        <v>8896744920.1025848</v>
      </c>
      <c r="N1275" s="10">
        <f t="shared" si="49"/>
        <v>2.7121986591502854E-2</v>
      </c>
      <c r="O1275" s="10">
        <v>10768790688.498718</v>
      </c>
      <c r="P1275" s="10">
        <f t="shared" si="50"/>
        <v>3.2828972762860252E-2</v>
      </c>
      <c r="Q1275" s="10">
        <v>12305229170.551836</v>
      </c>
      <c r="R1275" s="10">
        <v>1794304</v>
      </c>
      <c r="S1275" s="10">
        <v>7.2</v>
      </c>
    </row>
    <row r="1276" spans="1:19" x14ac:dyDescent="0.3">
      <c r="A1276" s="10" t="s">
        <v>116</v>
      </c>
      <c r="B1276" s="10" t="s">
        <v>137</v>
      </c>
      <c r="C1276" s="10">
        <v>56</v>
      </c>
      <c r="D1276" s="10">
        <v>2006</v>
      </c>
      <c r="E1276" s="10">
        <v>1</v>
      </c>
      <c r="F1276" s="10">
        <v>2473.1999999999998</v>
      </c>
      <c r="G1276" s="10">
        <v>362916014556</v>
      </c>
      <c r="H1276" s="10">
        <v>0.10636014718300628</v>
      </c>
      <c r="I1276" s="10">
        <v>46788000</v>
      </c>
      <c r="J1276" s="10">
        <f t="shared" si="48"/>
        <v>7756.6045686073348</v>
      </c>
      <c r="K1276" s="10">
        <v>344.70580000000001</v>
      </c>
      <c r="L1276" s="10">
        <v>0.55799999999999994</v>
      </c>
      <c r="M1276" s="10">
        <v>67477058264.655685</v>
      </c>
      <c r="N1276" s="10">
        <f t="shared" si="49"/>
        <v>0.18593023057196501</v>
      </c>
      <c r="O1276" s="10">
        <v>46453964660.688995</v>
      </c>
      <c r="P1276" s="10">
        <f t="shared" si="50"/>
        <v>0.12800196959487134</v>
      </c>
      <c r="Q1276" s="10">
        <v>37978515981.01767</v>
      </c>
      <c r="R1276" s="10">
        <v>9164074</v>
      </c>
      <c r="S1276" s="10">
        <v>6.8</v>
      </c>
    </row>
    <row r="1277" spans="1:19" x14ac:dyDescent="0.3">
      <c r="A1277" s="10" t="s">
        <v>116</v>
      </c>
      <c r="B1277" s="10" t="s">
        <v>137</v>
      </c>
      <c r="C1277" s="10">
        <v>56</v>
      </c>
      <c r="D1277" s="10">
        <v>2007</v>
      </c>
      <c r="E1277" s="10">
        <v>1</v>
      </c>
      <c r="F1277" s="10">
        <v>3210</v>
      </c>
      <c r="G1277" s="10">
        <v>401875049998</v>
      </c>
      <c r="H1277" s="10">
        <v>0.10734991017205084</v>
      </c>
      <c r="I1277" s="10">
        <v>46509000</v>
      </c>
      <c r="J1277" s="10">
        <f t="shared" si="48"/>
        <v>8640.8017802575851</v>
      </c>
      <c r="K1277" s="10">
        <v>68.840299999999999</v>
      </c>
      <c r="L1277" s="10">
        <v>0.63</v>
      </c>
      <c r="M1277" s="10">
        <v>2613812648.5096378</v>
      </c>
      <c r="N1277" s="10">
        <f t="shared" si="49"/>
        <v>6.504043106240723E-3</v>
      </c>
      <c r="O1277" s="10">
        <v>5564289912.8966379</v>
      </c>
      <c r="P1277" s="10">
        <f t="shared" si="50"/>
        <v>1.3845820766739139E-2</v>
      </c>
      <c r="Q1277" s="10">
        <v>2617842263.6927094</v>
      </c>
      <c r="R1277" s="10">
        <v>2464123</v>
      </c>
      <c r="S1277" s="10">
        <v>6.4</v>
      </c>
    </row>
    <row r="1278" spans="1:19" x14ac:dyDescent="0.3">
      <c r="A1278" s="10" t="s">
        <v>116</v>
      </c>
      <c r="B1278" s="10" t="s">
        <v>137</v>
      </c>
      <c r="C1278" s="10">
        <v>56</v>
      </c>
      <c r="D1278" s="10">
        <v>2008</v>
      </c>
      <c r="E1278" s="10">
        <v>1</v>
      </c>
      <c r="F1278" s="10">
        <v>4114.7999999999993</v>
      </c>
      <c r="G1278" s="10">
        <v>417585042783</v>
      </c>
      <c r="H1278" s="10">
        <v>3.9091757387247281E-2</v>
      </c>
      <c r="I1278" s="10">
        <v>46258000</v>
      </c>
      <c r="J1278" s="10">
        <f t="shared" si="48"/>
        <v>9027.3043102382289</v>
      </c>
      <c r="K1278" s="10">
        <v>0.84719999999999995</v>
      </c>
      <c r="L1278" s="10">
        <v>0.78900000000000003</v>
      </c>
      <c r="M1278" s="10">
        <v>24904592469.289917</v>
      </c>
      <c r="N1278" s="10">
        <f t="shared" si="49"/>
        <v>5.963957018985401E-2</v>
      </c>
      <c r="O1278" s="10">
        <v>22128113276.634148</v>
      </c>
      <c r="P1278" s="10">
        <f t="shared" si="50"/>
        <v>5.2990674975236421E-2</v>
      </c>
      <c r="Q1278" s="10">
        <v>2627100755.9523807</v>
      </c>
      <c r="R1278" s="10">
        <v>943903</v>
      </c>
      <c r="S1278" s="10">
        <v>6.4</v>
      </c>
    </row>
    <row r="1279" spans="1:19" x14ac:dyDescent="0.3">
      <c r="A1279" s="10" t="s">
        <v>116</v>
      </c>
      <c r="B1279" s="10" t="s">
        <v>137</v>
      </c>
      <c r="C1279" s="10">
        <v>56</v>
      </c>
      <c r="D1279" s="10">
        <v>2009</v>
      </c>
      <c r="E1279" s="10">
        <v>1</v>
      </c>
      <c r="F1279" s="10">
        <v>2935.2</v>
      </c>
      <c r="G1279" s="10">
        <v>359473016098</v>
      </c>
      <c r="H1279" s="10">
        <v>-0.13916208676077924</v>
      </c>
      <c r="I1279" s="10">
        <v>46053000</v>
      </c>
      <c r="J1279" s="10">
        <f t="shared" si="48"/>
        <v>7805.6373330293354</v>
      </c>
      <c r="K1279" s="10">
        <v>0.84719999999999995</v>
      </c>
      <c r="L1279" s="10">
        <v>0.91400000000000003</v>
      </c>
      <c r="M1279" s="10">
        <v>2361102427.6776452</v>
      </c>
      <c r="N1279" s="10">
        <f t="shared" si="49"/>
        <v>6.5682327238547394E-3</v>
      </c>
      <c r="O1279" s="10">
        <v>3675020605.7403893</v>
      </c>
      <c r="P1279" s="10">
        <f t="shared" si="50"/>
        <v>1.0223355971560604E-2</v>
      </c>
      <c r="Q1279" s="10">
        <v>2540670634.6686878</v>
      </c>
      <c r="R1279" s="10">
        <v>957679</v>
      </c>
      <c r="S1279" s="10">
        <v>8.8000000000000007</v>
      </c>
    </row>
    <row r="1280" spans="1:19" x14ac:dyDescent="0.3">
      <c r="A1280" s="10" t="s">
        <v>116</v>
      </c>
      <c r="B1280" s="10" t="s">
        <v>137</v>
      </c>
      <c r="C1280" s="10">
        <v>56</v>
      </c>
      <c r="D1280" s="10">
        <v>2010</v>
      </c>
      <c r="E1280" s="10">
        <v>1</v>
      </c>
      <c r="F1280" s="10">
        <v>3385.2000000000003</v>
      </c>
      <c r="G1280" s="10">
        <v>378200028647</v>
      </c>
      <c r="H1280" s="10">
        <v>5.2095706770744953E-2</v>
      </c>
      <c r="I1280" s="10">
        <v>45871000</v>
      </c>
      <c r="J1280" s="10">
        <f t="shared" si="48"/>
        <v>8244.8612118113833</v>
      </c>
      <c r="K1280" s="10">
        <v>52.109699999999997</v>
      </c>
      <c r="L1280" s="10">
        <v>1</v>
      </c>
      <c r="M1280" s="10">
        <v>7657419741.0366163</v>
      </c>
      <c r="N1280" s="10">
        <f t="shared" si="49"/>
        <v>2.0247009944528088E-2</v>
      </c>
      <c r="O1280" s="10">
        <v>9238355675.4012985</v>
      </c>
      <c r="P1280" s="10">
        <f t="shared" si="50"/>
        <v>2.4427168100571692E-2</v>
      </c>
      <c r="Q1280" s="10">
        <v>2973368880.9244666</v>
      </c>
      <c r="R1280" s="10">
        <v>250448</v>
      </c>
      <c r="S1280" s="10">
        <v>8.1999999999999993</v>
      </c>
    </row>
    <row r="1281" spans="1:19" x14ac:dyDescent="0.3">
      <c r="A1281" s="10" t="s">
        <v>116</v>
      </c>
      <c r="B1281" s="10" t="s">
        <v>137</v>
      </c>
      <c r="C1281" s="10">
        <v>56</v>
      </c>
      <c r="D1281" s="10">
        <v>2011</v>
      </c>
      <c r="E1281" s="10">
        <v>1</v>
      </c>
      <c r="F1281" s="10">
        <v>3966</v>
      </c>
      <c r="G1281" s="10">
        <v>407226025060</v>
      </c>
      <c r="H1281" s="10">
        <v>7.674775251189847E-2</v>
      </c>
      <c r="I1281" s="10">
        <v>45706000</v>
      </c>
      <c r="J1281" s="10">
        <f t="shared" si="48"/>
        <v>8909.6841784448425</v>
      </c>
      <c r="K1281" s="10">
        <v>16.802099999999999</v>
      </c>
      <c r="L1281" s="10">
        <v>1.08</v>
      </c>
      <c r="M1281" s="10">
        <v>3454485922.6190476</v>
      </c>
      <c r="N1281" s="10">
        <f t="shared" si="49"/>
        <v>8.4829694322951718E-3</v>
      </c>
      <c r="O1281" s="10">
        <v>6386537517.8571424</v>
      </c>
      <c r="P1281" s="10">
        <f t="shared" si="50"/>
        <v>1.5683028895110918E-2</v>
      </c>
      <c r="Q1281" s="10">
        <v>1610739284.5568616</v>
      </c>
      <c r="R1281" s="10">
        <v>284888</v>
      </c>
      <c r="S1281" s="10">
        <v>8</v>
      </c>
    </row>
    <row r="1282" spans="1:19" x14ac:dyDescent="0.3">
      <c r="A1282" s="10" t="s">
        <v>116</v>
      </c>
      <c r="B1282" s="10" t="s">
        <v>137</v>
      </c>
      <c r="C1282" s="10">
        <v>56</v>
      </c>
      <c r="D1282" s="10">
        <v>2012</v>
      </c>
      <c r="E1282" s="10">
        <v>1</v>
      </c>
      <c r="F1282" s="10">
        <v>4544.3999999999996</v>
      </c>
      <c r="G1282" s="10">
        <v>425994011202</v>
      </c>
      <c r="H1282" s="10">
        <v>4.6087430566810569E-2</v>
      </c>
      <c r="I1282" s="10">
        <v>45593000</v>
      </c>
      <c r="J1282" s="10">
        <f t="shared" si="48"/>
        <v>9343.4082249906787</v>
      </c>
      <c r="K1282" s="10">
        <v>3.9426999999999999</v>
      </c>
      <c r="L1282" s="10">
        <v>1.0859999999999999</v>
      </c>
      <c r="M1282" s="10">
        <v>101077738829.66794</v>
      </c>
      <c r="N1282" s="10">
        <f t="shared" si="49"/>
        <v>0.23727502305598935</v>
      </c>
      <c r="O1282" s="10">
        <v>109319281005.67862</v>
      </c>
      <c r="P1282" s="10">
        <f t="shared" si="50"/>
        <v>0.25662163817096728</v>
      </c>
      <c r="Q1282" s="10">
        <v>52034664287.496201</v>
      </c>
      <c r="R1282" s="10">
        <v>8999055</v>
      </c>
      <c r="S1282" s="10">
        <v>7.6</v>
      </c>
    </row>
    <row r="1283" spans="1:19" x14ac:dyDescent="0.3">
      <c r="A1283" s="10" t="s">
        <v>116</v>
      </c>
      <c r="B1283" s="10" t="s">
        <v>137</v>
      </c>
      <c r="C1283" s="10">
        <v>56</v>
      </c>
      <c r="D1283" s="10">
        <v>2013</v>
      </c>
      <c r="E1283" s="10">
        <v>1</v>
      </c>
      <c r="F1283" s="10">
        <v>4902</v>
      </c>
      <c r="G1283" s="10">
        <v>486365002899</v>
      </c>
      <c r="H1283" s="10">
        <v>0.14171795846889862</v>
      </c>
      <c r="I1283" s="10">
        <v>45490000</v>
      </c>
      <c r="J1283" s="10">
        <f t="shared" si="48"/>
        <v>10691.69054515278</v>
      </c>
      <c r="K1283" s="10">
        <v>62.668100000000003</v>
      </c>
      <c r="L1283" s="10">
        <v>1.083</v>
      </c>
      <c r="M1283" s="10">
        <v>510345502552.06818</v>
      </c>
      <c r="N1283" s="10">
        <f t="shared" si="49"/>
        <v>1.0493055616874802</v>
      </c>
      <c r="O1283" s="10">
        <v>344519596349.87286</v>
      </c>
      <c r="P1283" s="10">
        <f t="shared" si="50"/>
        <v>0.7083560583026095</v>
      </c>
      <c r="Q1283" s="10">
        <v>342312733106.24664</v>
      </c>
      <c r="R1283" s="10">
        <v>74501321</v>
      </c>
      <c r="S1283" s="10">
        <v>7.3</v>
      </c>
    </row>
    <row r="1284" spans="1:19" x14ac:dyDescent="0.3">
      <c r="A1284" s="10" t="s">
        <v>116</v>
      </c>
      <c r="B1284" s="10" t="s">
        <v>137</v>
      </c>
      <c r="C1284" s="10">
        <v>56</v>
      </c>
      <c r="D1284" s="10">
        <v>2014</v>
      </c>
      <c r="E1284" s="10">
        <v>1</v>
      </c>
      <c r="F1284" s="10">
        <v>3513.6000000000004</v>
      </c>
      <c r="G1284" s="10">
        <v>461987008213</v>
      </c>
      <c r="H1284" s="10">
        <v>-5.0122850122850122E-2</v>
      </c>
      <c r="I1284" s="10">
        <v>44178000</v>
      </c>
      <c r="J1284" s="10">
        <f t="shared" si="48"/>
        <v>10457.399796572954</v>
      </c>
      <c r="K1284" s="10">
        <v>100.1751</v>
      </c>
      <c r="L1284" s="10">
        <v>1.214</v>
      </c>
      <c r="M1284" s="10">
        <v>25540396151.43787</v>
      </c>
      <c r="N1284" s="10">
        <f t="shared" si="49"/>
        <v>5.5283797373934858E-2</v>
      </c>
      <c r="O1284" s="10">
        <v>29908529641.72974</v>
      </c>
      <c r="P1284" s="10">
        <f t="shared" si="50"/>
        <v>6.4738897653027414E-2</v>
      </c>
      <c r="Q1284" s="10">
        <v>10148873859.091196</v>
      </c>
      <c r="R1284" s="10">
        <v>3275646</v>
      </c>
      <c r="S1284" s="10">
        <v>9.3000000000000007</v>
      </c>
    </row>
    <row r="1285" spans="1:19" x14ac:dyDescent="0.3">
      <c r="A1285" s="10" t="s">
        <v>116</v>
      </c>
      <c r="B1285" s="10" t="s">
        <v>137</v>
      </c>
      <c r="C1285" s="10">
        <v>56</v>
      </c>
      <c r="D1285" s="10">
        <v>2015</v>
      </c>
      <c r="E1285" s="10">
        <v>1</v>
      </c>
      <c r="F1285" s="10">
        <v>2304</v>
      </c>
      <c r="G1285" s="10">
        <v>435489028416</v>
      </c>
      <c r="H1285" s="10">
        <v>-5.7356592285064296E-2</v>
      </c>
      <c r="I1285" s="10">
        <v>42845000</v>
      </c>
      <c r="J1285" s="10">
        <f t="shared" si="48"/>
        <v>10164.290545361186</v>
      </c>
      <c r="K1285" s="10">
        <v>9.1511999999999993</v>
      </c>
      <c r="L1285" s="10">
        <v>1.8049999999999999</v>
      </c>
      <c r="M1285" s="10">
        <v>1116255944.1094348</v>
      </c>
      <c r="N1285" s="10">
        <f t="shared" si="49"/>
        <v>2.5632240338398001E-3</v>
      </c>
      <c r="O1285" s="10">
        <v>3220194764.6305671</v>
      </c>
      <c r="P1285" s="10">
        <f t="shared" si="50"/>
        <v>7.3944337388782222E-3</v>
      </c>
      <c r="Q1285" s="10">
        <v>2747918764.9001126</v>
      </c>
      <c r="R1285" s="10">
        <v>2401162</v>
      </c>
      <c r="S1285" s="10">
        <v>9.1</v>
      </c>
    </row>
    <row r="1286" spans="1:19" x14ac:dyDescent="0.3">
      <c r="A1286" s="10" t="s">
        <v>116</v>
      </c>
      <c r="B1286" s="10" t="s">
        <v>137</v>
      </c>
      <c r="C1286" s="10">
        <v>56</v>
      </c>
      <c r="D1286" s="10">
        <v>2016</v>
      </c>
      <c r="E1286" s="10">
        <v>1</v>
      </c>
      <c r="F1286" s="10">
        <v>2433.6000000000004</v>
      </c>
      <c r="G1286" s="10">
        <v>475721018384</v>
      </c>
      <c r="H1286" s="10">
        <v>9.2383504520206022E-2</v>
      </c>
      <c r="I1286" s="10">
        <v>42673000</v>
      </c>
      <c r="J1286" s="10">
        <f t="shared" si="48"/>
        <v>11148.056578726595</v>
      </c>
      <c r="K1286" s="10">
        <v>4.8449</v>
      </c>
      <c r="L1286" s="10">
        <v>2.056</v>
      </c>
      <c r="M1286" s="10">
        <v>242517901631.20892</v>
      </c>
      <c r="N1286" s="10">
        <f t="shared" si="49"/>
        <v>0.50979017587877418</v>
      </c>
      <c r="O1286" s="10">
        <v>244453298403.8447</v>
      </c>
      <c r="P1286" s="10">
        <f t="shared" si="50"/>
        <v>0.51385851992464004</v>
      </c>
      <c r="Q1286" s="10">
        <v>16132850131.578945</v>
      </c>
      <c r="R1286" s="10">
        <v>1963049</v>
      </c>
      <c r="S1286" s="10">
        <v>9.3000000000000007</v>
      </c>
    </row>
    <row r="1287" spans="1:19" x14ac:dyDescent="0.3">
      <c r="A1287" s="10" t="s">
        <v>116</v>
      </c>
      <c r="B1287" s="10" t="s">
        <v>137</v>
      </c>
      <c r="C1287" s="10">
        <v>56</v>
      </c>
      <c r="D1287" s="10">
        <v>2017</v>
      </c>
      <c r="E1287" s="10">
        <v>1</v>
      </c>
      <c r="F1287" s="10">
        <v>3205.2000000000003</v>
      </c>
      <c r="G1287" s="10">
        <v>503901009106</v>
      </c>
      <c r="H1287" s="10">
        <v>5.9236401167911443E-2</v>
      </c>
      <c r="I1287" s="10">
        <v>42485000</v>
      </c>
      <c r="J1287" s="10">
        <f t="shared" si="48"/>
        <v>11860.680454419207</v>
      </c>
      <c r="K1287" s="10">
        <v>3.5</v>
      </c>
      <c r="L1287" s="10">
        <v>2.3530000000000002</v>
      </c>
      <c r="M1287" s="10">
        <v>12188857142.857143</v>
      </c>
      <c r="N1287" s="10">
        <f t="shared" si="49"/>
        <v>2.4188991334790341E-2</v>
      </c>
      <c r="O1287" s="10">
        <v>8560857142.8571424</v>
      </c>
      <c r="P1287" s="10">
        <f t="shared" si="50"/>
        <v>1.6989164514763438E-2</v>
      </c>
      <c r="Q1287" s="10">
        <v>230916844112.37442</v>
      </c>
      <c r="R1287" s="10">
        <v>33440312</v>
      </c>
      <c r="S1287" s="10">
        <v>9.5</v>
      </c>
    </row>
    <row r="1288" spans="1:19" x14ac:dyDescent="0.3">
      <c r="A1288" s="10" t="s">
        <v>116</v>
      </c>
      <c r="B1288" s="10" t="s">
        <v>137</v>
      </c>
      <c r="C1288" s="10">
        <v>56</v>
      </c>
      <c r="D1288" s="10">
        <v>2018</v>
      </c>
      <c r="E1288" s="10">
        <v>1</v>
      </c>
      <c r="F1288" s="10">
        <v>3910.7999999999997</v>
      </c>
      <c r="G1288" s="10">
        <v>533938030824</v>
      </c>
      <c r="H1288" s="10">
        <v>5.9608931119406391E-2</v>
      </c>
      <c r="I1288" s="10">
        <v>42270000</v>
      </c>
      <c r="J1288" s="10">
        <f t="shared" si="48"/>
        <v>12631.607069410929</v>
      </c>
      <c r="K1288" s="10">
        <v>27.200500000000002</v>
      </c>
      <c r="L1288" s="10">
        <v>2.6110000000000002</v>
      </c>
      <c r="M1288" s="10">
        <v>59208891525.333611</v>
      </c>
      <c r="N1288" s="10">
        <f t="shared" si="49"/>
        <v>0.11089094259489153</v>
      </c>
      <c r="O1288" s="10">
        <v>70634824416.229706</v>
      </c>
      <c r="P1288" s="10">
        <f t="shared" si="50"/>
        <v>0.13229030400254968</v>
      </c>
      <c r="Q1288" s="10">
        <v>23098699549.274117</v>
      </c>
      <c r="R1288" s="10">
        <v>21244133</v>
      </c>
      <c r="S1288" s="10">
        <v>8.8000000000000007</v>
      </c>
    </row>
    <row r="1289" spans="1:19" x14ac:dyDescent="0.3">
      <c r="A1289" s="10" t="s">
        <v>116</v>
      </c>
      <c r="B1289" s="10" t="s">
        <v>137</v>
      </c>
      <c r="C1289" s="10">
        <v>56</v>
      </c>
      <c r="D1289" s="10">
        <v>2019</v>
      </c>
      <c r="E1289" s="10">
        <v>1</v>
      </c>
      <c r="F1289" s="10">
        <v>4873.2000000000007</v>
      </c>
      <c r="G1289" s="10">
        <v>560877030137</v>
      </c>
      <c r="H1289" s="10">
        <v>5.0453423431184898E-2</v>
      </c>
      <c r="I1289" s="10">
        <v>42028000</v>
      </c>
      <c r="J1289" s="10">
        <f t="shared" si="48"/>
        <v>13345.31812451223</v>
      </c>
      <c r="K1289" s="10">
        <v>8070.8200999999999</v>
      </c>
      <c r="L1289" s="10">
        <v>2.8169999999999997</v>
      </c>
      <c r="M1289" s="10">
        <v>14190894259.114294</v>
      </c>
      <c r="N1289" s="10">
        <f t="shared" si="49"/>
        <v>2.5301257667207411E-2</v>
      </c>
      <c r="O1289" s="10">
        <v>23455563381.343788</v>
      </c>
      <c r="P1289" s="10">
        <f t="shared" si="50"/>
        <v>4.1819440128640188E-2</v>
      </c>
      <c r="Q1289" s="10">
        <v>16593868588.499702</v>
      </c>
      <c r="R1289" s="10">
        <v>13226129</v>
      </c>
      <c r="S1289" s="10">
        <v>8.1999999999999993</v>
      </c>
    </row>
    <row r="1290" spans="1:19" x14ac:dyDescent="0.3">
      <c r="A1290" s="10" t="s">
        <v>117</v>
      </c>
      <c r="B1290" s="10" t="s">
        <v>138</v>
      </c>
      <c r="C1290" s="10">
        <v>57</v>
      </c>
      <c r="D1290" s="10">
        <v>1997</v>
      </c>
      <c r="E1290" s="10">
        <v>0</v>
      </c>
      <c r="F1290" s="10">
        <v>584.40000000000009</v>
      </c>
      <c r="G1290" s="10">
        <v>51862032997</v>
      </c>
      <c r="H1290" s="10">
        <v>-2.6951978010638197E-2</v>
      </c>
      <c r="I1290" s="10">
        <v>23475000</v>
      </c>
      <c r="J1290" s="10">
        <f t="shared" si="48"/>
        <v>2209.2452820873268</v>
      </c>
      <c r="K1290" s="10">
        <v>109.85080000000001</v>
      </c>
      <c r="L1290" s="10">
        <v>0.63349999999999995</v>
      </c>
      <c r="M1290" s="10">
        <v>4821429203.8446217</v>
      </c>
      <c r="N1290" s="10">
        <f t="shared" si="49"/>
        <v>9.296645205026037E-2</v>
      </c>
      <c r="O1290" s="10">
        <v>6926959691.7031641</v>
      </c>
      <c r="P1290" s="10">
        <f t="shared" si="50"/>
        <v>0.13356513987995533</v>
      </c>
      <c r="Q1290" s="10">
        <v>3436655414.8428655</v>
      </c>
      <c r="R1290" s="10">
        <v>1433004</v>
      </c>
      <c r="S1290" s="10">
        <v>5.0600000000000005</v>
      </c>
    </row>
    <row r="1291" spans="1:19" x14ac:dyDescent="0.3">
      <c r="A1291" s="10" t="s">
        <v>117</v>
      </c>
      <c r="B1291" s="10" t="s">
        <v>138</v>
      </c>
      <c r="C1291" s="10">
        <v>57</v>
      </c>
      <c r="D1291" s="10">
        <v>1998</v>
      </c>
      <c r="E1291" s="10">
        <v>0</v>
      </c>
      <c r="F1291" s="10">
        <v>567.59999999999991</v>
      </c>
      <c r="G1291" s="10">
        <v>54735007905</v>
      </c>
      <c r="H1291" s="10">
        <v>5.5397015155605259E-2</v>
      </c>
      <c r="I1291" s="10">
        <v>23846000</v>
      </c>
      <c r="J1291" s="10">
        <f t="shared" si="48"/>
        <v>2295.353849911935</v>
      </c>
      <c r="K1291" s="10">
        <v>480.44510000000002</v>
      </c>
      <c r="L1291" s="10">
        <v>0.64999999999999991</v>
      </c>
      <c r="M1291" s="10">
        <v>5631685780.5244036</v>
      </c>
      <c r="N1291" s="10">
        <f t="shared" si="49"/>
        <v>0.10289001492973117</v>
      </c>
      <c r="O1291" s="10">
        <v>7458380125.9371595</v>
      </c>
      <c r="P1291" s="10">
        <f t="shared" si="50"/>
        <v>0.13626343379509848</v>
      </c>
      <c r="Q1291" s="10">
        <v>2153972302.0099955</v>
      </c>
      <c r="R1291" s="10">
        <v>1411206</v>
      </c>
      <c r="S1291" s="10">
        <v>5.03</v>
      </c>
    </row>
    <row r="1292" spans="1:19" x14ac:dyDescent="0.3">
      <c r="A1292" s="10" t="s">
        <v>117</v>
      </c>
      <c r="B1292" s="10" t="s">
        <v>138</v>
      </c>
      <c r="C1292" s="10">
        <v>57</v>
      </c>
      <c r="D1292" s="10">
        <v>1999</v>
      </c>
      <c r="E1292" s="10">
        <v>0</v>
      </c>
      <c r="F1292" s="10">
        <v>686.40000000000009</v>
      </c>
      <c r="G1292" s="10">
        <v>57893006086</v>
      </c>
      <c r="H1292" s="10">
        <v>5.7696172467342648E-2</v>
      </c>
      <c r="I1292" s="10">
        <v>24195000</v>
      </c>
      <c r="J1292" s="10">
        <f t="shared" si="48"/>
        <v>2392.7673521802026</v>
      </c>
      <c r="K1292" s="10">
        <v>1.7</v>
      </c>
      <c r="L1292" s="10">
        <v>0.45850000000000002</v>
      </c>
      <c r="M1292" s="10">
        <v>23629764705.882355</v>
      </c>
      <c r="N1292" s="10">
        <f t="shared" si="49"/>
        <v>0.40816268325711685</v>
      </c>
      <c r="O1292" s="10">
        <v>17712470588.235294</v>
      </c>
      <c r="P1292" s="10">
        <f t="shared" si="50"/>
        <v>0.30595182018918549</v>
      </c>
      <c r="Q1292" s="10">
        <v>10179000000</v>
      </c>
      <c r="R1292" s="10">
        <v>4964822</v>
      </c>
      <c r="S1292" s="10">
        <v>5.0150000000000006</v>
      </c>
    </row>
    <row r="1293" spans="1:19" x14ac:dyDescent="0.3">
      <c r="A1293" s="10" t="s">
        <v>117</v>
      </c>
      <c r="B1293" s="10" t="s">
        <v>138</v>
      </c>
      <c r="C1293" s="10">
        <v>57</v>
      </c>
      <c r="D1293" s="10">
        <v>2000</v>
      </c>
      <c r="E1293" s="10">
        <v>0</v>
      </c>
      <c r="F1293" s="10">
        <v>627</v>
      </c>
      <c r="G1293" s="10">
        <v>61472024211</v>
      </c>
      <c r="H1293" s="10">
        <v>6.1820945537457032E-2</v>
      </c>
      <c r="I1293" s="10">
        <v>24518000</v>
      </c>
      <c r="J1293" s="10">
        <f t="shared" si="48"/>
        <v>2507.2201733828206</v>
      </c>
      <c r="K1293" s="10">
        <v>1.7471000000000001</v>
      </c>
      <c r="L1293" s="10">
        <v>0.51700000000000002</v>
      </c>
      <c r="M1293" s="10">
        <v>8201248946.1112957</v>
      </c>
      <c r="N1293" s="10">
        <f t="shared" si="49"/>
        <v>0.13341433036206635</v>
      </c>
      <c r="O1293" s="10">
        <v>11158114627.490627</v>
      </c>
      <c r="P1293" s="10">
        <f t="shared" si="50"/>
        <v>0.18151532783743859</v>
      </c>
      <c r="Q1293" s="10">
        <v>12823426821.590063</v>
      </c>
      <c r="R1293" s="10">
        <v>3391873</v>
      </c>
      <c r="S1293" s="10">
        <v>5.0350000000000001</v>
      </c>
    </row>
    <row r="1294" spans="1:19" x14ac:dyDescent="0.3">
      <c r="A1294" s="10" t="s">
        <v>117</v>
      </c>
      <c r="B1294" s="10" t="s">
        <v>138</v>
      </c>
      <c r="C1294" s="10">
        <v>57</v>
      </c>
      <c r="D1294" s="10">
        <v>2001</v>
      </c>
      <c r="E1294" s="10">
        <v>1</v>
      </c>
      <c r="F1294" s="10">
        <v>585.59999999999991</v>
      </c>
      <c r="G1294" s="10">
        <v>65474019691</v>
      </c>
      <c r="H1294" s="10">
        <v>6.5102811035918792E-2</v>
      </c>
      <c r="I1294" s="10">
        <v>24815000</v>
      </c>
      <c r="J1294" s="10">
        <f t="shared" ref="J1294:J1312" si="51">G1294/I1294</f>
        <v>2638.4855809389483</v>
      </c>
      <c r="K1294" s="10">
        <v>1.7471000000000001</v>
      </c>
      <c r="L1294" s="10">
        <v>0.53849999999999998</v>
      </c>
      <c r="M1294" s="10">
        <v>44058096846.202278</v>
      </c>
      <c r="N1294" s="10">
        <f t="shared" ref="N1294:N1312" si="52">M1294/G1294</f>
        <v>0.67290960680482648</v>
      </c>
      <c r="O1294" s="10">
        <v>41833457729.952492</v>
      </c>
      <c r="P1294" s="10">
        <f t="shared" ref="P1294:P1312" si="53">O1294/G1294</f>
        <v>0.63893217382073886</v>
      </c>
      <c r="Q1294" s="10">
        <v>4652967617.0518074</v>
      </c>
      <c r="R1294" s="10">
        <v>1344543</v>
      </c>
      <c r="S1294" s="10">
        <v>5.0175000000000001</v>
      </c>
    </row>
    <row r="1295" spans="1:19" x14ac:dyDescent="0.3">
      <c r="A1295" s="10" t="s">
        <v>117</v>
      </c>
      <c r="B1295" s="10" t="s">
        <v>138</v>
      </c>
      <c r="C1295" s="10">
        <v>57</v>
      </c>
      <c r="D1295" s="10">
        <v>2002</v>
      </c>
      <c r="E1295" s="10">
        <v>1</v>
      </c>
      <c r="F1295" s="10">
        <v>470.40000000000003</v>
      </c>
      <c r="G1295" s="10">
        <v>69137013421</v>
      </c>
      <c r="H1295" s="10">
        <v>5.5945871643705895E-2</v>
      </c>
      <c r="I1295" s="10">
        <v>25089000</v>
      </c>
      <c r="J1295" s="10">
        <f t="shared" si="51"/>
        <v>2755.6703503926024</v>
      </c>
      <c r="K1295" s="10">
        <v>0.89329999999999998</v>
      </c>
      <c r="L1295" s="10">
        <v>0.53100000000000003</v>
      </c>
      <c r="M1295" s="10">
        <v>31029259846.186054</v>
      </c>
      <c r="N1295" s="10">
        <f t="shared" si="52"/>
        <v>0.44880821879356858</v>
      </c>
      <c r="O1295" s="10">
        <v>31281587747.531994</v>
      </c>
      <c r="P1295" s="10">
        <f t="shared" si="53"/>
        <v>0.45245789772617484</v>
      </c>
      <c r="Q1295" s="10">
        <v>4917030946.7528448</v>
      </c>
      <c r="R1295" s="10">
        <v>649712</v>
      </c>
      <c r="S1295" s="10">
        <v>5.0314999999999994</v>
      </c>
    </row>
    <row r="1296" spans="1:19" x14ac:dyDescent="0.3">
      <c r="A1296" s="10" t="s">
        <v>117</v>
      </c>
      <c r="B1296" s="10" t="s">
        <v>138</v>
      </c>
      <c r="C1296" s="10">
        <v>57</v>
      </c>
      <c r="D1296" s="10">
        <v>2003</v>
      </c>
      <c r="E1296" s="10">
        <v>1</v>
      </c>
      <c r="F1296" s="10">
        <v>494.40000000000003</v>
      </c>
      <c r="G1296" s="10">
        <v>73485007469</v>
      </c>
      <c r="H1296" s="10">
        <v>6.2889624947567876E-2</v>
      </c>
      <c r="I1296" s="10">
        <v>25354000</v>
      </c>
      <c r="J1296" s="10">
        <f t="shared" si="51"/>
        <v>2898.3595278457046</v>
      </c>
      <c r="K1296" s="10">
        <v>0.89329999999999998</v>
      </c>
      <c r="L1296" s="10">
        <v>0.58400000000000007</v>
      </c>
      <c r="M1296" s="10">
        <v>19846291513.6702</v>
      </c>
      <c r="N1296" s="10">
        <f t="shared" si="52"/>
        <v>0.2700726610396339</v>
      </c>
      <c r="O1296" s="10">
        <v>19578776287.434914</v>
      </c>
      <c r="P1296" s="10">
        <f t="shared" si="53"/>
        <v>0.26643225552769134</v>
      </c>
      <c r="Q1296" s="10">
        <v>68358839625.41835</v>
      </c>
      <c r="R1296" s="10">
        <v>5421467</v>
      </c>
      <c r="S1296" s="10">
        <v>5.0157499999999997</v>
      </c>
    </row>
    <row r="1297" spans="1:19" x14ac:dyDescent="0.3">
      <c r="A1297" s="10" t="s">
        <v>117</v>
      </c>
      <c r="B1297" s="10" t="s">
        <v>138</v>
      </c>
      <c r="C1297" s="10">
        <v>57</v>
      </c>
      <c r="D1297" s="10">
        <v>2004</v>
      </c>
      <c r="E1297" s="10">
        <v>1</v>
      </c>
      <c r="F1297" s="10">
        <v>691.2</v>
      </c>
      <c r="G1297" s="10">
        <v>81079016034</v>
      </c>
      <c r="H1297" s="10">
        <v>0.1033408178539838</v>
      </c>
      <c r="I1297" s="10">
        <v>25627000</v>
      </c>
      <c r="J1297" s="10">
        <f t="shared" si="51"/>
        <v>3163.8122306161472</v>
      </c>
      <c r="K1297" s="10">
        <v>22.930900000000001</v>
      </c>
      <c r="L1297" s="10">
        <v>0.68600000000000005</v>
      </c>
      <c r="M1297" s="10">
        <v>186582040576.04465</v>
      </c>
      <c r="N1297" s="10">
        <f t="shared" si="52"/>
        <v>2.3012371104479437</v>
      </c>
      <c r="O1297" s="10">
        <v>171458099401.49789</v>
      </c>
      <c r="P1297" s="10">
        <f t="shared" si="53"/>
        <v>2.1147037518264646</v>
      </c>
      <c r="Q1297" s="10">
        <v>4198660683.8819523</v>
      </c>
      <c r="R1297" s="10">
        <v>1856196</v>
      </c>
      <c r="S1297" s="10">
        <v>5.0292499999999993</v>
      </c>
    </row>
    <row r="1298" spans="1:19" x14ac:dyDescent="0.3">
      <c r="A1298" s="10" t="s">
        <v>117</v>
      </c>
      <c r="B1298" s="10" t="s">
        <v>138</v>
      </c>
      <c r="C1298" s="10">
        <v>57</v>
      </c>
      <c r="D1298" s="10">
        <v>2005</v>
      </c>
      <c r="E1298" s="10">
        <v>1</v>
      </c>
      <c r="F1298" s="10">
        <v>2542.2000000000003</v>
      </c>
      <c r="G1298" s="10">
        <v>89433004488</v>
      </c>
      <c r="H1298" s="10">
        <v>0.10303531123965515</v>
      </c>
      <c r="I1298" s="10">
        <v>25922000</v>
      </c>
      <c r="J1298" s="10">
        <f t="shared" si="51"/>
        <v>3450.0811854023609</v>
      </c>
      <c r="K1298" s="10">
        <v>2.8180999999999998</v>
      </c>
      <c r="L1298" s="10">
        <v>0.75249999999999995</v>
      </c>
      <c r="M1298" s="10">
        <v>9577029902.0998859</v>
      </c>
      <c r="N1298" s="10">
        <f t="shared" si="52"/>
        <v>0.10708608032267236</v>
      </c>
      <c r="O1298" s="10">
        <v>11142797141.032917</v>
      </c>
      <c r="P1298" s="10">
        <f t="shared" si="53"/>
        <v>0.12459379179783726</v>
      </c>
      <c r="Q1298" s="10">
        <v>13055255109.263779</v>
      </c>
      <c r="R1298" s="10">
        <v>1781597</v>
      </c>
      <c r="S1298" s="10">
        <v>5.0146249999999997</v>
      </c>
    </row>
    <row r="1299" spans="1:19" x14ac:dyDescent="0.3">
      <c r="A1299" s="10" t="s">
        <v>117</v>
      </c>
      <c r="B1299" s="10" t="s">
        <v>138</v>
      </c>
      <c r="C1299" s="10">
        <v>57</v>
      </c>
      <c r="D1299" s="10">
        <v>2006</v>
      </c>
      <c r="E1299" s="10">
        <v>1</v>
      </c>
      <c r="F1299" s="10">
        <v>3467.7000000000003</v>
      </c>
      <c r="G1299" s="10">
        <v>99062021522</v>
      </c>
      <c r="H1299" s="10">
        <v>0.1076671921997473</v>
      </c>
      <c r="I1299" s="10">
        <v>26243000</v>
      </c>
      <c r="J1299" s="10">
        <f t="shared" si="51"/>
        <v>3774.7979088518841</v>
      </c>
      <c r="K1299" s="10">
        <v>382.7473</v>
      </c>
      <c r="L1299" s="10">
        <v>0.78800000000000003</v>
      </c>
      <c r="M1299" s="10">
        <v>66197682120.561913</v>
      </c>
      <c r="N1299" s="10">
        <f t="shared" si="52"/>
        <v>0.66824481373884059</v>
      </c>
      <c r="O1299" s="10">
        <v>51629140825.861305</v>
      </c>
      <c r="P1299" s="10">
        <f t="shared" si="53"/>
        <v>0.5211799641540259</v>
      </c>
      <c r="Q1299" s="10">
        <v>42632624835.853264</v>
      </c>
      <c r="R1299" s="10">
        <v>9226063</v>
      </c>
      <c r="S1299" s="10">
        <v>5.0073124999999994</v>
      </c>
    </row>
    <row r="1300" spans="1:19" x14ac:dyDescent="0.3">
      <c r="A1300" s="10" t="s">
        <v>117</v>
      </c>
      <c r="B1300" s="10" t="s">
        <v>138</v>
      </c>
      <c r="C1300" s="10">
        <v>57</v>
      </c>
      <c r="D1300" s="10">
        <v>2007</v>
      </c>
      <c r="E1300" s="10">
        <v>1</v>
      </c>
      <c r="F1300" s="10">
        <v>3930.4500000000003</v>
      </c>
      <c r="G1300" s="10">
        <v>111377015777</v>
      </c>
      <c r="H1300" s="10">
        <v>0.12431608487613817</v>
      </c>
      <c r="I1300" s="10">
        <v>26587000</v>
      </c>
      <c r="J1300" s="10">
        <f t="shared" si="51"/>
        <v>4189.1531867830145</v>
      </c>
      <c r="K1300" s="10">
        <v>69.789400000000001</v>
      </c>
      <c r="L1300" s="10">
        <v>0.86450000000000005</v>
      </c>
      <c r="M1300" s="10">
        <v>3125628803.8315139</v>
      </c>
      <c r="N1300" s="10">
        <f t="shared" si="52"/>
        <v>2.8063499295848206E-2</v>
      </c>
      <c r="O1300" s="10">
        <v>5689776515.4907303</v>
      </c>
      <c r="P1300" s="10">
        <f t="shared" si="53"/>
        <v>5.1085733225990262E-2</v>
      </c>
      <c r="Q1300" s="10">
        <v>2790831298.5633941</v>
      </c>
      <c r="R1300" s="10">
        <v>2559835</v>
      </c>
      <c r="S1300" s="10">
        <v>5</v>
      </c>
    </row>
    <row r="1301" spans="1:19" x14ac:dyDescent="0.3">
      <c r="A1301" s="10" t="s">
        <v>117</v>
      </c>
      <c r="B1301" s="10" t="s">
        <v>138</v>
      </c>
      <c r="C1301" s="10">
        <v>57</v>
      </c>
      <c r="D1301" s="10">
        <v>2008</v>
      </c>
      <c r="E1301" s="10">
        <v>1</v>
      </c>
      <c r="F1301" s="10">
        <v>4161.8250000000007</v>
      </c>
      <c r="G1301" s="10">
        <v>123762042795</v>
      </c>
      <c r="H1301" s="10">
        <v>0.11119890102983561</v>
      </c>
      <c r="I1301" s="10">
        <v>26953000</v>
      </c>
      <c r="J1301" s="10">
        <f t="shared" si="51"/>
        <v>4591.7724481504838</v>
      </c>
      <c r="K1301" s="10">
        <v>0.89329999999999998</v>
      </c>
      <c r="L1301" s="10">
        <v>0.94700000000000006</v>
      </c>
      <c r="M1301" s="10">
        <v>26488071114.526516</v>
      </c>
      <c r="N1301" s="10">
        <f t="shared" si="52"/>
        <v>0.21402419123286026</v>
      </c>
      <c r="O1301" s="10">
        <v>23689027338.339458</v>
      </c>
      <c r="P1301" s="10">
        <f t="shared" si="53"/>
        <v>0.19140785658796913</v>
      </c>
      <c r="Q1301" s="10">
        <v>2745451846.3726888</v>
      </c>
      <c r="R1301" s="10">
        <v>906622</v>
      </c>
      <c r="S1301" s="10">
        <v>4.9000000000000004</v>
      </c>
    </row>
    <row r="1302" spans="1:19" x14ac:dyDescent="0.3">
      <c r="A1302" s="10" t="s">
        <v>117</v>
      </c>
      <c r="B1302" s="10" t="s">
        <v>138</v>
      </c>
      <c r="C1302" s="10">
        <v>57</v>
      </c>
      <c r="D1302" s="10">
        <v>2009</v>
      </c>
      <c r="E1302" s="10">
        <v>1</v>
      </c>
      <c r="F1302" s="10">
        <v>4277.5125000000007</v>
      </c>
      <c r="G1302" s="10">
        <v>134583003726</v>
      </c>
      <c r="H1302" s="10">
        <v>8.7433945799195223E-2</v>
      </c>
      <c r="I1302" s="10">
        <v>27338000</v>
      </c>
      <c r="J1302" s="10">
        <f t="shared" si="51"/>
        <v>4922.9279291096645</v>
      </c>
      <c r="K1302" s="10">
        <v>0.89329999999999998</v>
      </c>
      <c r="L1302" s="10">
        <v>0.94100000000000006</v>
      </c>
      <c r="M1302" s="10">
        <v>2430004477.7790217</v>
      </c>
      <c r="N1302" s="10">
        <f t="shared" si="52"/>
        <v>1.8055805045979745E-2</v>
      </c>
      <c r="O1302" s="10">
        <v>3602220978.3947163</v>
      </c>
      <c r="P1302" s="10">
        <f t="shared" si="53"/>
        <v>2.6765794184000706E-2</v>
      </c>
      <c r="Q1302" s="10">
        <v>2652655640.3238015</v>
      </c>
      <c r="R1302" s="10">
        <v>965045</v>
      </c>
      <c r="S1302" s="10">
        <v>5</v>
      </c>
    </row>
    <row r="1303" spans="1:19" x14ac:dyDescent="0.3">
      <c r="A1303" s="10" t="s">
        <v>117</v>
      </c>
      <c r="B1303" s="10" t="s">
        <v>138</v>
      </c>
      <c r="C1303" s="10">
        <v>57</v>
      </c>
      <c r="D1303" s="10">
        <v>2010</v>
      </c>
      <c r="E1303" s="10">
        <v>1</v>
      </c>
      <c r="F1303" s="10">
        <v>4335.3562500000007</v>
      </c>
      <c r="G1303" s="10">
        <v>156236042557</v>
      </c>
      <c r="H1303" s="10">
        <v>0.160889562574768</v>
      </c>
      <c r="I1303" s="10">
        <v>27740000</v>
      </c>
      <c r="J1303" s="10">
        <f t="shared" si="51"/>
        <v>5632.1572659336698</v>
      </c>
      <c r="K1303" s="10">
        <v>54.9435</v>
      </c>
      <c r="L1303" s="10">
        <v>1</v>
      </c>
      <c r="M1303" s="10">
        <v>7867370857.8417091</v>
      </c>
      <c r="N1303" s="10">
        <f t="shared" si="52"/>
        <v>5.035567164325374E-2</v>
      </c>
      <c r="O1303" s="10">
        <v>9602017937.2197304</v>
      </c>
      <c r="P1303" s="10">
        <f t="shared" si="53"/>
        <v>6.1458404732164164E-2</v>
      </c>
      <c r="Q1303" s="10">
        <v>3185865339.0064683</v>
      </c>
      <c r="R1303" s="10">
        <v>265572</v>
      </c>
      <c r="S1303" s="10">
        <v>5.4</v>
      </c>
    </row>
    <row r="1304" spans="1:19" x14ac:dyDescent="0.3">
      <c r="A1304" s="10" t="s">
        <v>117</v>
      </c>
      <c r="B1304" s="10" t="s">
        <v>138</v>
      </c>
      <c r="C1304" s="10">
        <v>57</v>
      </c>
      <c r="D1304" s="10">
        <v>2011</v>
      </c>
      <c r="E1304" s="10">
        <v>1</v>
      </c>
      <c r="F1304" s="10">
        <v>4393.2000000000007</v>
      </c>
      <c r="G1304" s="10">
        <v>171483004670</v>
      </c>
      <c r="H1304" s="10">
        <v>9.7589544023144473E-2</v>
      </c>
      <c r="I1304" s="10">
        <v>28158000</v>
      </c>
      <c r="J1304" s="10">
        <f t="shared" si="51"/>
        <v>6090.0278666808726</v>
      </c>
      <c r="K1304" s="10">
        <v>17.573399999999999</v>
      </c>
      <c r="L1304" s="10">
        <v>1.1379999999999999</v>
      </c>
      <c r="M1304" s="10">
        <v>3660515436.6998577</v>
      </c>
      <c r="N1304" s="10">
        <f t="shared" si="52"/>
        <v>2.134622870496183E-2</v>
      </c>
      <c r="O1304" s="10">
        <v>6623806418.2076817</v>
      </c>
      <c r="P1304" s="10">
        <f t="shared" si="53"/>
        <v>3.8626605773292001E-2</v>
      </c>
      <c r="Q1304" s="10">
        <v>1513279973.1333258</v>
      </c>
      <c r="R1304" s="10">
        <v>292048</v>
      </c>
      <c r="S1304" s="10">
        <v>5</v>
      </c>
    </row>
    <row r="1305" spans="1:19" x14ac:dyDescent="0.3">
      <c r="A1305" s="10" t="s">
        <v>117</v>
      </c>
      <c r="B1305" s="10" t="s">
        <v>138</v>
      </c>
      <c r="C1305" s="10">
        <v>57</v>
      </c>
      <c r="D1305" s="10">
        <v>2012</v>
      </c>
      <c r="E1305" s="10">
        <v>1</v>
      </c>
      <c r="F1305" s="10">
        <v>4694.3999999999996</v>
      </c>
      <c r="G1305" s="10">
        <v>180491023612</v>
      </c>
      <c r="H1305" s="10">
        <v>5.252998839535114E-2</v>
      </c>
      <c r="I1305" s="10">
        <v>28592000</v>
      </c>
      <c r="J1305" s="10">
        <f t="shared" si="51"/>
        <v>6312.6407250979291</v>
      </c>
      <c r="K1305" s="10">
        <v>4.2393999999999998</v>
      </c>
      <c r="L1305" s="10">
        <v>1.288</v>
      </c>
      <c r="M1305" s="10">
        <v>100909643280.61493</v>
      </c>
      <c r="N1305" s="10">
        <f t="shared" si="52"/>
        <v>0.55908399908872763</v>
      </c>
      <c r="O1305" s="10">
        <v>111208079425.66232</v>
      </c>
      <c r="P1305" s="10">
        <f t="shared" si="53"/>
        <v>0.61614188451125063</v>
      </c>
      <c r="Q1305" s="10">
        <v>57682332745.388374</v>
      </c>
      <c r="R1305" s="10">
        <v>8972261</v>
      </c>
      <c r="S1305" s="10">
        <v>4.9000000000000004</v>
      </c>
    </row>
    <row r="1306" spans="1:19" x14ac:dyDescent="0.3">
      <c r="A1306" s="10" t="s">
        <v>117</v>
      </c>
      <c r="B1306" s="10" t="s">
        <v>138</v>
      </c>
      <c r="C1306" s="10">
        <v>57</v>
      </c>
      <c r="D1306" s="10">
        <v>2013</v>
      </c>
      <c r="E1306" s="10">
        <v>1</v>
      </c>
      <c r="F1306" s="10">
        <v>4957.2000000000007</v>
      </c>
      <c r="G1306" s="10">
        <v>190612018615</v>
      </c>
      <c r="H1306" s="10">
        <v>5.6074818134976258E-2</v>
      </c>
      <c r="I1306" s="10">
        <v>29033000</v>
      </c>
      <c r="J1306" s="10">
        <f t="shared" si="51"/>
        <v>6565.3573042744465</v>
      </c>
      <c r="K1306" s="10">
        <v>64.737700000000004</v>
      </c>
      <c r="L1306" s="10">
        <v>1.4409999999999998</v>
      </c>
      <c r="M1306" s="10">
        <v>481410678148.56372</v>
      </c>
      <c r="N1306" s="10">
        <f t="shared" si="52"/>
        <v>2.5256050570500577</v>
      </c>
      <c r="O1306" s="10">
        <v>352088731455.76416</v>
      </c>
      <c r="P1306" s="10">
        <f t="shared" si="53"/>
        <v>1.8471486426410308</v>
      </c>
      <c r="Q1306" s="10">
        <v>353900659829.75665</v>
      </c>
      <c r="R1306" s="10">
        <v>73598523</v>
      </c>
      <c r="S1306" s="10">
        <v>4.9000000000000004</v>
      </c>
    </row>
    <row r="1307" spans="1:19" x14ac:dyDescent="0.3">
      <c r="A1307" s="10" t="s">
        <v>117</v>
      </c>
      <c r="B1307" s="10" t="s">
        <v>138</v>
      </c>
      <c r="C1307" s="10">
        <v>57</v>
      </c>
      <c r="D1307" s="10">
        <v>2014</v>
      </c>
      <c r="E1307" s="10">
        <v>1</v>
      </c>
      <c r="F1307" s="10">
        <v>5229.6000000000004</v>
      </c>
      <c r="G1307" s="10">
        <v>199767032041</v>
      </c>
      <c r="H1307" s="10">
        <v>4.8029504962961406E-2</v>
      </c>
      <c r="I1307" s="10">
        <v>29470000</v>
      </c>
      <c r="J1307" s="10">
        <f t="shared" si="51"/>
        <v>6778.6573478452665</v>
      </c>
      <c r="K1307" s="10">
        <v>105.2496</v>
      </c>
      <c r="L1307" s="10">
        <v>1.5740000000000001</v>
      </c>
      <c r="M1307" s="10">
        <v>26277890793.999458</v>
      </c>
      <c r="N1307" s="10">
        <f t="shared" si="52"/>
        <v>0.13154268011854031</v>
      </c>
      <c r="O1307" s="10">
        <v>31394672360.857986</v>
      </c>
      <c r="P1307" s="10">
        <f t="shared" si="53"/>
        <v>0.15715642386084294</v>
      </c>
      <c r="Q1307" s="10">
        <v>11572565427.234213</v>
      </c>
      <c r="R1307" s="10">
        <v>3272110</v>
      </c>
      <c r="S1307" s="10">
        <v>5.0999999999999996</v>
      </c>
    </row>
    <row r="1308" spans="1:19" x14ac:dyDescent="0.3">
      <c r="A1308" s="10" t="s">
        <v>117</v>
      </c>
      <c r="B1308" s="10" t="s">
        <v>138</v>
      </c>
      <c r="C1308" s="10">
        <v>57</v>
      </c>
      <c r="D1308" s="10">
        <v>2015</v>
      </c>
      <c r="E1308" s="10">
        <v>1</v>
      </c>
      <c r="F1308" s="10">
        <v>5468.4</v>
      </c>
      <c r="G1308" s="10">
        <v>209082008157</v>
      </c>
      <c r="H1308" s="10">
        <v>4.6629323161483126E-2</v>
      </c>
      <c r="I1308" s="10">
        <v>30976000</v>
      </c>
      <c r="J1308" s="10">
        <f t="shared" si="51"/>
        <v>6749.8065649857954</v>
      </c>
      <c r="K1308" s="10">
        <v>9.5304000000000002</v>
      </c>
      <c r="L1308" s="10">
        <v>1.712</v>
      </c>
      <c r="M1308" s="10">
        <v>1243456879.9381623</v>
      </c>
      <c r="N1308" s="10">
        <f t="shared" si="52"/>
        <v>5.9472208579728616E-3</v>
      </c>
      <c r="O1308" s="10">
        <v>3408735585.5493484</v>
      </c>
      <c r="P1308" s="10">
        <f t="shared" si="53"/>
        <v>1.6303342480763452E-2</v>
      </c>
      <c r="Q1308" s="10">
        <v>2615492233.5971675</v>
      </c>
      <c r="R1308" s="10">
        <v>2430291</v>
      </c>
      <c r="S1308" s="10">
        <v>5.2</v>
      </c>
    </row>
    <row r="1309" spans="1:19" x14ac:dyDescent="0.3">
      <c r="A1309" s="10" t="s">
        <v>117</v>
      </c>
      <c r="B1309" s="10" t="s">
        <v>138</v>
      </c>
      <c r="C1309" s="10">
        <v>57</v>
      </c>
      <c r="D1309" s="10">
        <v>2016</v>
      </c>
      <c r="E1309" s="10">
        <v>1</v>
      </c>
      <c r="F1309" s="10">
        <v>5235.6000000000004</v>
      </c>
      <c r="G1309" s="10">
        <v>216467014309</v>
      </c>
      <c r="H1309" s="10">
        <v>3.5321070202121656E-2</v>
      </c>
      <c r="I1309" s="10">
        <v>31447000</v>
      </c>
      <c r="J1309" s="10">
        <f t="shared" si="51"/>
        <v>6883.5505551880942</v>
      </c>
      <c r="K1309" s="10">
        <v>5.6797000000000004</v>
      </c>
      <c r="L1309" s="10">
        <v>1.851</v>
      </c>
      <c r="M1309" s="10">
        <v>247185525685.45975</v>
      </c>
      <c r="N1309" s="10">
        <f t="shared" si="52"/>
        <v>1.1419085095921822</v>
      </c>
      <c r="O1309" s="10">
        <v>229207944085.64639</v>
      </c>
      <c r="P1309" s="10">
        <f t="shared" si="53"/>
        <v>1.058858527786867</v>
      </c>
      <c r="Q1309" s="10">
        <v>16121786864.035086</v>
      </c>
      <c r="R1309" s="10">
        <v>1983961</v>
      </c>
      <c r="S1309" s="10">
        <v>5.2</v>
      </c>
    </row>
    <row r="1310" spans="1:19" x14ac:dyDescent="0.3">
      <c r="A1310" s="10" t="s">
        <v>117</v>
      </c>
      <c r="B1310" s="10" t="s">
        <v>138</v>
      </c>
      <c r="C1310" s="10">
        <v>57</v>
      </c>
      <c r="D1310" s="10">
        <v>2017</v>
      </c>
      <c r="E1310" s="10">
        <v>1</v>
      </c>
      <c r="F1310" s="10">
        <v>3385.2000000000003</v>
      </c>
      <c r="G1310" s="10">
        <v>221561045638</v>
      </c>
      <c r="H1310" s="10">
        <v>2.3532455293416549E-2</v>
      </c>
      <c r="I1310" s="10">
        <v>31911000</v>
      </c>
      <c r="J1310" s="10">
        <f t="shared" si="51"/>
        <v>6943.0931540221236</v>
      </c>
      <c r="K1310" s="10">
        <v>3.5</v>
      </c>
      <c r="L1310" s="10">
        <v>2.1080000000000001</v>
      </c>
      <c r="M1310" s="10">
        <v>11187714285.714285</v>
      </c>
      <c r="N1310" s="10">
        <f t="shared" si="52"/>
        <v>5.0494951644132688E-2</v>
      </c>
      <c r="O1310" s="10">
        <v>8844000000</v>
      </c>
      <c r="P1310" s="10">
        <f t="shared" si="53"/>
        <v>3.9916764133934753E-2</v>
      </c>
      <c r="Q1310" s="10">
        <v>196878184125.3187</v>
      </c>
      <c r="R1310" s="10">
        <v>33612480</v>
      </c>
      <c r="S1310" s="10">
        <v>5.8</v>
      </c>
    </row>
    <row r="1311" spans="1:19" x14ac:dyDescent="0.3">
      <c r="A1311" s="10" t="s">
        <v>117</v>
      </c>
      <c r="B1311" s="10" t="s">
        <v>138</v>
      </c>
      <c r="C1311" s="10">
        <v>57</v>
      </c>
      <c r="D1311" s="10">
        <v>2018</v>
      </c>
      <c r="E1311" s="10">
        <v>1</v>
      </c>
      <c r="F1311" s="10">
        <v>2709.6000000000004</v>
      </c>
      <c r="G1311" s="10">
        <v>240078003692</v>
      </c>
      <c r="H1311" s="10">
        <v>8.3575177941966325E-2</v>
      </c>
      <c r="I1311" s="10">
        <v>32365000</v>
      </c>
      <c r="J1311" s="10">
        <f t="shared" si="51"/>
        <v>7417.8280145836552</v>
      </c>
      <c r="K1311" s="10">
        <v>25.845600000000001</v>
      </c>
      <c r="L1311" s="10">
        <v>2.4780000000000002</v>
      </c>
      <c r="M1311" s="10">
        <v>63448582226.176956</v>
      </c>
      <c r="N1311" s="10">
        <f t="shared" si="52"/>
        <v>0.26428319650465015</v>
      </c>
      <c r="O1311" s="10">
        <v>75832861643.136932</v>
      </c>
      <c r="P1311" s="10">
        <f t="shared" si="53"/>
        <v>0.31586759501892625</v>
      </c>
      <c r="Q1311" s="10">
        <v>27107797425.861271</v>
      </c>
      <c r="R1311" s="10">
        <v>21148251</v>
      </c>
      <c r="S1311" s="10">
        <v>9.3000000000000007</v>
      </c>
    </row>
    <row r="1312" spans="1:19" x14ac:dyDescent="0.3">
      <c r="A1312" s="10" t="s">
        <v>117</v>
      </c>
      <c r="B1312" s="10" t="s">
        <v>138</v>
      </c>
      <c r="C1312" s="10">
        <v>57</v>
      </c>
      <c r="D1312" s="10">
        <v>2019</v>
      </c>
      <c r="E1312" s="10">
        <v>1</v>
      </c>
      <c r="F1312" s="10">
        <v>3153.6000000000004</v>
      </c>
      <c r="G1312" s="10">
        <v>258781008774</v>
      </c>
      <c r="H1312" s="10">
        <v>7.7903847916093935E-2</v>
      </c>
      <c r="I1312" s="10">
        <v>32807000</v>
      </c>
      <c r="J1312" s="10">
        <f t="shared" si="51"/>
        <v>7887.9814909622946</v>
      </c>
      <c r="K1312" s="10">
        <v>8844.0630999999994</v>
      </c>
      <c r="L1312" s="10">
        <v>2.8380000000000001</v>
      </c>
      <c r="M1312" s="10">
        <v>17059027389.761267</v>
      </c>
      <c r="N1312" s="10">
        <f t="shared" si="52"/>
        <v>6.5920708287598287E-2</v>
      </c>
      <c r="O1312" s="10">
        <v>26657560793.44445</v>
      </c>
      <c r="P1312" s="10">
        <f t="shared" si="53"/>
        <v>0.10301204450719632</v>
      </c>
      <c r="Q1312" s="10">
        <v>23610039281.809139</v>
      </c>
      <c r="R1312" s="10">
        <v>13371837</v>
      </c>
      <c r="S1312" s="10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6DF-39D9-4C75-8CB6-75A7EED82B01}">
  <dimension ref="A1:S1312"/>
  <sheetViews>
    <sheetView tabSelected="1" zoomScale="70" zoomScaleNormal="70" workbookViewId="0">
      <selection activeCell="A2" sqref="A2:S24"/>
    </sheetView>
  </sheetViews>
  <sheetFormatPr defaultRowHeight="14.4" x14ac:dyDescent="0.3"/>
  <cols>
    <col min="1" max="1" width="15.44140625" style="5" bestFit="1" customWidth="1"/>
    <col min="2" max="2" width="14.88671875" style="5" bestFit="1" customWidth="1"/>
    <col min="3" max="3" width="14.88671875" style="5" customWidth="1"/>
    <col min="4" max="4" width="8.21875" style="5" bestFit="1" customWidth="1"/>
    <col min="5" max="5" width="19.109375" style="5" bestFit="1" customWidth="1"/>
    <col min="6" max="6" width="13.33203125" style="5" bestFit="1" customWidth="1"/>
    <col min="7" max="7" width="17.88671875" style="5" customWidth="1"/>
    <col min="8" max="8" width="17.88671875" style="12" customWidth="1"/>
    <col min="9" max="9" width="9" style="5" bestFit="1" customWidth="1"/>
    <col min="10" max="10" width="16.88671875" style="5" bestFit="1" customWidth="1"/>
    <col min="11" max="11" width="12" style="5" bestFit="1" customWidth="1"/>
    <col min="12" max="12" width="17.88671875" style="5" bestFit="1" customWidth="1"/>
    <col min="13" max="13" width="17.21875" style="5" bestFit="1" customWidth="1"/>
    <col min="14" max="14" width="18.5546875" style="5" bestFit="1" customWidth="1"/>
    <col min="15" max="15" width="17.21875" style="5" bestFit="1" customWidth="1"/>
    <col min="16" max="16" width="18.77734375" style="5" bestFit="1" customWidth="1"/>
    <col min="17" max="17" width="17.21875" style="5" bestFit="1" customWidth="1"/>
    <col min="18" max="18" width="9" style="5" bestFit="1" customWidth="1"/>
    <col min="19" max="19" width="16.44140625" style="5" bestFit="1" customWidth="1"/>
    <col min="20" max="16384" width="8.88671875" style="5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6" t="s">
        <v>91</v>
      </c>
      <c r="B2" s="6" t="s">
        <v>92</v>
      </c>
      <c r="C2" s="6">
        <v>1</v>
      </c>
      <c r="D2" s="7">
        <v>1997</v>
      </c>
      <c r="E2" s="6">
        <v>0</v>
      </c>
      <c r="F2" s="8">
        <v>11493.67476</v>
      </c>
      <c r="G2" s="8">
        <v>66585757420</v>
      </c>
      <c r="H2" s="9">
        <v>7.5078391908086767E-2</v>
      </c>
      <c r="I2" s="6">
        <v>21634124</v>
      </c>
      <c r="J2" s="13">
        <v>13948.72</v>
      </c>
      <c r="K2" s="14">
        <v>28.7</v>
      </c>
      <c r="L2" s="15">
        <v>0.9</v>
      </c>
      <c r="M2" s="8">
        <v>30548144900</v>
      </c>
      <c r="N2" s="8">
        <v>2.3674162780140078</v>
      </c>
      <c r="O2" s="8">
        <v>28971782840</v>
      </c>
      <c r="P2" s="6">
        <v>43.510480262702401</v>
      </c>
      <c r="Q2" s="8">
        <v>17420671750</v>
      </c>
      <c r="R2" s="6">
        <v>9432000</v>
      </c>
      <c r="S2" s="6">
        <v>2.72</v>
      </c>
    </row>
    <row r="3" spans="1:19" x14ac:dyDescent="0.3">
      <c r="A3" s="6" t="s">
        <v>91</v>
      </c>
      <c r="B3" s="6" t="s">
        <v>92</v>
      </c>
      <c r="C3" s="6">
        <v>1</v>
      </c>
      <c r="D3" s="7">
        <v>1998</v>
      </c>
      <c r="E3" s="6">
        <v>0</v>
      </c>
      <c r="F3" s="8">
        <v>11776.13292</v>
      </c>
      <c r="G3" s="8">
        <v>72421350820</v>
      </c>
      <c r="H3" s="9">
        <v>8.7640264616817204E-2</v>
      </c>
      <c r="I3" s="6">
        <v>21835703</v>
      </c>
      <c r="J3" s="13">
        <v>12767.08</v>
      </c>
      <c r="K3" s="14">
        <v>33.46</v>
      </c>
      <c r="L3" s="15">
        <v>1.69</v>
      </c>
      <c r="M3" s="8">
        <v>34353919600</v>
      </c>
      <c r="N3" s="8">
        <v>2.2303555812078679</v>
      </c>
      <c r="O3" s="8">
        <v>32738665960</v>
      </c>
      <c r="P3" s="6">
        <v>45.205820644481591</v>
      </c>
      <c r="Q3" s="8">
        <v>19198285000</v>
      </c>
      <c r="R3" s="6">
        <v>9546000</v>
      </c>
      <c r="S3" s="6">
        <v>2.69</v>
      </c>
    </row>
    <row r="4" spans="1:19" x14ac:dyDescent="0.3">
      <c r="A4" s="6" t="s">
        <v>91</v>
      </c>
      <c r="B4" s="6" t="s">
        <v>92</v>
      </c>
      <c r="C4" s="6">
        <v>1</v>
      </c>
      <c r="D4" s="7">
        <v>1999</v>
      </c>
      <c r="E4" s="6">
        <v>0</v>
      </c>
      <c r="F4" s="8">
        <v>11855.82912</v>
      </c>
      <c r="G4" s="8">
        <v>75899006820</v>
      </c>
      <c r="H4" s="9">
        <v>4.8019761584447068E-2</v>
      </c>
      <c r="I4" s="6">
        <v>22010489</v>
      </c>
      <c r="J4" s="13">
        <v>13752.72</v>
      </c>
      <c r="K4" s="14">
        <v>32.270000000000003</v>
      </c>
      <c r="L4" s="15">
        <v>0.17</v>
      </c>
      <c r="M4" s="8">
        <v>35710886120</v>
      </c>
      <c r="N4" s="8">
        <v>3.7447673416077514</v>
      </c>
      <c r="O4" s="8">
        <v>32868644900</v>
      </c>
      <c r="P4" s="6">
        <v>43.3057641688914</v>
      </c>
      <c r="Q4" s="8">
        <v>19108530000</v>
      </c>
      <c r="R4" s="6">
        <v>9668000</v>
      </c>
      <c r="S4" s="6">
        <v>2.92</v>
      </c>
    </row>
    <row r="5" spans="1:19" x14ac:dyDescent="0.3">
      <c r="A5" s="6" t="s">
        <v>91</v>
      </c>
      <c r="B5" s="6" t="s">
        <v>92</v>
      </c>
      <c r="C5" s="6">
        <v>1</v>
      </c>
      <c r="D5" s="7">
        <v>2000</v>
      </c>
      <c r="E5" s="6">
        <v>0</v>
      </c>
      <c r="F5" s="8">
        <v>12327.334080000001</v>
      </c>
      <c r="G5" s="8">
        <v>79815299200</v>
      </c>
      <c r="H5" s="9">
        <v>5.1598730261224253E-2</v>
      </c>
      <c r="I5" s="6">
        <v>22184530</v>
      </c>
      <c r="J5" s="13">
        <v>14844.24</v>
      </c>
      <c r="K5" s="14">
        <v>31.23</v>
      </c>
      <c r="L5" s="15">
        <v>1.25</v>
      </c>
      <c r="M5" s="8">
        <v>41889140020</v>
      </c>
      <c r="N5" s="8">
        <v>0.9877194070582398</v>
      </c>
      <c r="O5" s="8">
        <v>41100788820</v>
      </c>
      <c r="P5" s="6">
        <v>51.494875333374679</v>
      </c>
      <c r="Q5" s="8">
        <v>22223957000</v>
      </c>
      <c r="R5" s="6">
        <v>9784000</v>
      </c>
      <c r="S5" s="6">
        <v>2.99</v>
      </c>
    </row>
    <row r="6" spans="1:19" x14ac:dyDescent="0.3">
      <c r="A6" s="6" t="s">
        <v>91</v>
      </c>
      <c r="B6" s="6" t="s">
        <v>92</v>
      </c>
      <c r="C6" s="6">
        <v>1</v>
      </c>
      <c r="D6" s="7">
        <v>2001</v>
      </c>
      <c r="E6" s="6">
        <v>1</v>
      </c>
      <c r="F6" s="8">
        <v>12249.49128</v>
      </c>
      <c r="G6" s="8">
        <v>77256530260</v>
      </c>
      <c r="H6" s="9">
        <v>-3.205862742665757E-2</v>
      </c>
      <c r="I6" s="6">
        <v>22341120</v>
      </c>
      <c r="J6" s="13">
        <v>13357.19</v>
      </c>
      <c r="K6" s="14">
        <v>33.81</v>
      </c>
      <c r="L6" s="15">
        <v>0</v>
      </c>
      <c r="M6" s="8">
        <v>38933534640</v>
      </c>
      <c r="N6" s="8">
        <v>3.1168063487918802</v>
      </c>
      <c r="O6" s="8">
        <v>36525598200</v>
      </c>
      <c r="P6" s="6">
        <v>47.278331135343947</v>
      </c>
      <c r="Q6" s="8">
        <v>17317174950</v>
      </c>
      <c r="R6" s="6">
        <v>9832000</v>
      </c>
      <c r="S6" s="6">
        <v>4.57</v>
      </c>
    </row>
    <row r="7" spans="1:19" x14ac:dyDescent="0.3">
      <c r="A7" s="6" t="s">
        <v>91</v>
      </c>
      <c r="B7" s="6" t="s">
        <v>92</v>
      </c>
      <c r="C7" s="6">
        <v>1</v>
      </c>
      <c r="D7" s="7">
        <v>2002</v>
      </c>
      <c r="E7" s="6">
        <v>1</v>
      </c>
      <c r="F7" s="8">
        <v>12569.7588</v>
      </c>
      <c r="G7" s="8">
        <v>81972157540</v>
      </c>
      <c r="H7" s="9">
        <v>6.1038558994689185E-2</v>
      </c>
      <c r="I7" s="6">
        <v>22463172</v>
      </c>
      <c r="J7" s="13">
        <v>13651.35</v>
      </c>
      <c r="K7" s="14">
        <v>34.58</v>
      </c>
      <c r="L7" s="15">
        <v>-0.2</v>
      </c>
      <c r="M7" s="8">
        <v>44004507820</v>
      </c>
      <c r="N7" s="8">
        <v>6.257136073912835</v>
      </c>
      <c r="O7" s="8">
        <v>38875398380</v>
      </c>
      <c r="P7" s="6">
        <v>47.425125245764029</v>
      </c>
      <c r="Q7" s="8">
        <v>17191363200</v>
      </c>
      <c r="R7" s="6">
        <v>9969000</v>
      </c>
      <c r="S7" s="6">
        <v>5.17</v>
      </c>
    </row>
    <row r="8" spans="1:19" x14ac:dyDescent="0.3">
      <c r="A8" s="6" t="s">
        <v>91</v>
      </c>
      <c r="B8" s="6" t="s">
        <v>92</v>
      </c>
      <c r="C8" s="6">
        <v>1</v>
      </c>
      <c r="D8" s="7">
        <v>2003</v>
      </c>
      <c r="E8" s="6">
        <v>1</v>
      </c>
      <c r="F8" s="8">
        <v>12337.71312</v>
      </c>
      <c r="G8" s="8">
        <v>81803565480</v>
      </c>
      <c r="H8" s="9">
        <v>-2.0566990678235111E-3</v>
      </c>
      <c r="I8" s="6">
        <v>22562663</v>
      </c>
      <c r="J8" s="13">
        <v>14040.6</v>
      </c>
      <c r="K8" s="14">
        <v>34.42</v>
      </c>
      <c r="L8" s="15">
        <v>-0.28000000000000003</v>
      </c>
      <c r="M8" s="8">
        <v>45512832820</v>
      </c>
      <c r="N8" s="8">
        <v>5.937573517119513</v>
      </c>
      <c r="O8" s="8">
        <v>40655685980</v>
      </c>
      <c r="P8" s="6">
        <v>49.699161328047289</v>
      </c>
      <c r="Q8" s="8">
        <v>18293368900</v>
      </c>
      <c r="R8" s="6">
        <v>10076000</v>
      </c>
      <c r="S8" s="6">
        <v>4.99</v>
      </c>
    </row>
    <row r="9" spans="1:19" x14ac:dyDescent="0.3">
      <c r="A9" s="6" t="s">
        <v>91</v>
      </c>
      <c r="B9" s="6" t="s">
        <v>92</v>
      </c>
      <c r="C9" s="6">
        <v>1</v>
      </c>
      <c r="D9" s="7">
        <v>2004</v>
      </c>
      <c r="E9" s="6">
        <v>1</v>
      </c>
      <c r="F9" s="8">
        <v>11798.7444</v>
      </c>
      <c r="G9" s="8">
        <v>90019744360</v>
      </c>
      <c r="H9" s="9">
        <v>0.10043790673169078</v>
      </c>
      <c r="I9" s="6">
        <v>22646836</v>
      </c>
      <c r="J9" s="13">
        <v>15290.31</v>
      </c>
      <c r="K9" s="14">
        <v>33.43</v>
      </c>
      <c r="L9" s="15">
        <v>1.61</v>
      </c>
      <c r="M9" s="8">
        <v>57790288920</v>
      </c>
      <c r="N9" s="8">
        <v>4.5777719424752208</v>
      </c>
      <c r="O9" s="8">
        <v>53669390320</v>
      </c>
      <c r="P9" s="6">
        <v>59.61957646243642</v>
      </c>
      <c r="Q9" s="8">
        <v>22100187950</v>
      </c>
      <c r="R9" s="6">
        <v>10240000</v>
      </c>
      <c r="S9" s="6">
        <v>4.4400000000000004</v>
      </c>
    </row>
    <row r="10" spans="1:19" x14ac:dyDescent="0.3">
      <c r="A10" s="6" t="s">
        <v>91</v>
      </c>
      <c r="B10" s="6" t="s">
        <v>92</v>
      </c>
      <c r="C10" s="6">
        <v>1</v>
      </c>
      <c r="D10" s="7">
        <v>2005</v>
      </c>
      <c r="E10" s="6">
        <v>1</v>
      </c>
      <c r="F10" s="8">
        <v>11883.25944</v>
      </c>
      <c r="G10" s="8">
        <v>91749290360</v>
      </c>
      <c r="H10" s="9">
        <v>1.9212962803841493E-2</v>
      </c>
      <c r="I10" s="6">
        <v>22729753</v>
      </c>
      <c r="J10" s="13">
        <v>16427.46</v>
      </c>
      <c r="K10" s="14">
        <v>32.18</v>
      </c>
      <c r="L10" s="15">
        <v>2.31</v>
      </c>
      <c r="M10" s="8">
        <v>58364287800</v>
      </c>
      <c r="N10" s="8">
        <v>2.1361748219629497</v>
      </c>
      <c r="O10" s="8">
        <v>56404362560</v>
      </c>
      <c r="P10" s="6">
        <v>61.476619970229926</v>
      </c>
      <c r="Q10" s="8">
        <v>22794798800</v>
      </c>
      <c r="R10" s="6">
        <v>10371000</v>
      </c>
      <c r="S10" s="6">
        <v>4.13</v>
      </c>
    </row>
    <row r="11" spans="1:19" x14ac:dyDescent="0.3">
      <c r="A11" s="6" t="s">
        <v>91</v>
      </c>
      <c r="B11" s="6" t="s">
        <v>92</v>
      </c>
      <c r="C11" s="6">
        <v>1</v>
      </c>
      <c r="D11" s="7">
        <v>2006</v>
      </c>
      <c r="E11" s="6">
        <v>1</v>
      </c>
      <c r="F11" s="8">
        <v>11941.456200000001</v>
      </c>
      <c r="G11" s="8">
        <v>96372097640</v>
      </c>
      <c r="H11" s="9">
        <v>5.0385210194665533E-2</v>
      </c>
      <c r="I11" s="6">
        <v>22823455</v>
      </c>
      <c r="J11" s="13">
        <v>16892.88</v>
      </c>
      <c r="K11" s="14">
        <v>32.53</v>
      </c>
      <c r="L11" s="15">
        <v>0.6</v>
      </c>
      <c r="M11" s="8">
        <v>68116606740</v>
      </c>
      <c r="N11" s="8">
        <v>4.893884241907843</v>
      </c>
      <c r="O11" s="8">
        <v>63400267840</v>
      </c>
      <c r="P11" s="6">
        <v>65.786954307908744</v>
      </c>
      <c r="Q11" s="8">
        <v>23556230700</v>
      </c>
      <c r="R11" s="6">
        <v>10522000</v>
      </c>
      <c r="S11" s="6">
        <v>3.91</v>
      </c>
    </row>
    <row r="12" spans="1:19" x14ac:dyDescent="0.3">
      <c r="A12" s="6" t="s">
        <v>91</v>
      </c>
      <c r="B12" s="6" t="s">
        <v>92</v>
      </c>
      <c r="C12" s="6">
        <v>1</v>
      </c>
      <c r="D12" s="7">
        <v>2007</v>
      </c>
      <c r="E12" s="6">
        <v>1</v>
      </c>
      <c r="F12" s="8">
        <v>12098.253840000001</v>
      </c>
      <c r="G12" s="8">
        <v>101982973820</v>
      </c>
      <c r="H12" s="9">
        <v>5.8220961433874209E-2</v>
      </c>
      <c r="I12" s="6">
        <v>22917444</v>
      </c>
      <c r="J12" s="13">
        <v>17723.7</v>
      </c>
      <c r="K12" s="14">
        <v>32.840000000000003</v>
      </c>
      <c r="L12" s="15">
        <v>1.79</v>
      </c>
      <c r="M12" s="8">
        <v>77033360040</v>
      </c>
      <c r="N12" s="8">
        <v>6.2569607660809439</v>
      </c>
      <c r="O12" s="8">
        <v>70652325380</v>
      </c>
      <c r="P12" s="6">
        <v>69.278549873139994</v>
      </c>
      <c r="Q12" s="8">
        <v>25742507750</v>
      </c>
      <c r="R12" s="6">
        <v>10713000</v>
      </c>
      <c r="S12" s="6">
        <v>3.91</v>
      </c>
    </row>
    <row r="13" spans="1:19" x14ac:dyDescent="0.3">
      <c r="A13" s="6" t="s">
        <v>91</v>
      </c>
      <c r="B13" s="6" t="s">
        <v>92</v>
      </c>
      <c r="C13" s="6">
        <v>1</v>
      </c>
      <c r="D13" s="7">
        <v>2008</v>
      </c>
      <c r="E13" s="6">
        <v>1</v>
      </c>
      <c r="F13" s="8">
        <v>12063.7806</v>
      </c>
      <c r="G13" s="8">
        <v>105406979860</v>
      </c>
      <c r="H13" s="9">
        <v>3.3574290999234563E-2</v>
      </c>
      <c r="I13" s="6">
        <v>22997696</v>
      </c>
      <c r="J13" s="13">
        <v>18053.59</v>
      </c>
      <c r="K13" s="14">
        <v>31.54</v>
      </c>
      <c r="L13" s="15">
        <v>3.54</v>
      </c>
      <c r="M13" s="8">
        <v>83921315660</v>
      </c>
      <c r="N13" s="8">
        <v>7.4011563279411092</v>
      </c>
      <c r="O13" s="8">
        <v>76119980300</v>
      </c>
      <c r="P13" s="6">
        <v>72.215312876909522</v>
      </c>
      <c r="Q13" s="8">
        <v>25627033300</v>
      </c>
      <c r="R13" s="6">
        <v>10853000</v>
      </c>
      <c r="S13" s="6">
        <v>4.1399999999999997</v>
      </c>
    </row>
    <row r="14" spans="1:19" x14ac:dyDescent="0.3">
      <c r="A14" s="6" t="s">
        <v>91</v>
      </c>
      <c r="B14" s="6" t="s">
        <v>92</v>
      </c>
      <c r="C14" s="6">
        <v>1</v>
      </c>
      <c r="D14" s="7">
        <v>2009</v>
      </c>
      <c r="E14" s="6">
        <v>1</v>
      </c>
      <c r="F14" s="8">
        <v>11538.156360000001</v>
      </c>
      <c r="G14" s="8">
        <v>98267512980</v>
      </c>
      <c r="H14" s="9">
        <v>-6.7732392005562955E-2</v>
      </c>
      <c r="I14" s="6">
        <v>23078402</v>
      </c>
      <c r="J14" s="13">
        <v>16904.54</v>
      </c>
      <c r="K14" s="14">
        <v>33.06</v>
      </c>
      <c r="L14" s="15">
        <v>-0.88</v>
      </c>
      <c r="M14" s="8">
        <v>64245146420</v>
      </c>
      <c r="N14" s="8">
        <v>9.0570507486145608</v>
      </c>
      <c r="O14" s="8">
        <v>55345007900</v>
      </c>
      <c r="P14" s="6">
        <v>56.320757717012896</v>
      </c>
      <c r="Q14" s="8">
        <v>18944680700</v>
      </c>
      <c r="R14" s="6">
        <v>10917000</v>
      </c>
      <c r="S14" s="6">
        <v>5.85</v>
      </c>
    </row>
    <row r="15" spans="1:19" x14ac:dyDescent="0.3">
      <c r="A15" s="6" t="s">
        <v>91</v>
      </c>
      <c r="B15" s="6" t="s">
        <v>92</v>
      </c>
      <c r="C15" s="6">
        <v>1</v>
      </c>
      <c r="D15" s="7">
        <v>2010</v>
      </c>
      <c r="E15" s="6">
        <v>1</v>
      </c>
      <c r="F15" s="8">
        <v>11799.48576</v>
      </c>
      <c r="G15" s="8">
        <v>108966286520</v>
      </c>
      <c r="H15" s="9">
        <v>0.10887396267144238</v>
      </c>
      <c r="I15" s="6">
        <v>23140948</v>
      </c>
      <c r="J15" s="13">
        <v>19181.36</v>
      </c>
      <c r="K15" s="14">
        <v>31.65</v>
      </c>
      <c r="L15" s="15">
        <v>0.97</v>
      </c>
      <c r="M15" s="8">
        <v>88860670080</v>
      </c>
      <c r="N15" s="8">
        <v>8.1043301575475226</v>
      </c>
      <c r="O15" s="8">
        <v>80029682460</v>
      </c>
      <c r="P15" s="6">
        <v>73.444443245582306</v>
      </c>
      <c r="Q15" s="8">
        <v>26393633850</v>
      </c>
      <c r="R15" s="6">
        <v>11070000</v>
      </c>
      <c r="S15" s="6">
        <v>5.21</v>
      </c>
    </row>
    <row r="16" spans="1:19" x14ac:dyDescent="0.3">
      <c r="A16" s="6" t="s">
        <v>91</v>
      </c>
      <c r="B16" s="6" t="s">
        <v>92</v>
      </c>
      <c r="C16" s="6">
        <v>1</v>
      </c>
      <c r="D16" s="7">
        <v>2011</v>
      </c>
      <c r="E16" s="6">
        <v>1</v>
      </c>
      <c r="F16" s="8">
        <v>11750.92668</v>
      </c>
      <c r="G16" s="8">
        <v>108743456640</v>
      </c>
      <c r="H16" s="9">
        <v>-2.0449433225303237E-3</v>
      </c>
      <c r="I16" s="6">
        <v>23193518</v>
      </c>
      <c r="J16" s="13">
        <v>20838.59</v>
      </c>
      <c r="K16" s="14">
        <v>29.47</v>
      </c>
      <c r="L16" s="15">
        <v>1.42</v>
      </c>
      <c r="M16" s="8">
        <v>88907667940</v>
      </c>
      <c r="N16" s="8">
        <v>4.6707842815911427</v>
      </c>
      <c r="O16" s="8">
        <v>83828495660</v>
      </c>
      <c r="P16" s="6">
        <v>77.088312483497674</v>
      </c>
      <c r="Q16" s="8">
        <v>26922693150</v>
      </c>
      <c r="R16" s="6">
        <v>11200000</v>
      </c>
      <c r="S16" s="6">
        <v>4.3899999999999997</v>
      </c>
    </row>
    <row r="17" spans="1:19" x14ac:dyDescent="0.3">
      <c r="A17" s="6" t="s">
        <v>91</v>
      </c>
      <c r="B17" s="6" t="s">
        <v>92</v>
      </c>
      <c r="C17" s="6">
        <v>1</v>
      </c>
      <c r="D17" s="7">
        <v>2012</v>
      </c>
      <c r="E17" s="6">
        <v>1</v>
      </c>
      <c r="F17" s="8">
        <v>12141.25272</v>
      </c>
      <c r="G17" s="8">
        <v>111813354380</v>
      </c>
      <c r="H17" s="9">
        <v>2.8230643340343978E-2</v>
      </c>
      <c r="I17" s="6">
        <v>23270367</v>
      </c>
      <c r="J17" s="13">
        <v>21256.36</v>
      </c>
      <c r="K17" s="14">
        <v>29.62</v>
      </c>
      <c r="L17" s="15">
        <v>1.93</v>
      </c>
      <c r="M17" s="8">
        <v>89100331320</v>
      </c>
      <c r="N17" s="8">
        <v>5.5285777573503472</v>
      </c>
      <c r="O17" s="8">
        <v>82918643080</v>
      </c>
      <c r="P17" s="6">
        <v>74.15808562383279</v>
      </c>
      <c r="Q17" s="8">
        <v>26121026250</v>
      </c>
      <c r="R17" s="6">
        <v>11341000</v>
      </c>
      <c r="S17" s="6">
        <v>4.24</v>
      </c>
    </row>
    <row r="18" spans="1:19" x14ac:dyDescent="0.3">
      <c r="A18" s="6" t="s">
        <v>91</v>
      </c>
      <c r="B18" s="6" t="s">
        <v>92</v>
      </c>
      <c r="C18" s="6">
        <v>1</v>
      </c>
      <c r="D18" s="7">
        <v>2013</v>
      </c>
      <c r="E18" s="6">
        <v>1</v>
      </c>
      <c r="F18" s="8">
        <v>11950.7232</v>
      </c>
      <c r="G18" s="8">
        <v>116959728340</v>
      </c>
      <c r="H18" s="9">
        <v>4.6026469633581882E-2</v>
      </c>
      <c r="I18" s="6">
        <v>23344670</v>
      </c>
      <c r="J18" s="13">
        <v>21945.46</v>
      </c>
      <c r="K18" s="14">
        <v>29.77</v>
      </c>
      <c r="L18" s="15">
        <v>0.8</v>
      </c>
      <c r="M18" s="8">
        <v>91906310860</v>
      </c>
      <c r="N18" s="8">
        <v>9.1136976216406964</v>
      </c>
      <c r="O18" s="8">
        <v>81246954880</v>
      </c>
      <c r="P18" s="6">
        <v>69.465752043999657</v>
      </c>
      <c r="Q18" s="8">
        <v>25521896150</v>
      </c>
      <c r="R18" s="6">
        <v>11445000</v>
      </c>
      <c r="S18" s="6">
        <v>4.18</v>
      </c>
    </row>
    <row r="19" spans="1:19" x14ac:dyDescent="0.3">
      <c r="A19" s="6" t="s">
        <v>91</v>
      </c>
      <c r="B19" s="6" t="s">
        <v>92</v>
      </c>
      <c r="C19" s="6">
        <v>1</v>
      </c>
      <c r="D19" s="7">
        <v>2014</v>
      </c>
      <c r="E19" s="6">
        <v>1</v>
      </c>
      <c r="F19" s="8">
        <v>12318.437760000001</v>
      </c>
      <c r="G19" s="8">
        <v>125144131840</v>
      </c>
      <c r="H19" s="9">
        <v>6.9976252648331003E-2</v>
      </c>
      <c r="I19" s="6">
        <v>23403635</v>
      </c>
      <c r="J19" s="13">
        <v>22844.32</v>
      </c>
      <c r="K19" s="14">
        <v>30.37</v>
      </c>
      <c r="L19" s="15">
        <v>1.2</v>
      </c>
      <c r="M19" s="8">
        <v>97125579460</v>
      </c>
      <c r="N19" s="8">
        <v>10.357363249418503</v>
      </c>
      <c r="O19" s="8">
        <v>84163947140</v>
      </c>
      <c r="P19" s="6">
        <v>67.253610618838906</v>
      </c>
      <c r="Q19" s="8">
        <v>27808822600</v>
      </c>
      <c r="R19" s="6">
        <v>11535000</v>
      </c>
      <c r="S19" s="6">
        <v>3.96</v>
      </c>
    </row>
    <row r="20" spans="1:19" x14ac:dyDescent="0.3">
      <c r="A20" s="6" t="s">
        <v>91</v>
      </c>
      <c r="B20" s="6" t="s">
        <v>92</v>
      </c>
      <c r="C20" s="6">
        <v>1</v>
      </c>
      <c r="D20" s="7">
        <v>2015</v>
      </c>
      <c r="E20" s="6">
        <v>1</v>
      </c>
      <c r="F20" s="8">
        <v>12477.0888</v>
      </c>
      <c r="G20" s="8">
        <v>131491410960</v>
      </c>
      <c r="H20" s="9">
        <v>5.0719750312504946E-2</v>
      </c>
      <c r="I20" s="6">
        <v>23462914</v>
      </c>
      <c r="J20" s="13">
        <v>22752.99</v>
      </c>
      <c r="K20" s="14">
        <v>31.91</v>
      </c>
      <c r="L20" s="15">
        <v>-0.31</v>
      </c>
      <c r="M20" s="8">
        <v>93106566280</v>
      </c>
      <c r="N20" s="8">
        <v>12.329112982848473</v>
      </c>
      <c r="O20" s="8">
        <v>76894841660</v>
      </c>
      <c r="P20" s="6">
        <v>58.478984367573325</v>
      </c>
      <c r="Q20" s="8">
        <v>29074770450</v>
      </c>
      <c r="R20" s="6">
        <v>11638000</v>
      </c>
      <c r="S20" s="6">
        <v>3.78</v>
      </c>
    </row>
    <row r="21" spans="1:19" x14ac:dyDescent="0.3">
      <c r="A21" s="6" t="s">
        <v>91</v>
      </c>
      <c r="B21" s="6" t="s">
        <v>92</v>
      </c>
      <c r="C21" s="6">
        <v>1</v>
      </c>
      <c r="D21" s="7">
        <v>2016</v>
      </c>
      <c r="E21" s="6">
        <v>1</v>
      </c>
      <c r="F21" s="8">
        <v>12708.763800000001</v>
      </c>
      <c r="G21" s="8">
        <v>135218690880</v>
      </c>
      <c r="H21" s="9">
        <v>2.8346185448826368E-2</v>
      </c>
      <c r="I21" s="6">
        <v>23515945</v>
      </c>
      <c r="J21" s="13">
        <v>23070.73</v>
      </c>
      <c r="K21" s="14">
        <v>32.33</v>
      </c>
      <c r="L21" s="15">
        <v>1.4</v>
      </c>
      <c r="M21" s="8">
        <v>90372429420</v>
      </c>
      <c r="N21" s="8">
        <v>12.66511255843923</v>
      </c>
      <c r="O21" s="8">
        <v>73246830020</v>
      </c>
      <c r="P21" s="6">
        <v>54.169160744946865</v>
      </c>
      <c r="Q21" s="8">
        <v>29139394050</v>
      </c>
      <c r="R21" s="6">
        <v>11727000</v>
      </c>
      <c r="S21" s="6">
        <v>3.92</v>
      </c>
    </row>
    <row r="22" spans="1:19" x14ac:dyDescent="0.3">
      <c r="A22" s="6" t="s">
        <v>91</v>
      </c>
      <c r="B22" s="6" t="s">
        <v>92</v>
      </c>
      <c r="C22" s="6">
        <v>1</v>
      </c>
      <c r="D22" s="7">
        <v>2017</v>
      </c>
      <c r="E22" s="6">
        <v>1</v>
      </c>
      <c r="F22" s="8">
        <v>12766.58988</v>
      </c>
      <c r="G22" s="8">
        <v>136616838540</v>
      </c>
      <c r="H22" s="9">
        <v>1.0339899394831355E-2</v>
      </c>
      <c r="I22" s="6">
        <v>23555522</v>
      </c>
      <c r="J22" s="13">
        <v>25061.62</v>
      </c>
      <c r="K22" s="14">
        <v>30.44</v>
      </c>
      <c r="L22" s="15">
        <v>0.62</v>
      </c>
      <c r="M22" s="8">
        <v>90112254960</v>
      </c>
      <c r="N22" s="8">
        <v>12.12284066663632</v>
      </c>
      <c r="O22" s="8">
        <v>73550413300</v>
      </c>
      <c r="P22" s="6">
        <v>53.83700434442801</v>
      </c>
      <c r="Q22" s="8">
        <v>29737967050</v>
      </c>
      <c r="R22" s="6">
        <v>11795000</v>
      </c>
      <c r="S22" s="6">
        <v>3.76</v>
      </c>
    </row>
    <row r="23" spans="1:19" x14ac:dyDescent="0.3">
      <c r="A23" s="6" t="s">
        <v>91</v>
      </c>
      <c r="B23" s="6" t="s">
        <v>92</v>
      </c>
      <c r="C23" s="6">
        <v>1</v>
      </c>
      <c r="D23" s="7">
        <v>2018</v>
      </c>
      <c r="E23" s="6">
        <v>1</v>
      </c>
      <c r="F23" s="8">
        <v>13062.021839999999</v>
      </c>
      <c r="G23" s="8">
        <v>141941272200</v>
      </c>
      <c r="H23" s="9">
        <v>3.8973480259836789E-2</v>
      </c>
      <c r="I23" s="6">
        <v>23580080</v>
      </c>
      <c r="J23" s="13">
        <v>25825.57</v>
      </c>
      <c r="K23" s="14">
        <v>30.16</v>
      </c>
      <c r="L23" s="15">
        <v>1.36</v>
      </c>
      <c r="M23" s="8">
        <v>94741528700</v>
      </c>
      <c r="N23" s="8">
        <v>11.317412258617194</v>
      </c>
      <c r="O23" s="8">
        <v>78677449760</v>
      </c>
      <c r="P23" s="6">
        <v>55.429579107295055</v>
      </c>
      <c r="Q23" s="8">
        <v>30133941350</v>
      </c>
      <c r="R23" s="6">
        <v>11874000</v>
      </c>
      <c r="S23" s="6">
        <v>3.71</v>
      </c>
    </row>
    <row r="24" spans="1:19" x14ac:dyDescent="0.3">
      <c r="A24" s="6" t="s">
        <v>91</v>
      </c>
      <c r="B24" s="6" t="s">
        <v>92</v>
      </c>
      <c r="C24" s="6">
        <v>1</v>
      </c>
      <c r="D24" s="7">
        <v>2019</v>
      </c>
      <c r="E24" s="6">
        <v>1</v>
      </c>
      <c r="F24" s="8">
        <v>13245.13776</v>
      </c>
      <c r="G24" s="8">
        <v>145936306880</v>
      </c>
      <c r="H24" s="9">
        <v>2.8145687424661534E-2</v>
      </c>
      <c r="I24" s="6">
        <v>23596027</v>
      </c>
      <c r="J24" s="13">
        <v>25903.17</v>
      </c>
      <c r="K24" s="14">
        <v>30.93</v>
      </c>
      <c r="L24" s="15">
        <v>0.55000000000000004</v>
      </c>
      <c r="M24" s="8">
        <v>93765866740</v>
      </c>
      <c r="N24" s="8">
        <v>10.093831517959817</v>
      </c>
      <c r="O24" s="8">
        <v>79035301800</v>
      </c>
      <c r="P24" s="6">
        <v>54.157394749607356</v>
      </c>
      <c r="Q24" s="8">
        <v>33671897750</v>
      </c>
      <c r="R24" s="6">
        <v>11946000</v>
      </c>
      <c r="S24" s="6">
        <v>3.73</v>
      </c>
    </row>
    <row r="25" spans="1:19" x14ac:dyDescent="0.3">
      <c r="A25" s="10" t="s">
        <v>93</v>
      </c>
      <c r="B25" s="10" t="s">
        <v>94</v>
      </c>
      <c r="C25" s="10">
        <v>2</v>
      </c>
      <c r="D25" s="10">
        <v>1997</v>
      </c>
      <c r="E25" s="10">
        <v>0</v>
      </c>
      <c r="F25" s="10">
        <v>729.59999999999991</v>
      </c>
      <c r="G25" s="10">
        <v>9540809369</v>
      </c>
      <c r="H25" s="10">
        <v>-5.8823529411764705E-2</v>
      </c>
      <c r="I25" s="10">
        <v>3138000</v>
      </c>
      <c r="J25" s="10">
        <f t="shared" ref="J25:J70" si="0">G25/I25</f>
        <v>3040.4108887826642</v>
      </c>
      <c r="K25" s="10">
        <v>148.93289999999999</v>
      </c>
      <c r="L25" s="10">
        <v>0.61199999999999999</v>
      </c>
      <c r="M25" s="10">
        <v>230303544.64894345</v>
      </c>
      <c r="N25" s="10">
        <f t="shared" ref="N25:N70" si="1">M25/G25</f>
        <v>2.4138784849558548E-2</v>
      </c>
      <c r="O25" s="10">
        <v>795638991.13837767</v>
      </c>
      <c r="P25" s="10">
        <f t="shared" ref="P25:P70" si="2">O25/G25</f>
        <v>8.3393238494374286E-2</v>
      </c>
      <c r="Q25" s="10">
        <v>454308793.45603281</v>
      </c>
      <c r="R25" s="10">
        <v>1360590</v>
      </c>
      <c r="S25" s="10">
        <v>2.2276616640000002</v>
      </c>
    </row>
    <row r="26" spans="1:19" x14ac:dyDescent="0.3">
      <c r="A26" s="10" t="s">
        <v>93</v>
      </c>
      <c r="B26" s="10" t="s">
        <v>94</v>
      </c>
      <c r="C26" s="10">
        <v>2</v>
      </c>
      <c r="D26" s="10">
        <v>1998</v>
      </c>
      <c r="E26" s="10">
        <v>0</v>
      </c>
      <c r="F26" s="10">
        <v>867.59999999999991</v>
      </c>
      <c r="G26" s="10">
        <v>10733435703</v>
      </c>
      <c r="H26" s="10">
        <v>0.125</v>
      </c>
      <c r="I26" s="10">
        <v>3119000</v>
      </c>
      <c r="J26" s="10">
        <f t="shared" si="0"/>
        <v>3441.3067338890669</v>
      </c>
      <c r="K26" s="10">
        <v>490.84679999999997</v>
      </c>
      <c r="L26" s="10">
        <v>0.73799999999999999</v>
      </c>
      <c r="M26" s="10">
        <v>332378719.93477374</v>
      </c>
      <c r="N26" s="10">
        <f t="shared" si="1"/>
        <v>3.0966666138585407E-2</v>
      </c>
      <c r="O26" s="10">
        <v>955405625.76437008</v>
      </c>
      <c r="P26" s="10">
        <f t="shared" si="2"/>
        <v>8.9012097542759197E-2</v>
      </c>
      <c r="Q26" s="10">
        <v>265666530.77863839</v>
      </c>
      <c r="R26" s="10">
        <v>1457430</v>
      </c>
      <c r="S26" s="10">
        <v>4.5958064959999998</v>
      </c>
    </row>
    <row r="27" spans="1:19" x14ac:dyDescent="0.3">
      <c r="A27" s="10" t="s">
        <v>93</v>
      </c>
      <c r="B27" s="10" t="s">
        <v>94</v>
      </c>
      <c r="C27" s="10">
        <v>2</v>
      </c>
      <c r="D27" s="10">
        <v>1999</v>
      </c>
      <c r="E27" s="10">
        <v>0</v>
      </c>
      <c r="F27" s="10">
        <v>1056</v>
      </c>
      <c r="G27" s="10">
        <v>11329705875</v>
      </c>
      <c r="H27" s="10">
        <v>5.5555555555555552E-2</v>
      </c>
      <c r="I27" s="10">
        <v>3099000</v>
      </c>
      <c r="J27" s="10">
        <f t="shared" si="0"/>
        <v>3655.9231606969988</v>
      </c>
      <c r="K27" s="10">
        <v>0.79710000000000003</v>
      </c>
      <c r="L27" s="10">
        <v>0.74099999999999999</v>
      </c>
      <c r="M27" s="10">
        <v>1150456356.0518146</v>
      </c>
      <c r="N27" s="10">
        <f t="shared" si="1"/>
        <v>0.10154335591274249</v>
      </c>
      <c r="O27" s="10">
        <v>2101809741.8687074</v>
      </c>
      <c r="P27" s="10">
        <f t="shared" si="2"/>
        <v>0.18551317792869954</v>
      </c>
      <c r="Q27" s="10">
        <v>1465734090.2675407</v>
      </c>
      <c r="R27" s="10">
        <v>4127968</v>
      </c>
      <c r="S27" s="10">
        <v>6.2715699999999996</v>
      </c>
    </row>
    <row r="28" spans="1:19" x14ac:dyDescent="0.3">
      <c r="A28" s="10" t="s">
        <v>93</v>
      </c>
      <c r="B28" s="10" t="s">
        <v>94</v>
      </c>
      <c r="C28" s="10">
        <v>2</v>
      </c>
      <c r="D28" s="10">
        <v>2000</v>
      </c>
      <c r="E28" s="10">
        <v>0</v>
      </c>
      <c r="F28" s="10">
        <v>1114.8000000000002</v>
      </c>
      <c r="G28" s="10">
        <v>11926030271</v>
      </c>
      <c r="H28" s="10">
        <v>5.2631578947368418E-2</v>
      </c>
      <c r="I28" s="10">
        <v>3078000</v>
      </c>
      <c r="J28" s="10">
        <f t="shared" si="0"/>
        <v>3874.6037267706301</v>
      </c>
      <c r="K28" s="10">
        <v>1.7341</v>
      </c>
      <c r="L28" s="10">
        <v>0.74099999999999999</v>
      </c>
      <c r="M28" s="10">
        <v>1022026030.4959443</v>
      </c>
      <c r="N28" s="10">
        <f t="shared" si="1"/>
        <v>8.5697085054459388E-2</v>
      </c>
      <c r="O28" s="10">
        <v>2673052453.6166945</v>
      </c>
      <c r="P28" s="10">
        <f t="shared" si="2"/>
        <v>0.22413597759487813</v>
      </c>
      <c r="Q28" s="10">
        <v>1095512707.7599192</v>
      </c>
      <c r="R28" s="10">
        <v>3642463</v>
      </c>
      <c r="S28" s="10">
        <v>4.9369799040000002</v>
      </c>
    </row>
    <row r="29" spans="1:19" x14ac:dyDescent="0.3">
      <c r="A29" s="10" t="s">
        <v>93</v>
      </c>
      <c r="B29" s="10" t="s">
        <v>94</v>
      </c>
      <c r="C29" s="10">
        <v>2</v>
      </c>
      <c r="D29" s="10">
        <v>2001</v>
      </c>
      <c r="E29" s="10">
        <v>1</v>
      </c>
      <c r="F29" s="10">
        <v>1239.5999999999999</v>
      </c>
      <c r="G29" s="10">
        <v>13157027072</v>
      </c>
      <c r="H29" s="10">
        <v>0.10321985577729331</v>
      </c>
      <c r="I29" s="10">
        <v>3060000</v>
      </c>
      <c r="J29" s="10">
        <f t="shared" si="0"/>
        <v>4299.6820496732025</v>
      </c>
      <c r="K29" s="10">
        <v>1.6787000000000001</v>
      </c>
      <c r="L29" s="10">
        <v>0.76400000000000001</v>
      </c>
      <c r="M29" s="10">
        <v>5610103975.9594193</v>
      </c>
      <c r="N29" s="10">
        <f t="shared" si="1"/>
        <v>0.4263960198043909</v>
      </c>
      <c r="O29" s="10">
        <v>4174241609.7073874</v>
      </c>
      <c r="P29" s="10">
        <f t="shared" si="2"/>
        <v>0.31726328348071575</v>
      </c>
      <c r="Q29" s="10">
        <v>1256401182.7762201</v>
      </c>
      <c r="R29" s="10">
        <v>1352711</v>
      </c>
      <c r="S29" s="10">
        <v>5.107566608</v>
      </c>
    </row>
    <row r="30" spans="1:19" x14ac:dyDescent="0.3">
      <c r="A30" s="10" t="s">
        <v>93</v>
      </c>
      <c r="B30" s="10" t="s">
        <v>94</v>
      </c>
      <c r="C30" s="10">
        <v>2</v>
      </c>
      <c r="D30" s="10">
        <v>2002</v>
      </c>
      <c r="E30" s="10">
        <v>1</v>
      </c>
      <c r="F30" s="10">
        <v>1416</v>
      </c>
      <c r="G30" s="10">
        <v>14222010733</v>
      </c>
      <c r="H30" s="10">
        <v>8.0945504294292009E-2</v>
      </c>
      <c r="I30" s="10">
        <v>3051000</v>
      </c>
      <c r="J30" s="10">
        <f t="shared" si="0"/>
        <v>4661.4260022943299</v>
      </c>
      <c r="K30" s="10">
        <v>1.1012499999999998</v>
      </c>
      <c r="L30" s="10">
        <v>0.80400000000000005</v>
      </c>
      <c r="M30" s="10">
        <v>7505217010.5452166</v>
      </c>
      <c r="N30" s="10">
        <f t="shared" si="1"/>
        <v>0.52771841840412259</v>
      </c>
      <c r="O30" s="10">
        <v>10598599770.338955</v>
      </c>
      <c r="P30" s="10">
        <f t="shared" si="2"/>
        <v>0.74522512809996166</v>
      </c>
      <c r="Q30" s="10">
        <v>2344434435.5758266</v>
      </c>
      <c r="R30" s="10">
        <v>409359</v>
      </c>
      <c r="S30" s="10">
        <v>7.3051247359999998</v>
      </c>
    </row>
    <row r="31" spans="1:19" x14ac:dyDescent="0.3">
      <c r="A31" s="10" t="s">
        <v>93</v>
      </c>
      <c r="B31" s="10" t="s">
        <v>94</v>
      </c>
      <c r="C31" s="10">
        <v>2</v>
      </c>
      <c r="D31" s="10">
        <v>2003</v>
      </c>
      <c r="E31" s="10">
        <v>1</v>
      </c>
      <c r="F31" s="10">
        <v>1824</v>
      </c>
      <c r="G31" s="10">
        <v>15198042091</v>
      </c>
      <c r="H31" s="10">
        <v>6.8626072282379408E-2</v>
      </c>
      <c r="I31" s="10">
        <v>3040000</v>
      </c>
      <c r="J31" s="10">
        <f t="shared" si="0"/>
        <v>4999.3559509868419</v>
      </c>
      <c r="K31" s="10">
        <v>0.88239999999999996</v>
      </c>
      <c r="L31" s="10">
        <v>0.82299999999999995</v>
      </c>
      <c r="M31" s="10">
        <v>6605714937.2862034</v>
      </c>
      <c r="N31" s="10">
        <f t="shared" si="1"/>
        <v>0.434642495246015</v>
      </c>
      <c r="O31" s="10">
        <v>6738597491.4481182</v>
      </c>
      <c r="P31" s="10">
        <f t="shared" si="2"/>
        <v>0.44338589478170948</v>
      </c>
      <c r="Q31" s="10">
        <v>20265144683.882717</v>
      </c>
      <c r="R31" s="10">
        <v>5144206</v>
      </c>
      <c r="S31" s="10">
        <v>7.8871264320000005</v>
      </c>
    </row>
    <row r="32" spans="1:19" x14ac:dyDescent="0.3">
      <c r="A32" s="10" t="s">
        <v>93</v>
      </c>
      <c r="B32" s="10" t="s">
        <v>94</v>
      </c>
      <c r="C32" s="10">
        <v>2</v>
      </c>
      <c r="D32" s="10">
        <v>2004</v>
      </c>
      <c r="E32" s="10">
        <v>1</v>
      </c>
      <c r="F32" s="10">
        <v>2222.3999999999996</v>
      </c>
      <c r="G32" s="10">
        <v>16429014248</v>
      </c>
      <c r="H32" s="10">
        <v>8.0997499671009346E-2</v>
      </c>
      <c r="I32" s="10">
        <v>3027000</v>
      </c>
      <c r="J32" s="10">
        <f t="shared" si="0"/>
        <v>5427.4906666666666</v>
      </c>
      <c r="K32" s="10">
        <v>31.725300000000001</v>
      </c>
      <c r="L32" s="10">
        <v>0.84699999999999998</v>
      </c>
      <c r="M32" s="10">
        <v>25027369926.468437</v>
      </c>
      <c r="N32" s="10">
        <f t="shared" si="1"/>
        <v>1.5233640648595315</v>
      </c>
      <c r="O32" s="10">
        <v>27602167300.68008</v>
      </c>
      <c r="P32" s="10">
        <f t="shared" si="2"/>
        <v>1.6800866372150267</v>
      </c>
      <c r="Q32" s="10">
        <v>647991830.44315982</v>
      </c>
      <c r="R32" s="10">
        <v>2160526</v>
      </c>
      <c r="S32" s="10">
        <v>6.7632610880000001</v>
      </c>
    </row>
    <row r="33" spans="1:19" x14ac:dyDescent="0.3">
      <c r="A33" s="10" t="s">
        <v>93</v>
      </c>
      <c r="B33" s="10" t="s">
        <v>94</v>
      </c>
      <c r="C33" s="10">
        <v>2</v>
      </c>
      <c r="D33" s="10">
        <v>2005</v>
      </c>
      <c r="E33" s="10">
        <v>1</v>
      </c>
      <c r="F33" s="10">
        <v>2402.3999999999996</v>
      </c>
      <c r="G33" s="10">
        <v>17663039755</v>
      </c>
      <c r="H33" s="10">
        <v>7.5111084058676725E-2</v>
      </c>
      <c r="I33" s="10">
        <v>3011000</v>
      </c>
      <c r="J33" s="10">
        <f t="shared" si="0"/>
        <v>5866.1706260378614</v>
      </c>
      <c r="K33" s="10">
        <v>1.2975000000000001</v>
      </c>
      <c r="L33" s="10">
        <v>0.86699999999999999</v>
      </c>
      <c r="M33" s="10">
        <v>548000077.07129085</v>
      </c>
      <c r="N33" s="10">
        <f t="shared" si="1"/>
        <v>3.1025241672581562E-2</v>
      </c>
      <c r="O33" s="10">
        <v>1479432986.5125239</v>
      </c>
      <c r="P33" s="10">
        <f t="shared" si="2"/>
        <v>8.3758685199909061E-2</v>
      </c>
      <c r="Q33" s="10">
        <v>5191290144.1853638</v>
      </c>
      <c r="R33" s="10">
        <v>2009275</v>
      </c>
      <c r="S33" s="10">
        <v>5.5992576959999996</v>
      </c>
    </row>
    <row r="34" spans="1:19" x14ac:dyDescent="0.3">
      <c r="A34" s="10" t="s">
        <v>93</v>
      </c>
      <c r="B34" s="10" t="s">
        <v>94</v>
      </c>
      <c r="C34" s="10">
        <v>2</v>
      </c>
      <c r="D34" s="10">
        <v>2006</v>
      </c>
      <c r="E34" s="10">
        <v>1</v>
      </c>
      <c r="F34" s="10">
        <v>2671.2</v>
      </c>
      <c r="G34" s="10">
        <v>19651034976</v>
      </c>
      <c r="H34" s="10">
        <v>0.11255166166562872</v>
      </c>
      <c r="I34" s="10">
        <v>2993000</v>
      </c>
      <c r="J34" s="10">
        <f t="shared" si="0"/>
        <v>6565.6648767123288</v>
      </c>
      <c r="K34" s="10">
        <v>75.4375</v>
      </c>
      <c r="L34" s="10">
        <v>0.88700000000000001</v>
      </c>
      <c r="M34" s="10">
        <v>7739646727.4233637</v>
      </c>
      <c r="N34" s="10">
        <f t="shared" si="1"/>
        <v>0.3938544070007442</v>
      </c>
      <c r="O34" s="10">
        <v>8299522120.9610605</v>
      </c>
      <c r="P34" s="10">
        <f t="shared" si="2"/>
        <v>0.42234529281014194</v>
      </c>
      <c r="Q34" s="10">
        <v>3602521292.4606462</v>
      </c>
      <c r="R34" s="10">
        <v>7670559</v>
      </c>
      <c r="S34" s="10">
        <v>4.7864622239999992</v>
      </c>
    </row>
    <row r="35" spans="1:19" x14ac:dyDescent="0.3">
      <c r="A35" s="10" t="s">
        <v>93</v>
      </c>
      <c r="B35" s="10" t="s">
        <v>94</v>
      </c>
      <c r="C35" s="10">
        <v>2</v>
      </c>
      <c r="D35" s="10">
        <v>2007</v>
      </c>
      <c r="E35" s="10">
        <v>1</v>
      </c>
      <c r="F35" s="10">
        <v>3628.7999999999997</v>
      </c>
      <c r="G35" s="10">
        <v>21632043086</v>
      </c>
      <c r="H35" s="10">
        <v>0.10080911912879752</v>
      </c>
      <c r="I35" s="10">
        <v>2970000</v>
      </c>
      <c r="J35" s="10">
        <f t="shared" si="0"/>
        <v>7283.5161905723908</v>
      </c>
      <c r="K35" s="10">
        <v>17.362500000000001</v>
      </c>
      <c r="L35" s="10">
        <v>0.91299999999999992</v>
      </c>
      <c r="M35" s="10">
        <v>676860146.91055727</v>
      </c>
      <c r="N35" s="10">
        <f t="shared" si="1"/>
        <v>3.1289700386581284E-2</v>
      </c>
      <c r="O35" s="10">
        <v>816580728.79158854</v>
      </c>
      <c r="P35" s="10">
        <f t="shared" si="2"/>
        <v>3.7748664125029863E-2</v>
      </c>
      <c r="Q35" s="10">
        <v>219040760.47817943</v>
      </c>
      <c r="R35" s="10">
        <v>1907781</v>
      </c>
      <c r="S35" s="10">
        <v>4.0238393119999998</v>
      </c>
    </row>
    <row r="36" spans="1:19" x14ac:dyDescent="0.3">
      <c r="A36" s="10" t="s">
        <v>93</v>
      </c>
      <c r="B36" s="10" t="s">
        <v>94</v>
      </c>
      <c r="C36" s="10">
        <v>2</v>
      </c>
      <c r="D36" s="10">
        <v>2008</v>
      </c>
      <c r="E36" s="10">
        <v>1</v>
      </c>
      <c r="F36" s="10">
        <v>4903.2000000000007</v>
      </c>
      <c r="G36" s="10">
        <v>24251013626</v>
      </c>
      <c r="H36" s="10">
        <v>0.12107063609467456</v>
      </c>
      <c r="I36" s="10">
        <v>2947000</v>
      </c>
      <c r="J36" s="10">
        <f t="shared" si="0"/>
        <v>8229.0511116389553</v>
      </c>
      <c r="K36" s="10">
        <v>0.88239999999999996</v>
      </c>
      <c r="L36" s="10">
        <v>0.94400000000000006</v>
      </c>
      <c r="M36" s="10">
        <v>4100767434.1007676</v>
      </c>
      <c r="N36" s="10">
        <f t="shared" si="1"/>
        <v>0.16909674363896493</v>
      </c>
      <c r="O36" s="10">
        <v>4322433544.6557665</v>
      </c>
      <c r="P36" s="10">
        <f t="shared" si="2"/>
        <v>0.17823723211394341</v>
      </c>
      <c r="Q36" s="10">
        <v>384029004.32900435</v>
      </c>
      <c r="R36" s="10">
        <v>1270632</v>
      </c>
      <c r="S36" s="10">
        <v>3.5722862719999999</v>
      </c>
    </row>
    <row r="37" spans="1:19" x14ac:dyDescent="0.3">
      <c r="A37" s="10" t="s">
        <v>93</v>
      </c>
      <c r="B37" s="10" t="s">
        <v>94</v>
      </c>
      <c r="C37" s="10">
        <v>2</v>
      </c>
      <c r="D37" s="10">
        <v>2009</v>
      </c>
      <c r="E37" s="10">
        <v>1</v>
      </c>
      <c r="F37" s="10">
        <v>4557.6000000000004</v>
      </c>
      <c r="G37" s="10">
        <v>25800008007</v>
      </c>
      <c r="H37" s="10">
        <v>6.3873654694651769E-2</v>
      </c>
      <c r="I37" s="10">
        <v>2928000</v>
      </c>
      <c r="J37" s="10">
        <f t="shared" si="0"/>
        <v>8811.4781444672135</v>
      </c>
      <c r="K37" s="10">
        <v>0.88239999999999996</v>
      </c>
      <c r="L37" s="10">
        <v>0.96599999999999997</v>
      </c>
      <c r="M37" s="10">
        <v>326130638.98023599</v>
      </c>
      <c r="N37" s="10">
        <f t="shared" si="1"/>
        <v>1.2640718518062125E-2</v>
      </c>
      <c r="O37" s="10">
        <v>611014982.68264973</v>
      </c>
      <c r="P37" s="10">
        <f t="shared" si="2"/>
        <v>2.3682743916857332E-2</v>
      </c>
      <c r="Q37" s="10">
        <v>644674872.75890684</v>
      </c>
      <c r="R37" s="10">
        <v>815445</v>
      </c>
      <c r="S37" s="10">
        <v>5.2781533119999997</v>
      </c>
    </row>
    <row r="38" spans="1:19" x14ac:dyDescent="0.3">
      <c r="A38" s="10" t="s">
        <v>93</v>
      </c>
      <c r="B38" s="10" t="s">
        <v>94</v>
      </c>
      <c r="C38" s="10">
        <v>2</v>
      </c>
      <c r="D38" s="10">
        <v>2010</v>
      </c>
      <c r="E38" s="10">
        <v>1</v>
      </c>
      <c r="F38" s="10">
        <v>4016.3999999999996</v>
      </c>
      <c r="G38" s="10">
        <v>28046047482</v>
      </c>
      <c r="H38" s="10">
        <v>8.7054263565891479E-2</v>
      </c>
      <c r="I38" s="10">
        <v>2913000</v>
      </c>
      <c r="J38" s="10">
        <f t="shared" si="0"/>
        <v>9627.8913429454169</v>
      </c>
      <c r="K38" s="10">
        <v>49.645000000000003</v>
      </c>
      <c r="L38" s="10">
        <v>1</v>
      </c>
      <c r="M38" s="10">
        <v>919196976.21166515</v>
      </c>
      <c r="N38" s="10">
        <f t="shared" si="1"/>
        <v>3.2774563931035464E-2</v>
      </c>
      <c r="O38" s="10">
        <v>1891667583.269171</v>
      </c>
      <c r="P38" s="10">
        <f t="shared" si="2"/>
        <v>6.7448633697252583E-2</v>
      </c>
      <c r="Q38" s="10">
        <v>851963074.18529642</v>
      </c>
      <c r="R38" s="10">
        <v>151969</v>
      </c>
      <c r="S38" s="10">
        <v>4.3449436959999996</v>
      </c>
    </row>
    <row r="39" spans="1:19" x14ac:dyDescent="0.3">
      <c r="A39" s="10" t="s">
        <v>93</v>
      </c>
      <c r="B39" s="10" t="s">
        <v>94</v>
      </c>
      <c r="C39" s="10">
        <v>2</v>
      </c>
      <c r="D39" s="10">
        <v>2011</v>
      </c>
      <c r="E39" s="10">
        <v>1</v>
      </c>
      <c r="F39" s="10">
        <v>4335.6000000000004</v>
      </c>
      <c r="G39" s="10">
        <v>29642039199</v>
      </c>
      <c r="H39" s="10">
        <v>5.690651073236825E-2</v>
      </c>
      <c r="I39" s="10">
        <v>2905000</v>
      </c>
      <c r="J39" s="10">
        <f t="shared" si="0"/>
        <v>10203.800068502582</v>
      </c>
      <c r="K39" s="10">
        <v>4.6235999999999997</v>
      </c>
      <c r="L39" s="10">
        <v>1.034</v>
      </c>
      <c r="M39" s="10">
        <v>1026805411.2554113</v>
      </c>
      <c r="N39" s="10">
        <f t="shared" si="1"/>
        <v>3.4640174529222384E-2</v>
      </c>
      <c r="O39" s="10">
        <v>1435213852.8138528</v>
      </c>
      <c r="P39" s="10">
        <f t="shared" si="2"/>
        <v>4.8418188882979107E-2</v>
      </c>
      <c r="Q39" s="10">
        <v>184548376.88927245</v>
      </c>
      <c r="R39" s="10">
        <v>231790</v>
      </c>
      <c r="S39" s="10">
        <v>3.4318031040000001</v>
      </c>
    </row>
    <row r="40" spans="1:19" x14ac:dyDescent="0.3">
      <c r="A40" s="10" t="s">
        <v>93</v>
      </c>
      <c r="B40" s="10" t="s">
        <v>94</v>
      </c>
      <c r="C40" s="10">
        <v>2</v>
      </c>
      <c r="D40" s="10">
        <v>2012</v>
      </c>
      <c r="E40" s="10">
        <v>1</v>
      </c>
      <c r="F40" s="10">
        <v>4183.2000000000007</v>
      </c>
      <c r="G40" s="10">
        <v>30515028008</v>
      </c>
      <c r="H40" s="10">
        <v>2.9451454017947507E-2</v>
      </c>
      <c r="I40" s="10">
        <v>2900000</v>
      </c>
      <c r="J40" s="10">
        <f t="shared" si="0"/>
        <v>10522.423451034483</v>
      </c>
      <c r="K40" s="10">
        <v>0.71730000000000005</v>
      </c>
      <c r="L40" s="10">
        <v>1.0549999999999999</v>
      </c>
      <c r="M40" s="10">
        <v>10031189792.702049</v>
      </c>
      <c r="N40" s="10">
        <f t="shared" si="1"/>
        <v>0.3287294964983225</v>
      </c>
      <c r="O40" s="10">
        <v>12454200019.25239</v>
      </c>
      <c r="P40" s="10">
        <f t="shared" si="2"/>
        <v>0.40813333076369201</v>
      </c>
      <c r="Q40" s="10">
        <v>7768058062.2149677</v>
      </c>
      <c r="R40" s="10">
        <v>11948224</v>
      </c>
      <c r="S40" s="10">
        <v>3.3013544480000001</v>
      </c>
    </row>
    <row r="41" spans="1:19" x14ac:dyDescent="0.3">
      <c r="A41" s="10" t="s">
        <v>93</v>
      </c>
      <c r="B41" s="10" t="s">
        <v>94</v>
      </c>
      <c r="C41" s="10">
        <v>2</v>
      </c>
      <c r="D41" s="10">
        <v>2013</v>
      </c>
      <c r="E41" s="10">
        <v>1</v>
      </c>
      <c r="F41" s="10">
        <v>4201.2000000000007</v>
      </c>
      <c r="G41" s="10">
        <v>30613012452</v>
      </c>
      <c r="H41" s="10">
        <v>3.2115353105030314E-3</v>
      </c>
      <c r="I41" s="10">
        <v>2895000</v>
      </c>
      <c r="J41" s="10">
        <f t="shared" si="0"/>
        <v>10574.442988601037</v>
      </c>
      <c r="K41" s="10">
        <v>5.7847999999999997</v>
      </c>
      <c r="L41" s="10">
        <v>1.0759999999999998</v>
      </c>
      <c r="M41" s="10">
        <v>100138288677.61452</v>
      </c>
      <c r="N41" s="10">
        <f t="shared" si="1"/>
        <v>3.2711020790465302</v>
      </c>
      <c r="O41" s="10">
        <v>91218668971.477951</v>
      </c>
      <c r="P41" s="10">
        <f t="shared" si="2"/>
        <v>2.9797351408818469</v>
      </c>
      <c r="Q41" s="10">
        <v>74070872947.277435</v>
      </c>
      <c r="R41" s="10">
        <v>69402598</v>
      </c>
      <c r="S41" s="10">
        <v>3.41173408</v>
      </c>
    </row>
    <row r="42" spans="1:19" x14ac:dyDescent="0.3">
      <c r="A42" s="10" t="s">
        <v>93</v>
      </c>
      <c r="B42" s="10" t="s">
        <v>94</v>
      </c>
      <c r="C42" s="10">
        <v>2</v>
      </c>
      <c r="D42" s="10">
        <v>2014</v>
      </c>
      <c r="E42" s="10">
        <v>1</v>
      </c>
      <c r="F42" s="10">
        <v>4245.6000000000004</v>
      </c>
      <c r="G42" s="10">
        <v>32534019095</v>
      </c>
      <c r="H42" s="10">
        <v>6.2751118805736125E-2</v>
      </c>
      <c r="I42" s="10">
        <v>2889000</v>
      </c>
      <c r="J42" s="10">
        <f t="shared" si="0"/>
        <v>11261.342712011077</v>
      </c>
      <c r="K42" s="10">
        <v>5.6982999999999997</v>
      </c>
      <c r="L42" s="10">
        <v>1.093</v>
      </c>
      <c r="M42" s="10">
        <v>3472726350.1513791</v>
      </c>
      <c r="N42" s="10">
        <f t="shared" si="1"/>
        <v>0.10674138783809486</v>
      </c>
      <c r="O42" s="10">
        <v>5400470206.180336</v>
      </c>
      <c r="P42" s="10">
        <f t="shared" si="2"/>
        <v>0.16599456066005411</v>
      </c>
      <c r="Q42" s="10">
        <v>3003162897.687871</v>
      </c>
      <c r="R42" s="10">
        <v>3514307</v>
      </c>
      <c r="S42" s="10">
        <v>3.3113889599999999</v>
      </c>
    </row>
    <row r="43" spans="1:19" x14ac:dyDescent="0.3">
      <c r="A43" s="10" t="s">
        <v>93</v>
      </c>
      <c r="B43" s="10" t="s">
        <v>94</v>
      </c>
      <c r="C43" s="10">
        <v>2</v>
      </c>
      <c r="D43" s="10">
        <v>2015</v>
      </c>
      <c r="E43" s="10">
        <v>1</v>
      </c>
      <c r="F43" s="10">
        <v>3633.6000000000004</v>
      </c>
      <c r="G43" s="10">
        <v>33586007022</v>
      </c>
      <c r="H43" s="10">
        <v>3.2335402963054038E-2</v>
      </c>
      <c r="I43" s="10">
        <v>2881000</v>
      </c>
      <c r="J43" s="10">
        <f t="shared" si="0"/>
        <v>11657.760160360986</v>
      </c>
      <c r="K43" s="10">
        <v>0.56230000000000002</v>
      </c>
      <c r="L43" s="10">
        <v>1.1140000000000001</v>
      </c>
      <c r="M43" s="10">
        <v>805572021.33965659</v>
      </c>
      <c r="N43" s="10">
        <f t="shared" si="1"/>
        <v>2.3985346659755623E-2</v>
      </c>
      <c r="O43" s="10">
        <v>867812685.24007165</v>
      </c>
      <c r="P43" s="10">
        <f t="shared" si="2"/>
        <v>2.5838519138986191E-2</v>
      </c>
      <c r="Q43" s="10">
        <v>162917071.72495565</v>
      </c>
      <c r="R43" s="10">
        <v>1512803</v>
      </c>
      <c r="S43" s="10">
        <v>3.3214234720000002</v>
      </c>
    </row>
    <row r="44" spans="1:19" x14ac:dyDescent="0.3">
      <c r="A44" s="10" t="s">
        <v>93</v>
      </c>
      <c r="B44" s="10" t="s">
        <v>94</v>
      </c>
      <c r="C44" s="10">
        <v>2</v>
      </c>
      <c r="D44" s="10">
        <v>2016</v>
      </c>
      <c r="E44" s="10">
        <v>1</v>
      </c>
      <c r="F44" s="10">
        <v>3609.6000000000004</v>
      </c>
      <c r="G44" s="10">
        <v>34751017120</v>
      </c>
      <c r="H44" s="10">
        <v>3.4687071994283329E-2</v>
      </c>
      <c r="I44" s="10">
        <v>2876000</v>
      </c>
      <c r="J44" s="10">
        <f t="shared" si="0"/>
        <v>12083.107482614743</v>
      </c>
      <c r="K44" s="10">
        <v>0.15179999999999999</v>
      </c>
      <c r="L44" s="10">
        <v>1.1279999999999999</v>
      </c>
      <c r="M44" s="10">
        <v>46675372205.577324</v>
      </c>
      <c r="N44" s="10">
        <f t="shared" si="1"/>
        <v>1.3431368654448559</v>
      </c>
      <c r="O44" s="10">
        <v>57701398610.608109</v>
      </c>
      <c r="P44" s="10">
        <f t="shared" si="2"/>
        <v>1.660423302470754</v>
      </c>
      <c r="Q44" s="10">
        <v>947718485.98886836</v>
      </c>
      <c r="R44" s="10">
        <v>1479891</v>
      </c>
      <c r="S44" s="10">
        <v>3.4016995680000002</v>
      </c>
    </row>
    <row r="45" spans="1:19" x14ac:dyDescent="0.3">
      <c r="A45" s="10" t="s">
        <v>93</v>
      </c>
      <c r="B45" s="10" t="s">
        <v>94</v>
      </c>
      <c r="C45" s="10">
        <v>2</v>
      </c>
      <c r="D45" s="10">
        <v>2017</v>
      </c>
      <c r="E45" s="10">
        <v>1</v>
      </c>
      <c r="F45" s="10">
        <v>3932.3999999999996</v>
      </c>
      <c r="G45" s="10">
        <v>36703046793</v>
      </c>
      <c r="H45" s="10">
        <v>5.6171045437541367E-2</v>
      </c>
      <c r="I45" s="10">
        <v>2873000</v>
      </c>
      <c r="J45" s="10">
        <f t="shared" si="0"/>
        <v>12775.164216150366</v>
      </c>
      <c r="K45" s="10">
        <v>0.82869999999999999</v>
      </c>
      <c r="L45" s="10">
        <v>1.1499999999999999</v>
      </c>
      <c r="M45" s="10">
        <v>956099519.84215605</v>
      </c>
      <c r="N45" s="10">
        <f t="shared" si="1"/>
        <v>2.6049595425535713E-2</v>
      </c>
      <c r="O45" s="10">
        <v>1584677058.8387291</v>
      </c>
      <c r="P45" s="10">
        <f t="shared" si="2"/>
        <v>4.3175627020178568E-2</v>
      </c>
      <c r="Q45" s="10">
        <v>50165424554.703194</v>
      </c>
      <c r="R45" s="10">
        <v>21780014</v>
      </c>
      <c r="S45" s="10">
        <v>3.1307677439999999</v>
      </c>
    </row>
    <row r="46" spans="1:19" x14ac:dyDescent="0.3">
      <c r="A46" s="10" t="s">
        <v>93</v>
      </c>
      <c r="B46" s="10" t="s">
        <v>94</v>
      </c>
      <c r="C46" s="10">
        <v>2</v>
      </c>
      <c r="D46" s="10">
        <v>2018</v>
      </c>
      <c r="E46" s="10">
        <v>1</v>
      </c>
      <c r="F46" s="10">
        <v>4405.2000000000007</v>
      </c>
      <c r="G46" s="10">
        <v>38683029035</v>
      </c>
      <c r="H46" s="10">
        <v>5.3946543879246925E-2</v>
      </c>
      <c r="I46" s="10">
        <v>2866000</v>
      </c>
      <c r="J46" s="10">
        <f t="shared" si="0"/>
        <v>13497.21878401954</v>
      </c>
      <c r="K46" s="10">
        <v>1.8616999999999999</v>
      </c>
      <c r="L46" s="10">
        <v>1.1740000000000002</v>
      </c>
      <c r="M46" s="10">
        <v>20357117963.822613</v>
      </c>
      <c r="N46" s="10">
        <f t="shared" si="1"/>
        <v>0.52625449639436728</v>
      </c>
      <c r="O46" s="10">
        <v>21891234911.526051</v>
      </c>
      <c r="P46" s="10">
        <f t="shared" si="2"/>
        <v>0.56591315255377472</v>
      </c>
      <c r="Q46" s="10">
        <v>9946508372.9112663</v>
      </c>
      <c r="R46" s="10">
        <v>23579292</v>
      </c>
      <c r="S46" s="10">
        <v>2.8196978719999999</v>
      </c>
    </row>
    <row r="47" spans="1:19" x14ac:dyDescent="0.3">
      <c r="A47" s="10" t="s">
        <v>93</v>
      </c>
      <c r="B47" s="10" t="s">
        <v>94</v>
      </c>
      <c r="C47" s="10">
        <v>2</v>
      </c>
      <c r="D47" s="10">
        <v>2019</v>
      </c>
      <c r="E47" s="10">
        <v>1</v>
      </c>
      <c r="F47" s="10">
        <v>4362</v>
      </c>
      <c r="G47" s="10">
        <v>39882002624</v>
      </c>
      <c r="H47" s="10">
        <v>3.0995527751208542E-2</v>
      </c>
      <c r="I47" s="10">
        <v>2854000</v>
      </c>
      <c r="J47" s="10">
        <f t="shared" si="0"/>
        <v>13974.072398037843</v>
      </c>
      <c r="K47" s="10">
        <v>66.0227</v>
      </c>
      <c r="L47" s="10">
        <v>1.19</v>
      </c>
      <c r="M47" s="10">
        <v>3997132075.4716983</v>
      </c>
      <c r="N47" s="10">
        <f t="shared" si="1"/>
        <v>0.10022395598224858</v>
      </c>
      <c r="O47" s="10">
        <v>4436573584.9056606</v>
      </c>
      <c r="P47" s="10">
        <f t="shared" si="2"/>
        <v>0.11124249769332899</v>
      </c>
      <c r="Q47" s="10">
        <v>4175094339.6226416</v>
      </c>
      <c r="R47" s="10">
        <v>9021141</v>
      </c>
      <c r="S47" s="10">
        <v>2.9300775039999998</v>
      </c>
    </row>
    <row r="48" spans="1:19" x14ac:dyDescent="0.3">
      <c r="A48" s="10" t="s">
        <v>96</v>
      </c>
      <c r="B48" s="10" t="s">
        <v>95</v>
      </c>
      <c r="C48" s="10">
        <v>3</v>
      </c>
      <c r="D48" s="10">
        <v>1997</v>
      </c>
      <c r="E48" s="10">
        <v>0</v>
      </c>
      <c r="F48" s="10">
        <v>332.4</v>
      </c>
      <c r="G48" s="10">
        <v>6621003946</v>
      </c>
      <c r="H48" s="10">
        <v>-4.0782325244476642E-2</v>
      </c>
      <c r="I48" s="10">
        <v>3242000</v>
      </c>
      <c r="J48" s="10">
        <f t="shared" si="0"/>
        <v>2042.2590826650217</v>
      </c>
      <c r="K48" s="10">
        <v>150.63329999999999</v>
      </c>
      <c r="L48" s="10">
        <v>0.59899999999999998</v>
      </c>
      <c r="M48" s="10">
        <v>291949986.76898652</v>
      </c>
      <c r="N48" s="10">
        <f t="shared" si="1"/>
        <v>4.4094519373510506E-2</v>
      </c>
      <c r="O48" s="10">
        <v>933614580.57687223</v>
      </c>
      <c r="P48" s="10">
        <f t="shared" si="2"/>
        <v>0.14100800848199227</v>
      </c>
      <c r="Q48" s="10">
        <v>547094469.43635881</v>
      </c>
      <c r="R48" s="10">
        <v>1344921</v>
      </c>
      <c r="S48" s="10">
        <v>2.75</v>
      </c>
    </row>
    <row r="49" spans="1:19" x14ac:dyDescent="0.3">
      <c r="A49" s="10" t="s">
        <v>96</v>
      </c>
      <c r="B49" s="10" t="s">
        <v>95</v>
      </c>
      <c r="C49" s="10">
        <v>3</v>
      </c>
      <c r="D49" s="10">
        <v>1998</v>
      </c>
      <c r="E49" s="10">
        <v>0</v>
      </c>
      <c r="F49" s="10">
        <v>427.20000000000005</v>
      </c>
      <c r="G49" s="10">
        <v>7184044504</v>
      </c>
      <c r="H49" s="10">
        <v>8.5032472436187889E-2</v>
      </c>
      <c r="I49" s="10">
        <v>3235000</v>
      </c>
      <c r="J49" s="10">
        <f t="shared" si="0"/>
        <v>2220.7247307573416</v>
      </c>
      <c r="K49" s="10">
        <v>504.91500000000002</v>
      </c>
      <c r="L49" s="10">
        <v>0.65099999999999991</v>
      </c>
      <c r="M49" s="10">
        <v>359865213.08225965</v>
      </c>
      <c r="N49" s="10">
        <f t="shared" si="1"/>
        <v>5.0092286160238919E-2</v>
      </c>
      <c r="O49" s="10">
        <v>1000634291.3776016</v>
      </c>
      <c r="P49" s="10">
        <f t="shared" si="2"/>
        <v>0.13928564763490245</v>
      </c>
      <c r="Q49" s="10">
        <v>307086223.98414272</v>
      </c>
      <c r="R49" s="10">
        <v>1450951</v>
      </c>
      <c r="S49" s="10">
        <v>3.7510000000000003</v>
      </c>
    </row>
    <row r="50" spans="1:19" x14ac:dyDescent="0.3">
      <c r="A50" s="10" t="s">
        <v>96</v>
      </c>
      <c r="B50" s="10" t="s">
        <v>95</v>
      </c>
      <c r="C50" s="10">
        <v>3</v>
      </c>
      <c r="D50" s="10">
        <v>1999</v>
      </c>
      <c r="E50" s="10">
        <v>0</v>
      </c>
      <c r="F50" s="10">
        <v>452.40000000000003</v>
      </c>
      <c r="G50" s="10">
        <v>7526037094</v>
      </c>
      <c r="H50" s="10">
        <v>4.7605790645879734E-2</v>
      </c>
      <c r="I50" s="10">
        <v>3230000</v>
      </c>
      <c r="J50" s="10">
        <f t="shared" si="0"/>
        <v>2330.0424439628482</v>
      </c>
      <c r="K50" s="10">
        <v>0.77380000000000004</v>
      </c>
      <c r="L50" s="10">
        <v>0.65500000000000003</v>
      </c>
      <c r="M50" s="10">
        <v>1009305138.60034</v>
      </c>
      <c r="N50" s="10">
        <f t="shared" si="1"/>
        <v>0.13410844591836926</v>
      </c>
      <c r="O50" s="10">
        <v>2424529283.6467323</v>
      </c>
      <c r="P50" s="10">
        <f t="shared" si="2"/>
        <v>0.32215218359468961</v>
      </c>
      <c r="Q50" s="10">
        <v>1579090843.6053207</v>
      </c>
      <c r="R50" s="10">
        <v>4171337</v>
      </c>
      <c r="S50" s="10">
        <v>5.335</v>
      </c>
    </row>
    <row r="51" spans="1:19" x14ac:dyDescent="0.3">
      <c r="A51" s="10" t="s">
        <v>96</v>
      </c>
      <c r="B51" s="10" t="s">
        <v>95</v>
      </c>
      <c r="C51" s="10">
        <v>3</v>
      </c>
      <c r="D51" s="10">
        <v>2000</v>
      </c>
      <c r="E51" s="10">
        <v>0</v>
      </c>
      <c r="F51" s="10">
        <v>505.20000000000005</v>
      </c>
      <c r="G51" s="10">
        <v>8151046481</v>
      </c>
      <c r="H51" s="10">
        <v>8.3045442466117461E-2</v>
      </c>
      <c r="I51" s="10">
        <v>3221000</v>
      </c>
      <c r="J51" s="10">
        <f t="shared" si="0"/>
        <v>2530.5949956535237</v>
      </c>
      <c r="K51" s="10">
        <v>1.7597</v>
      </c>
      <c r="L51" s="10">
        <v>0.65</v>
      </c>
      <c r="M51" s="10">
        <v>1124011272.7730653</v>
      </c>
      <c r="N51" s="10">
        <f t="shared" si="1"/>
        <v>0.13789778716059628</v>
      </c>
      <c r="O51" s="10">
        <v>4049400618.3270202</v>
      </c>
      <c r="P51" s="10">
        <f t="shared" si="2"/>
        <v>0.49679518179243959</v>
      </c>
      <c r="Q51" s="10">
        <v>2193595432.7480717</v>
      </c>
      <c r="R51" s="10">
        <v>3580044</v>
      </c>
      <c r="S51" s="10">
        <v>4.07</v>
      </c>
    </row>
    <row r="52" spans="1:19" x14ac:dyDescent="0.3">
      <c r="A52" s="10" t="s">
        <v>96</v>
      </c>
      <c r="B52" s="10" t="s">
        <v>95</v>
      </c>
      <c r="C52" s="10">
        <v>3</v>
      </c>
      <c r="D52" s="10">
        <v>2001</v>
      </c>
      <c r="E52" s="10">
        <v>1</v>
      </c>
      <c r="F52" s="10">
        <v>529.20000000000005</v>
      </c>
      <c r="G52" s="10">
        <v>9135002084</v>
      </c>
      <c r="H52" s="10">
        <v>0.12072138387927861</v>
      </c>
      <c r="I52" s="10">
        <v>3212000</v>
      </c>
      <c r="J52" s="10">
        <f t="shared" si="0"/>
        <v>2844.0230647571607</v>
      </c>
      <c r="K52" s="10">
        <v>1.7597</v>
      </c>
      <c r="L52" s="10">
        <v>0.67</v>
      </c>
      <c r="M52" s="10">
        <v>6304225560.1369162</v>
      </c>
      <c r="N52" s="10">
        <f t="shared" si="1"/>
        <v>0.6901175831343046</v>
      </c>
      <c r="O52" s="10">
        <v>5276479125.935544</v>
      </c>
      <c r="P52" s="10">
        <f t="shared" si="2"/>
        <v>0.57761115732828594</v>
      </c>
      <c r="Q52" s="10">
        <v>1340696687.4567387</v>
      </c>
      <c r="R52" s="10">
        <v>1387057</v>
      </c>
      <c r="S52" s="10">
        <v>4.1360000000000001</v>
      </c>
    </row>
    <row r="53" spans="1:19" x14ac:dyDescent="0.3">
      <c r="A53" s="10" t="s">
        <v>96</v>
      </c>
      <c r="B53" s="10" t="s">
        <v>95</v>
      </c>
      <c r="C53" s="10">
        <v>3</v>
      </c>
      <c r="D53" s="10">
        <v>2002</v>
      </c>
      <c r="E53" s="10">
        <v>1</v>
      </c>
      <c r="F53" s="10">
        <v>572.40000000000009</v>
      </c>
      <c r="G53" s="10">
        <v>10501007807</v>
      </c>
      <c r="H53" s="10">
        <v>0.14953475643130815</v>
      </c>
      <c r="I53" s="10">
        <v>3200000</v>
      </c>
      <c r="J53" s="10">
        <f t="shared" si="0"/>
        <v>3281.5649396875001</v>
      </c>
      <c r="K53" s="10">
        <v>1.0932249999999999</v>
      </c>
      <c r="L53" s="10">
        <v>0.67799999999999994</v>
      </c>
      <c r="M53" s="10">
        <v>7543494349.04387</v>
      </c>
      <c r="N53" s="10">
        <f t="shared" si="1"/>
        <v>0.7183590839743359</v>
      </c>
      <c r="O53" s="10">
        <v>9281097709.2842884</v>
      </c>
      <c r="P53" s="10">
        <f t="shared" si="2"/>
        <v>0.88382923618983344</v>
      </c>
      <c r="Q53" s="10">
        <v>2017093891.402715</v>
      </c>
      <c r="R53" s="10">
        <v>420762</v>
      </c>
      <c r="S53" s="10">
        <v>6.2150000000000007</v>
      </c>
    </row>
    <row r="54" spans="1:19" x14ac:dyDescent="0.3">
      <c r="A54" s="10" t="s">
        <v>96</v>
      </c>
      <c r="B54" s="10" t="s">
        <v>95</v>
      </c>
      <c r="C54" s="10">
        <v>3</v>
      </c>
      <c r="D54" s="10">
        <v>2003</v>
      </c>
      <c r="E54" s="10">
        <v>1</v>
      </c>
      <c r="F54" s="10">
        <v>721.2</v>
      </c>
      <c r="G54" s="10">
        <v>12208043490</v>
      </c>
      <c r="H54" s="10">
        <v>0.16255594705266166</v>
      </c>
      <c r="I54" s="10">
        <v>3182000</v>
      </c>
      <c r="J54" s="10">
        <f t="shared" si="0"/>
        <v>3836.594434318039</v>
      </c>
      <c r="K54" s="10">
        <v>0.89349999999999996</v>
      </c>
      <c r="L54" s="10">
        <v>0.71</v>
      </c>
      <c r="M54" s="10">
        <v>7040542986.4253397</v>
      </c>
      <c r="N54" s="10">
        <f t="shared" si="1"/>
        <v>0.57671345881037162</v>
      </c>
      <c r="O54" s="10">
        <v>6785841628.9592762</v>
      </c>
      <c r="P54" s="10">
        <f t="shared" si="2"/>
        <v>0.55585005365665485</v>
      </c>
      <c r="Q54" s="10">
        <v>20727008007.765083</v>
      </c>
      <c r="R54" s="10">
        <v>5158527</v>
      </c>
      <c r="S54" s="10">
        <v>6.5230000000000006</v>
      </c>
    </row>
    <row r="55" spans="1:19" x14ac:dyDescent="0.3">
      <c r="A55" s="10" t="s">
        <v>96</v>
      </c>
      <c r="B55" s="10" t="s">
        <v>95</v>
      </c>
      <c r="C55" s="10">
        <v>3</v>
      </c>
      <c r="D55" s="10">
        <v>2004</v>
      </c>
      <c r="E55" s="10">
        <v>1</v>
      </c>
      <c r="F55" s="10">
        <v>976.80000000000007</v>
      </c>
      <c r="G55" s="10">
        <v>13852028962</v>
      </c>
      <c r="H55" s="10">
        <v>0.13466579292267367</v>
      </c>
      <c r="I55" s="10">
        <v>3165000</v>
      </c>
      <c r="J55" s="10">
        <f t="shared" si="0"/>
        <v>4376.6284240126379</v>
      </c>
      <c r="K55" s="10">
        <v>32.256</v>
      </c>
      <c r="L55" s="10">
        <v>0.75900000000000001</v>
      </c>
      <c r="M55" s="10">
        <v>28093563326.397717</v>
      </c>
      <c r="N55" s="10">
        <f t="shared" si="1"/>
        <v>2.0281190144394183</v>
      </c>
      <c r="O55" s="10">
        <v>28302539664.510239</v>
      </c>
      <c r="P55" s="10">
        <f t="shared" si="2"/>
        <v>2.0432053486281352</v>
      </c>
      <c r="Q55" s="10">
        <v>923372147.40553081</v>
      </c>
      <c r="R55" s="10">
        <v>2103909</v>
      </c>
      <c r="S55" s="10">
        <v>6.4240000000000004</v>
      </c>
    </row>
    <row r="56" spans="1:19" x14ac:dyDescent="0.3">
      <c r="A56" s="10" t="s">
        <v>96</v>
      </c>
      <c r="B56" s="10" t="s">
        <v>95</v>
      </c>
      <c r="C56" s="10">
        <v>3</v>
      </c>
      <c r="D56" s="10">
        <v>2005</v>
      </c>
      <c r="E56" s="10">
        <v>1</v>
      </c>
      <c r="F56" s="10">
        <v>1365.6</v>
      </c>
      <c r="G56" s="10">
        <v>16272004859</v>
      </c>
      <c r="H56" s="10">
        <v>0.17470401386081433</v>
      </c>
      <c r="I56" s="10">
        <v>3146000</v>
      </c>
      <c r="J56" s="10">
        <f t="shared" si="0"/>
        <v>5172.2838076923081</v>
      </c>
      <c r="K56" s="10">
        <v>1.3897999999999999</v>
      </c>
      <c r="L56" s="10">
        <v>0.76400000000000001</v>
      </c>
      <c r="M56" s="10">
        <v>594736068.3063699</v>
      </c>
      <c r="N56" s="10">
        <f t="shared" si="1"/>
        <v>3.6549649134195228E-2</v>
      </c>
      <c r="O56" s="10">
        <v>1340894554.4376323</v>
      </c>
      <c r="P56" s="10">
        <f t="shared" si="2"/>
        <v>8.240499963321897E-2</v>
      </c>
      <c r="Q56" s="10">
        <v>5376220255.9875135</v>
      </c>
      <c r="R56" s="10">
        <v>1991953</v>
      </c>
      <c r="S56" s="10">
        <v>6.149</v>
      </c>
    </row>
    <row r="57" spans="1:19" x14ac:dyDescent="0.3">
      <c r="A57" s="10" t="s">
        <v>96</v>
      </c>
      <c r="B57" s="10" t="s">
        <v>95</v>
      </c>
      <c r="C57" s="10">
        <v>3</v>
      </c>
      <c r="D57" s="10">
        <v>2006</v>
      </c>
      <c r="E57" s="10">
        <v>1</v>
      </c>
      <c r="F57" s="10">
        <v>1796.3999999999999</v>
      </c>
      <c r="G57" s="10">
        <v>18988015464</v>
      </c>
      <c r="H57" s="10">
        <v>0.1669124877089479</v>
      </c>
      <c r="I57" s="10">
        <v>3127000</v>
      </c>
      <c r="J57" s="10">
        <f t="shared" si="0"/>
        <v>6072.2786901183244</v>
      </c>
      <c r="K57" s="10">
        <v>78.303299999999993</v>
      </c>
      <c r="L57" s="10">
        <v>0.78599999999999992</v>
      </c>
      <c r="M57" s="10">
        <v>6716763867.0129013</v>
      </c>
      <c r="N57" s="10">
        <f t="shared" si="1"/>
        <v>0.35373701268294383</v>
      </c>
      <c r="O57" s="10">
        <v>7716342003.3204241</v>
      </c>
      <c r="P57" s="10">
        <f t="shared" si="2"/>
        <v>0.40637959337825952</v>
      </c>
      <c r="Q57" s="10">
        <v>3479349963.8159308</v>
      </c>
      <c r="R57" s="10">
        <v>7618602</v>
      </c>
      <c r="S57" s="10">
        <v>4.9280000000000008</v>
      </c>
    </row>
    <row r="58" spans="1:19" x14ac:dyDescent="0.3">
      <c r="A58" s="10" t="s">
        <v>96</v>
      </c>
      <c r="B58" s="10" t="s">
        <v>95</v>
      </c>
      <c r="C58" s="10">
        <v>3</v>
      </c>
      <c r="D58" s="10">
        <v>2007</v>
      </c>
      <c r="E58" s="10">
        <v>1</v>
      </c>
      <c r="F58" s="10">
        <v>2604</v>
      </c>
      <c r="G58" s="10">
        <v>22173040976</v>
      </c>
      <c r="H58" s="10">
        <v>0.16773751843269433</v>
      </c>
      <c r="I58" s="10">
        <v>3107000</v>
      </c>
      <c r="J58" s="10">
        <f t="shared" si="0"/>
        <v>7136.4792327003543</v>
      </c>
      <c r="K58" s="10">
        <v>20.837599999999998</v>
      </c>
      <c r="L58" s="10">
        <v>0.82</v>
      </c>
      <c r="M58" s="10">
        <v>600501762.42849159</v>
      </c>
      <c r="N58" s="10">
        <f t="shared" si="1"/>
        <v>2.7082517146767193E-2</v>
      </c>
      <c r="O58" s="10">
        <v>955086965.73376739</v>
      </c>
      <c r="P58" s="10">
        <f t="shared" si="2"/>
        <v>4.3074243481872838E-2</v>
      </c>
      <c r="Q58" s="10">
        <v>212054818.26761946</v>
      </c>
      <c r="R58" s="10">
        <v>1952828</v>
      </c>
      <c r="S58" s="10">
        <v>4.29</v>
      </c>
    </row>
    <row r="59" spans="1:19" x14ac:dyDescent="0.3">
      <c r="A59" s="10" t="s">
        <v>96</v>
      </c>
      <c r="B59" s="10" t="s">
        <v>95</v>
      </c>
      <c r="C59" s="10">
        <v>3</v>
      </c>
      <c r="D59" s="10">
        <v>2008</v>
      </c>
      <c r="E59" s="10">
        <v>1</v>
      </c>
      <c r="F59" s="10">
        <v>3428.3999999999996</v>
      </c>
      <c r="G59" s="10">
        <v>24158026288</v>
      </c>
      <c r="H59" s="10">
        <v>8.9523294096423581E-2</v>
      </c>
      <c r="I59" s="10">
        <v>3087000</v>
      </c>
      <c r="J59" s="10">
        <f t="shared" si="0"/>
        <v>7825.7292802073207</v>
      </c>
      <c r="K59" s="10">
        <v>0.89349999999999996</v>
      </c>
      <c r="L59" s="10">
        <v>0.89400000000000002</v>
      </c>
      <c r="M59" s="10">
        <v>4331196817.3278818</v>
      </c>
      <c r="N59" s="10">
        <f t="shared" si="1"/>
        <v>0.1792860379276644</v>
      </c>
      <c r="O59" s="10">
        <v>4589015360.8133497</v>
      </c>
      <c r="P59" s="10">
        <f t="shared" si="2"/>
        <v>0.18995820710290592</v>
      </c>
      <c r="Q59" s="10">
        <v>374594227.18808192</v>
      </c>
      <c r="R59" s="10">
        <v>1295207</v>
      </c>
      <c r="S59" s="10">
        <v>4.3559999999999999</v>
      </c>
    </row>
    <row r="60" spans="1:19" x14ac:dyDescent="0.3">
      <c r="A60" s="10" t="s">
        <v>96</v>
      </c>
      <c r="B60" s="10" t="s">
        <v>95</v>
      </c>
      <c r="C60" s="10">
        <v>3</v>
      </c>
      <c r="D60" s="10">
        <v>2009</v>
      </c>
      <c r="E60" s="10">
        <v>1</v>
      </c>
      <c r="F60" s="10">
        <v>3171.6000000000004</v>
      </c>
      <c r="G60" s="10">
        <v>20884026331</v>
      </c>
      <c r="H60" s="10">
        <v>-0.13552446394569087</v>
      </c>
      <c r="I60" s="10">
        <v>3066000</v>
      </c>
      <c r="J60" s="10">
        <f t="shared" si="0"/>
        <v>6811.4893447488585</v>
      </c>
      <c r="K60" s="10">
        <v>0.89349999999999996</v>
      </c>
      <c r="L60" s="10">
        <v>0.92400000000000004</v>
      </c>
      <c r="M60" s="10">
        <v>344249007.81247133</v>
      </c>
      <c r="N60" s="10">
        <f t="shared" si="1"/>
        <v>1.6483842835491556E-2</v>
      </c>
      <c r="O60" s="10">
        <v>557044594.74759984</v>
      </c>
      <c r="P60" s="10">
        <f t="shared" si="2"/>
        <v>2.6673237522245864E-2</v>
      </c>
      <c r="Q60" s="10">
        <v>623958984.04506683</v>
      </c>
      <c r="R60" s="10">
        <v>822123</v>
      </c>
      <c r="S60" s="10">
        <v>6.4460000000000006</v>
      </c>
    </row>
    <row r="61" spans="1:19" x14ac:dyDescent="0.3">
      <c r="A61" s="10" t="s">
        <v>96</v>
      </c>
      <c r="B61" s="10" t="s">
        <v>95</v>
      </c>
      <c r="C61" s="10">
        <v>3</v>
      </c>
      <c r="D61" s="10">
        <v>2010</v>
      </c>
      <c r="E61" s="10">
        <v>1</v>
      </c>
      <c r="F61" s="10">
        <v>3296.3999999999996</v>
      </c>
      <c r="G61" s="10">
        <v>21600024768</v>
      </c>
      <c r="H61" s="10">
        <v>3.4284619804635125E-2</v>
      </c>
      <c r="I61" s="10">
        <v>3045000</v>
      </c>
      <c r="J61" s="10">
        <f t="shared" si="0"/>
        <v>7093.6041931034479</v>
      </c>
      <c r="K61" s="10">
        <v>54.555700000000002</v>
      </c>
      <c r="L61" s="10">
        <v>1</v>
      </c>
      <c r="M61" s="10">
        <v>876165672.2885555</v>
      </c>
      <c r="N61" s="10">
        <f t="shared" si="1"/>
        <v>4.0563179056469285E-2</v>
      </c>
      <c r="O61" s="10">
        <v>2007923606.299715</v>
      </c>
      <c r="P61" s="10">
        <f t="shared" si="2"/>
        <v>9.2959319624226225E-2</v>
      </c>
      <c r="Q61" s="10">
        <v>951928389.87733448</v>
      </c>
      <c r="R61" s="10">
        <v>153425</v>
      </c>
      <c r="S61" s="10">
        <v>4.5320000000000009</v>
      </c>
    </row>
    <row r="62" spans="1:19" x14ac:dyDescent="0.3">
      <c r="A62" s="10" t="s">
        <v>96</v>
      </c>
      <c r="B62" s="10" t="s">
        <v>95</v>
      </c>
      <c r="C62" s="10">
        <v>3</v>
      </c>
      <c r="D62" s="10">
        <v>2011</v>
      </c>
      <c r="E62" s="10">
        <v>1</v>
      </c>
      <c r="F62" s="10">
        <v>3482.3999999999996</v>
      </c>
      <c r="G62" s="10">
        <v>23086014663</v>
      </c>
      <c r="H62" s="10">
        <v>6.87962962962963E-2</v>
      </c>
      <c r="I62" s="10">
        <v>3028000</v>
      </c>
      <c r="J62" s="10">
        <f t="shared" si="0"/>
        <v>7624.1792149933954</v>
      </c>
      <c r="K62" s="10">
        <v>5.3707000000000003</v>
      </c>
      <c r="L62" s="10">
        <v>1.0759999999999998</v>
      </c>
      <c r="M62" s="10">
        <v>764754748.60335195</v>
      </c>
      <c r="N62" s="10">
        <f t="shared" si="1"/>
        <v>3.3126321704587056E-2</v>
      </c>
      <c r="O62" s="10">
        <v>1219400372.4394786</v>
      </c>
      <c r="P62" s="10">
        <f t="shared" si="2"/>
        <v>5.2819873427257844E-2</v>
      </c>
      <c r="Q62" s="10">
        <v>175316654.53326386</v>
      </c>
      <c r="R62" s="10">
        <v>231551</v>
      </c>
      <c r="S62" s="10">
        <v>4.2790000000000008</v>
      </c>
    </row>
    <row r="63" spans="1:19" x14ac:dyDescent="0.3">
      <c r="A63" s="10" t="s">
        <v>96</v>
      </c>
      <c r="B63" s="10" t="s">
        <v>95</v>
      </c>
      <c r="C63" s="10">
        <v>3</v>
      </c>
      <c r="D63" s="10">
        <v>2012</v>
      </c>
      <c r="E63" s="10">
        <v>1</v>
      </c>
      <c r="F63" s="10">
        <v>4203.6000000000004</v>
      </c>
      <c r="G63" s="10">
        <v>27009033763</v>
      </c>
      <c r="H63" s="10">
        <v>0.16992982760114356</v>
      </c>
      <c r="I63" s="10">
        <v>3024000</v>
      </c>
      <c r="J63" s="10">
        <f t="shared" si="0"/>
        <v>8931.5587840608459</v>
      </c>
      <c r="K63" s="10">
        <v>0.88729999999999998</v>
      </c>
      <c r="L63" s="10">
        <v>1.1040000000000001</v>
      </c>
      <c r="M63" s="10">
        <v>9596560448.5192585</v>
      </c>
      <c r="N63" s="10">
        <f t="shared" si="1"/>
        <v>0.35530928402428458</v>
      </c>
      <c r="O63" s="10">
        <v>12852123866.892773</v>
      </c>
      <c r="P63" s="10">
        <f t="shared" si="2"/>
        <v>0.47584537750102901</v>
      </c>
      <c r="Q63" s="10">
        <v>7843660096.7956009</v>
      </c>
      <c r="R63" s="10">
        <v>11808408</v>
      </c>
      <c r="S63" s="10">
        <v>4.0920000000000005</v>
      </c>
    </row>
    <row r="64" spans="1:19" x14ac:dyDescent="0.3">
      <c r="A64" s="10" t="s">
        <v>96</v>
      </c>
      <c r="B64" s="10" t="s">
        <v>95</v>
      </c>
      <c r="C64" s="10">
        <v>3</v>
      </c>
      <c r="D64" s="10">
        <v>2013</v>
      </c>
      <c r="E64" s="10">
        <v>1</v>
      </c>
      <c r="F64" s="10">
        <v>4292.3999999999996</v>
      </c>
      <c r="G64" s="10">
        <v>28500032424</v>
      </c>
      <c r="H64" s="10">
        <v>5.52038209485727E-2</v>
      </c>
      <c r="I64" s="10">
        <v>3022000</v>
      </c>
      <c r="J64" s="10">
        <f t="shared" si="0"/>
        <v>9430.8512322964925</v>
      </c>
      <c r="K64" s="10">
        <v>9.7050999999999998</v>
      </c>
      <c r="L64" s="10">
        <v>1.1679999999999999</v>
      </c>
      <c r="M64" s="10">
        <v>84595569294.178253</v>
      </c>
      <c r="N64" s="10">
        <f t="shared" si="1"/>
        <v>2.9682622123243609</v>
      </c>
      <c r="O64" s="10">
        <v>66522411128.284386</v>
      </c>
      <c r="P64" s="10">
        <f t="shared" si="2"/>
        <v>2.3341170332236385</v>
      </c>
      <c r="Q64" s="10">
        <v>43760947964.966515</v>
      </c>
      <c r="R64" s="10">
        <v>68790363</v>
      </c>
      <c r="S64" s="10">
        <v>4.2460000000000004</v>
      </c>
    </row>
    <row r="65" spans="1:19" x14ac:dyDescent="0.3">
      <c r="A65" s="10" t="s">
        <v>96</v>
      </c>
      <c r="B65" s="10" t="s">
        <v>95</v>
      </c>
      <c r="C65" s="10">
        <v>3</v>
      </c>
      <c r="D65" s="10">
        <v>2014</v>
      </c>
      <c r="E65" s="10">
        <v>1</v>
      </c>
      <c r="F65" s="10">
        <v>4575.6000000000004</v>
      </c>
      <c r="G65" s="10">
        <v>29231001117</v>
      </c>
      <c r="H65" s="10">
        <v>2.5649122807017543E-2</v>
      </c>
      <c r="I65" s="10">
        <v>3014000</v>
      </c>
      <c r="J65" s="10">
        <f t="shared" si="0"/>
        <v>9698.4078025879226</v>
      </c>
      <c r="K65" s="10">
        <v>11.07</v>
      </c>
      <c r="L65" s="10">
        <v>1.2030000000000001</v>
      </c>
      <c r="M65" s="10">
        <v>3643557841.8471112</v>
      </c>
      <c r="N65" s="10">
        <f t="shared" si="1"/>
        <v>0.124647042612855</v>
      </c>
      <c r="O65" s="10">
        <v>4583104039.5581608</v>
      </c>
      <c r="P65" s="10">
        <f t="shared" si="2"/>
        <v>0.1567891575527581</v>
      </c>
      <c r="Q65" s="10">
        <v>2331638553.2559719</v>
      </c>
      <c r="R65" s="10">
        <v>3496556</v>
      </c>
      <c r="S65" s="10">
        <v>4.1140000000000008</v>
      </c>
    </row>
    <row r="66" spans="1:19" x14ac:dyDescent="0.3">
      <c r="A66" s="10" t="s">
        <v>96</v>
      </c>
      <c r="B66" s="10" t="s">
        <v>95</v>
      </c>
      <c r="C66" s="10">
        <v>3</v>
      </c>
      <c r="D66" s="10">
        <v>2015</v>
      </c>
      <c r="E66" s="10">
        <v>1</v>
      </c>
      <c r="F66" s="10">
        <v>4309.2000000000007</v>
      </c>
      <c r="G66" s="10">
        <v>29167036406</v>
      </c>
      <c r="H66" s="10">
        <v>-2.1894563990284286E-3</v>
      </c>
      <c r="I66" s="10">
        <v>3005000</v>
      </c>
      <c r="J66" s="10">
        <f t="shared" si="0"/>
        <v>9706.1685211314471</v>
      </c>
      <c r="K66" s="10">
        <v>0.77659999999999996</v>
      </c>
      <c r="L66" s="10">
        <v>1.248</v>
      </c>
      <c r="M66" s="10">
        <v>645098985.99710286</v>
      </c>
      <c r="N66" s="10">
        <f t="shared" si="1"/>
        <v>2.2117399142560761E-2</v>
      </c>
      <c r="O66" s="10">
        <v>766135522.29196846</v>
      </c>
      <c r="P66" s="10">
        <f t="shared" si="2"/>
        <v>2.6267170638370564E-2</v>
      </c>
      <c r="Q66" s="10">
        <v>177226718.17157573</v>
      </c>
      <c r="R66" s="10">
        <v>1540882</v>
      </c>
      <c r="S66" s="10">
        <v>4.1690000000000005</v>
      </c>
    </row>
    <row r="67" spans="1:19" x14ac:dyDescent="0.3">
      <c r="A67" s="10" t="s">
        <v>96</v>
      </c>
      <c r="B67" s="10" t="s">
        <v>95</v>
      </c>
      <c r="C67" s="10">
        <v>3</v>
      </c>
      <c r="D67" s="10">
        <v>2016</v>
      </c>
      <c r="E67" s="10">
        <v>1</v>
      </c>
      <c r="F67" s="10">
        <v>4357.2000000000007</v>
      </c>
      <c r="G67" s="10">
        <v>31429009866</v>
      </c>
      <c r="H67" s="10">
        <v>7.7553399389721264E-2</v>
      </c>
      <c r="I67" s="10">
        <v>2992000</v>
      </c>
      <c r="J67" s="10">
        <f t="shared" si="0"/>
        <v>10504.34821724599</v>
      </c>
      <c r="K67" s="10">
        <v>0.26079999999999998</v>
      </c>
      <c r="L67" s="10">
        <v>1.23</v>
      </c>
      <c r="M67" s="10">
        <v>57026751443.335251</v>
      </c>
      <c r="N67" s="10">
        <f t="shared" si="1"/>
        <v>1.8144622336647953</v>
      </c>
      <c r="O67" s="10">
        <v>54441041828.675316</v>
      </c>
      <c r="P67" s="10">
        <f t="shared" si="2"/>
        <v>1.7321908027261719</v>
      </c>
      <c r="Q67" s="10">
        <v>1185453083.9861295</v>
      </c>
      <c r="R67" s="10">
        <v>1500223</v>
      </c>
      <c r="S67" s="10">
        <v>4.4880000000000004</v>
      </c>
    </row>
    <row r="68" spans="1:19" x14ac:dyDescent="0.3">
      <c r="A68" s="10" t="s">
        <v>96</v>
      </c>
      <c r="B68" s="10" t="s">
        <v>95</v>
      </c>
      <c r="C68" s="10">
        <v>3</v>
      </c>
      <c r="D68" s="10">
        <v>2017</v>
      </c>
      <c r="E68" s="10">
        <v>1</v>
      </c>
      <c r="F68" s="10">
        <v>4420.7999999999993</v>
      </c>
      <c r="G68" s="10">
        <v>35677027576</v>
      </c>
      <c r="H68" s="10">
        <v>0.13516179324827388</v>
      </c>
      <c r="I68" s="10">
        <v>2979000</v>
      </c>
      <c r="J68" s="10">
        <f t="shared" si="0"/>
        <v>11976.175755622693</v>
      </c>
      <c r="K68" s="10">
        <v>0.97799999999999998</v>
      </c>
      <c r="L68" s="10">
        <v>1.242</v>
      </c>
      <c r="M68" s="10">
        <v>774538217.27380228</v>
      </c>
      <c r="N68" s="10">
        <f t="shared" si="1"/>
        <v>2.1709718266855714E-2</v>
      </c>
      <c r="O68" s="10">
        <v>1735263506.0076532</v>
      </c>
      <c r="P68" s="10">
        <f t="shared" si="2"/>
        <v>4.8638118809397904E-2</v>
      </c>
      <c r="Q68" s="10">
        <v>64713785925.168076</v>
      </c>
      <c r="R68" s="10">
        <v>22359924</v>
      </c>
      <c r="S68" s="10">
        <v>4.620000000000001</v>
      </c>
    </row>
    <row r="69" spans="1:19" x14ac:dyDescent="0.3">
      <c r="A69" s="10" t="s">
        <v>96</v>
      </c>
      <c r="B69" s="10" t="s">
        <v>95</v>
      </c>
      <c r="C69" s="10">
        <v>3</v>
      </c>
      <c r="D69" s="10">
        <v>2018</v>
      </c>
      <c r="E69" s="10">
        <v>1</v>
      </c>
      <c r="F69" s="10">
        <v>4291.2000000000007</v>
      </c>
      <c r="G69" s="10">
        <v>38428037948</v>
      </c>
      <c r="H69" s="10">
        <v>7.7108501275331448E-2</v>
      </c>
      <c r="I69" s="10">
        <v>2969000</v>
      </c>
      <c r="J69" s="10">
        <f t="shared" si="0"/>
        <v>12943.091259009767</v>
      </c>
      <c r="K69" s="10">
        <v>2.4495</v>
      </c>
      <c r="L69" s="10">
        <v>1.2729999999999999</v>
      </c>
      <c r="M69" s="10">
        <v>17543689778.700073</v>
      </c>
      <c r="N69" s="10">
        <f t="shared" si="1"/>
        <v>0.45653358109096853</v>
      </c>
      <c r="O69" s="10">
        <v>18496112728.571648</v>
      </c>
      <c r="P69" s="10">
        <f t="shared" si="2"/>
        <v>0.48131816549156614</v>
      </c>
      <c r="Q69" s="10">
        <v>8203983738.4544621</v>
      </c>
      <c r="R69" s="10">
        <v>23445196</v>
      </c>
      <c r="S69" s="10">
        <v>4.0051000000000005</v>
      </c>
    </row>
    <row r="70" spans="1:19" x14ac:dyDescent="0.3">
      <c r="A70" s="10" t="s">
        <v>96</v>
      </c>
      <c r="B70" s="10" t="s">
        <v>95</v>
      </c>
      <c r="C70" s="10">
        <v>3</v>
      </c>
      <c r="D70" s="10">
        <v>2019</v>
      </c>
      <c r="E70" s="10">
        <v>1</v>
      </c>
      <c r="F70" s="10">
        <v>4562.3999999999996</v>
      </c>
      <c r="G70" s="10">
        <v>42089012480</v>
      </c>
      <c r="H70" s="10">
        <v>9.5269074633080042E-2</v>
      </c>
      <c r="I70" s="10">
        <v>2962000</v>
      </c>
      <c r="J70" s="10">
        <f t="shared" si="0"/>
        <v>14209.659851451723</v>
      </c>
      <c r="K70" s="10">
        <v>94.7851</v>
      </c>
      <c r="L70" s="10">
        <v>1.2919999999999998</v>
      </c>
      <c r="M70" s="10">
        <v>3382144369.1786618</v>
      </c>
      <c r="N70" s="10">
        <f t="shared" si="1"/>
        <v>8.0356942819359345E-2</v>
      </c>
      <c r="O70" s="10">
        <v>3425539796.7823877</v>
      </c>
      <c r="P70" s="10">
        <f t="shared" si="2"/>
        <v>8.1387982158292432E-2</v>
      </c>
      <c r="Q70" s="10">
        <v>4195596951.735817</v>
      </c>
      <c r="R70" s="10">
        <v>9225774</v>
      </c>
      <c r="S70" s="10">
        <v>3.4100000000000006</v>
      </c>
    </row>
    <row r="71" spans="1:19" x14ac:dyDescent="0.3">
      <c r="A71" s="10" t="s">
        <v>21</v>
      </c>
      <c r="B71" s="10" t="s">
        <v>22</v>
      </c>
      <c r="C71" s="10">
        <v>4</v>
      </c>
      <c r="D71" s="10">
        <v>1997</v>
      </c>
      <c r="E71" s="10">
        <v>0</v>
      </c>
      <c r="F71" s="10">
        <v>46355.555094457697</v>
      </c>
      <c r="G71" s="10">
        <v>435613768959.97046</v>
      </c>
      <c r="H71" s="10">
        <v>8.5477249267790129E-2</v>
      </c>
      <c r="I71" s="10">
        <v>18423037</v>
      </c>
      <c r="J71" s="10">
        <v>23645.057487534246</v>
      </c>
      <c r="K71" s="10">
        <v>1.34738</v>
      </c>
      <c r="L71" s="10">
        <v>0.224887556221881</v>
      </c>
      <c r="M71" s="10">
        <v>83327485616.573029</v>
      </c>
      <c r="N71" s="10">
        <v>0.19128753853561084</v>
      </c>
      <c r="O71" s="10">
        <f>82133247074.0762</f>
        <v>82133247074.076202</v>
      </c>
      <c r="P71" s="10">
        <v>0.18854603074225515</v>
      </c>
      <c r="Q71" s="10">
        <v>104714998806.54378</v>
      </c>
      <c r="R71" s="10">
        <v>9160933</v>
      </c>
      <c r="S71" s="10">
        <v>8.36</v>
      </c>
    </row>
    <row r="72" spans="1:19" x14ac:dyDescent="0.3">
      <c r="A72" s="10" t="s">
        <v>21</v>
      </c>
      <c r="B72" s="10" t="s">
        <v>22</v>
      </c>
      <c r="C72" s="10">
        <v>4</v>
      </c>
      <c r="D72" s="10">
        <v>1998</v>
      </c>
      <c r="E72" s="10">
        <v>0</v>
      </c>
      <c r="F72" s="10">
        <v>46999.635104298002</v>
      </c>
      <c r="G72" s="10">
        <v>399660855999.4574</v>
      </c>
      <c r="H72" s="10">
        <v>-8.2533922300828039E-2</v>
      </c>
      <c r="I72" s="10">
        <v>18607584</v>
      </c>
      <c r="J72" s="10">
        <v>21478.385157334633</v>
      </c>
      <c r="K72" s="10">
        <v>1.5918283333333301</v>
      </c>
      <c r="L72" s="10">
        <v>0.86013462976815702</v>
      </c>
      <c r="M72" s="10">
        <v>78166587533.066544</v>
      </c>
      <c r="N72" s="10">
        <v>0.19558229523777196</v>
      </c>
      <c r="O72" s="10">
        <f>81674014786.6784</f>
        <v>81674014786.678406</v>
      </c>
      <c r="P72" s="10">
        <v>0.20435830419877124</v>
      </c>
      <c r="Q72" s="10">
        <v>100553483008.88557</v>
      </c>
      <c r="R72" s="10">
        <v>9253911</v>
      </c>
      <c r="S72" s="10">
        <v>7.68</v>
      </c>
    </row>
    <row r="73" spans="1:19" x14ac:dyDescent="0.3">
      <c r="A73" s="10" t="s">
        <v>21</v>
      </c>
      <c r="B73" s="10" t="s">
        <v>22</v>
      </c>
      <c r="C73" s="10">
        <v>4</v>
      </c>
      <c r="D73" s="10">
        <v>1999</v>
      </c>
      <c r="E73" s="10">
        <v>0</v>
      </c>
      <c r="F73" s="10">
        <v>48064.870239854499</v>
      </c>
      <c r="G73" s="10">
        <v>389389647825.54199</v>
      </c>
      <c r="H73" s="10">
        <v>-2.5699810275963953E-2</v>
      </c>
      <c r="I73" s="10">
        <v>18812264</v>
      </c>
      <c r="J73" s="10">
        <v>20698.712702816738</v>
      </c>
      <c r="K73" s="10">
        <v>1.5499499999999999</v>
      </c>
      <c r="L73" s="10">
        <v>1.4831294030403801</v>
      </c>
      <c r="M73" s="10">
        <v>71285875422.985336</v>
      </c>
      <c r="N73" s="10">
        <v>0.18307080278344612</v>
      </c>
      <c r="O73" s="10">
        <f>80794585787.6927</f>
        <v>80794585787.692703</v>
      </c>
      <c r="P73" s="10">
        <v>0.20749032810417969</v>
      </c>
      <c r="Q73" s="10">
        <v>98873919037.473358</v>
      </c>
      <c r="R73" s="10">
        <v>9338857</v>
      </c>
      <c r="S73" s="10">
        <v>6.87</v>
      </c>
    </row>
    <row r="74" spans="1:19" x14ac:dyDescent="0.3">
      <c r="A74" s="10" t="s">
        <v>21</v>
      </c>
      <c r="B74" s="10" t="s">
        <v>22</v>
      </c>
      <c r="C74" s="10">
        <v>4</v>
      </c>
      <c r="D74" s="10">
        <v>2000</v>
      </c>
      <c r="E74" s="10">
        <v>0</v>
      </c>
      <c r="F74" s="10">
        <v>48213.0886758407</v>
      </c>
      <c r="G74" s="10">
        <v>415844972940.49646</v>
      </c>
      <c r="H74" s="10">
        <v>6.7940494213670599E-2</v>
      </c>
      <c r="I74" s="10">
        <v>19028802</v>
      </c>
      <c r="J74" s="10">
        <v>21853.449993357252</v>
      </c>
      <c r="K74" s="10">
        <v>1.7248266666666701</v>
      </c>
      <c r="L74" s="10">
        <v>4.4574351479722498</v>
      </c>
      <c r="M74" s="10">
        <v>80695880078.8573</v>
      </c>
      <c r="N74" s="10">
        <v>0.19405279690709193</v>
      </c>
      <c r="O74" s="10">
        <v>89663275222.957443</v>
      </c>
      <c r="P74" s="10">
        <v>0.21561707140268213</v>
      </c>
      <c r="Q74" s="10">
        <v>107944100578.34724</v>
      </c>
      <c r="R74" s="10">
        <v>9523255</v>
      </c>
      <c r="S74" s="10">
        <v>6.28</v>
      </c>
    </row>
    <row r="75" spans="1:19" x14ac:dyDescent="0.3">
      <c r="A75" s="10" t="s">
        <v>21</v>
      </c>
      <c r="B75" s="10" t="s">
        <v>22</v>
      </c>
      <c r="C75" s="10">
        <v>4</v>
      </c>
      <c r="D75" s="10">
        <v>2001</v>
      </c>
      <c r="E75" s="10">
        <v>1</v>
      </c>
      <c r="F75" s="10">
        <v>48693.302295834699</v>
      </c>
      <c r="G75" s="10">
        <v>379357823192.52985</v>
      </c>
      <c r="H75" s="10">
        <v>-8.7742192697343457E-2</v>
      </c>
      <c r="I75" s="10">
        <v>19274701</v>
      </c>
      <c r="J75" s="10">
        <v>19681.645032653418</v>
      </c>
      <c r="K75" s="10">
        <v>1.9334425</v>
      </c>
      <c r="L75" s="10">
        <v>4.4071353620147002</v>
      </c>
      <c r="M75" s="10">
        <v>84096737060.626434</v>
      </c>
      <c r="N75" s="10">
        <v>0.22168183155655147</v>
      </c>
      <c r="O75" s="10">
        <v>83770452067.500061</v>
      </c>
      <c r="P75" s="10">
        <v>0.22082173332427965</v>
      </c>
      <c r="Q75" s="10">
        <v>88084605126.287704</v>
      </c>
      <c r="R75" s="10">
        <v>9692915</v>
      </c>
      <c r="S75" s="10">
        <v>6.74</v>
      </c>
    </row>
    <row r="76" spans="1:19" x14ac:dyDescent="0.3">
      <c r="A76" s="10" t="s">
        <v>21</v>
      </c>
      <c r="B76" s="10" t="s">
        <v>22</v>
      </c>
      <c r="C76" s="10">
        <v>4</v>
      </c>
      <c r="D76" s="10">
        <v>2002</v>
      </c>
      <c r="E76" s="10">
        <v>1</v>
      </c>
      <c r="F76" s="10">
        <v>49140.631291918799</v>
      </c>
      <c r="G76" s="10">
        <v>395573025330.4469</v>
      </c>
      <c r="H76" s="10">
        <v>4.2743819018825381E-2</v>
      </c>
      <c r="I76" s="10">
        <v>19495210</v>
      </c>
      <c r="J76" s="10">
        <v>20290.780418905306</v>
      </c>
      <c r="K76" s="10">
        <v>1.8405625000000001</v>
      </c>
      <c r="L76" s="10">
        <v>2.98157453936349</v>
      </c>
      <c r="M76" s="10">
        <v>82033760848.66481</v>
      </c>
      <c r="N76" s="10">
        <v>0.20737956229481744</v>
      </c>
      <c r="O76" s="10">
        <v>82017017769.900391</v>
      </c>
      <c r="P76" s="10">
        <v>0.20733723615604588</v>
      </c>
      <c r="Q76" s="10">
        <v>96157594228.870041</v>
      </c>
      <c r="R76" s="10">
        <v>9837966</v>
      </c>
      <c r="S76" s="10">
        <v>6.37</v>
      </c>
    </row>
    <row r="77" spans="1:19" x14ac:dyDescent="0.3">
      <c r="A77" s="10" t="s">
        <v>21</v>
      </c>
      <c r="B77" s="10" t="s">
        <v>22</v>
      </c>
      <c r="C77" s="10">
        <v>4</v>
      </c>
      <c r="D77" s="10">
        <v>2003</v>
      </c>
      <c r="E77" s="10">
        <v>1</v>
      </c>
      <c r="F77" s="10">
        <v>49849.375153205998</v>
      </c>
      <c r="G77" s="10">
        <v>467497961560.86194</v>
      </c>
      <c r="H77" s="10">
        <v>0.18182467363726745</v>
      </c>
      <c r="I77" s="10">
        <v>19720737</v>
      </c>
      <c r="J77" s="10">
        <v>23705.907216391657</v>
      </c>
      <c r="K77" s="10">
        <v>1.54191416666667</v>
      </c>
      <c r="L77" s="10">
        <v>2.7325959661678301</v>
      </c>
      <c r="M77" s="10">
        <v>89138031450.203842</v>
      </c>
      <c r="N77" s="10">
        <v>0.19067041736950818</v>
      </c>
      <c r="O77" s="10">
        <v>98900407687.827606</v>
      </c>
      <c r="P77" s="10">
        <v>0.21155259663084564</v>
      </c>
      <c r="Q77" s="10">
        <v>121847408270.23878</v>
      </c>
      <c r="R77" s="10">
        <v>10013838</v>
      </c>
      <c r="S77" s="10">
        <v>5.93</v>
      </c>
    </row>
    <row r="78" spans="1:19" x14ac:dyDescent="0.3">
      <c r="A78" s="10" t="s">
        <v>21</v>
      </c>
      <c r="B78" s="10" t="s">
        <v>22</v>
      </c>
      <c r="C78" s="10">
        <v>4</v>
      </c>
      <c r="D78" s="10">
        <v>2004</v>
      </c>
      <c r="E78" s="10">
        <v>1</v>
      </c>
      <c r="F78" s="10">
        <v>51414.318393123598</v>
      </c>
      <c r="G78" s="10">
        <v>614326362213.68616</v>
      </c>
      <c r="H78" s="10">
        <v>0.31407281469762971</v>
      </c>
      <c r="I78" s="10">
        <v>19932722</v>
      </c>
      <c r="J78" s="10">
        <v>30819.993486774467</v>
      </c>
      <c r="K78" s="10">
        <v>1.3597524999999999</v>
      </c>
      <c r="L78" s="10">
        <v>2.34325522482587</v>
      </c>
      <c r="M78" s="10">
        <v>105490823730.26036</v>
      </c>
      <c r="N78" s="10">
        <v>0.17171788518098238</v>
      </c>
      <c r="O78" s="10">
        <v>121992459809.36122</v>
      </c>
      <c r="P78" s="10">
        <v>0.19857923623816032</v>
      </c>
      <c r="Q78" s="10">
        <v>163687580025.60822</v>
      </c>
      <c r="R78" s="10">
        <v>10126070</v>
      </c>
      <c r="S78" s="10">
        <v>5.39</v>
      </c>
    </row>
    <row r="79" spans="1:19" x14ac:dyDescent="0.3">
      <c r="A79" s="10" t="s">
        <v>21</v>
      </c>
      <c r="B79" s="10" t="s">
        <v>22</v>
      </c>
      <c r="C79" s="10">
        <v>4</v>
      </c>
      <c r="D79" s="10">
        <v>2005</v>
      </c>
      <c r="E79" s="10">
        <v>1</v>
      </c>
      <c r="F79" s="10">
        <v>52013.939745816802</v>
      </c>
      <c r="G79" s="10">
        <v>695305000206.72888</v>
      </c>
      <c r="H79" s="10">
        <v>0.13181696728957118</v>
      </c>
      <c r="I79" s="10">
        <v>20176844</v>
      </c>
      <c r="J79" s="10">
        <v>34460.542997047945</v>
      </c>
      <c r="K79" s="10">
        <v>1.3094733333333299</v>
      </c>
      <c r="L79" s="10">
        <v>2.69183168316831</v>
      </c>
      <c r="M79" s="10">
        <v>126785667301.888</v>
      </c>
      <c r="N79" s="10">
        <v>0.18234539844268621</v>
      </c>
      <c r="O79" s="10">
        <v>145652868456.56253</v>
      </c>
      <c r="P79" s="10">
        <v>0.20948054222716198</v>
      </c>
      <c r="Q79" s="10">
        <v>187913504655.15753</v>
      </c>
      <c r="R79" s="10">
        <v>10426942</v>
      </c>
      <c r="S79" s="10">
        <v>5.03</v>
      </c>
    </row>
    <row r="80" spans="1:19" x14ac:dyDescent="0.3">
      <c r="A80" s="10" t="s">
        <v>21</v>
      </c>
      <c r="B80" s="10" t="s">
        <v>22</v>
      </c>
      <c r="C80" s="10">
        <v>4</v>
      </c>
      <c r="D80" s="10">
        <v>2006</v>
      </c>
      <c r="E80" s="10">
        <v>1</v>
      </c>
      <c r="F80" s="10">
        <v>52368</v>
      </c>
      <c r="G80" s="10">
        <v>747907432136.59802</v>
      </c>
      <c r="H80" s="10">
        <v>7.5653751827225932E-2</v>
      </c>
      <c r="I80" s="10">
        <v>20450966</v>
      </c>
      <c r="J80" s="10">
        <v>36570.763069900859</v>
      </c>
      <c r="K80" s="10">
        <v>1.3279734405000001</v>
      </c>
      <c r="L80" s="10">
        <v>3.5552877372702798</v>
      </c>
      <c r="M80" s="10">
        <v>148587325338.37515</v>
      </c>
      <c r="N80" s="10">
        <v>0.19867074313447539</v>
      </c>
      <c r="O80" s="10">
        <v>162450773691.21112</v>
      </c>
      <c r="P80" s="10">
        <v>0.21720705893659453</v>
      </c>
      <c r="Q80" s="10">
        <v>207978679501.90976</v>
      </c>
      <c r="R80" s="10">
        <v>10650659</v>
      </c>
      <c r="S80" s="10">
        <v>4.78</v>
      </c>
    </row>
    <row r="81" spans="1:19" x14ac:dyDescent="0.3">
      <c r="A81" s="10" t="s">
        <v>21</v>
      </c>
      <c r="B81" s="10" t="s">
        <v>22</v>
      </c>
      <c r="C81" s="10">
        <v>4</v>
      </c>
      <c r="D81" s="10">
        <v>2007</v>
      </c>
      <c r="E81" s="10">
        <v>1</v>
      </c>
      <c r="F81" s="10">
        <v>53805</v>
      </c>
      <c r="G81" s="10">
        <v>854427259166.20862</v>
      </c>
      <c r="H81" s="10">
        <v>0.14242381136032858</v>
      </c>
      <c r="I81" s="10">
        <v>20827622</v>
      </c>
      <c r="J81" s="10">
        <v>41023.754856229323</v>
      </c>
      <c r="K81" s="10">
        <v>1.1950725</v>
      </c>
      <c r="L81" s="10">
        <v>2.3276112889147602</v>
      </c>
      <c r="M81" s="10">
        <v>172570464002.51236</v>
      </c>
      <c r="N81" s="10">
        <v>0.20197209551918435</v>
      </c>
      <c r="O81" s="10">
        <v>186601240480.4899</v>
      </c>
      <c r="P81" s="10">
        <v>0.21839336055661943</v>
      </c>
      <c r="Q81" s="10">
        <v>234256889377.40439</v>
      </c>
      <c r="R81" s="10">
        <v>10937240</v>
      </c>
      <c r="S81" s="10">
        <v>4.38</v>
      </c>
    </row>
    <row r="82" spans="1:19" x14ac:dyDescent="0.3">
      <c r="A82" s="10" t="s">
        <v>21</v>
      </c>
      <c r="B82" s="10" t="s">
        <v>22</v>
      </c>
      <c r="C82" s="10">
        <v>4</v>
      </c>
      <c r="D82" s="10">
        <v>2008</v>
      </c>
      <c r="E82" s="10">
        <v>1</v>
      </c>
      <c r="F82" s="10">
        <v>54149</v>
      </c>
      <c r="G82" s="10">
        <v>1055686110665.5344</v>
      </c>
      <c r="H82" s="10">
        <v>0.23554825684719366</v>
      </c>
      <c r="I82" s="10">
        <v>21249199</v>
      </c>
      <c r="J82" s="10">
        <v>49681.219073977067</v>
      </c>
      <c r="K82" s="10">
        <v>1.19217833333333</v>
      </c>
      <c r="L82" s="10">
        <v>4.3502985499004696</v>
      </c>
      <c r="M82" s="10">
        <v>212794765526.78537</v>
      </c>
      <c r="N82" s="10">
        <v>0.20157011007053369</v>
      </c>
      <c r="O82" s="10">
        <v>239715297180.94897</v>
      </c>
      <c r="P82" s="10">
        <v>0.22707061763825392</v>
      </c>
      <c r="Q82" s="10">
        <v>297946871887.46094</v>
      </c>
      <c r="R82" s="10">
        <v>11228764</v>
      </c>
      <c r="S82" s="10">
        <v>4.2300000000000004</v>
      </c>
    </row>
    <row r="83" spans="1:19" x14ac:dyDescent="0.3">
      <c r="A83" s="10" t="s">
        <v>21</v>
      </c>
      <c r="B83" s="10" t="s">
        <v>22</v>
      </c>
      <c r="C83" s="10">
        <v>4</v>
      </c>
      <c r="D83" s="10">
        <v>2009</v>
      </c>
      <c r="E83" s="10">
        <v>1</v>
      </c>
      <c r="F83" s="10">
        <v>53644</v>
      </c>
      <c r="G83" s="10">
        <v>928629769751.88354</v>
      </c>
      <c r="H83" s="10">
        <v>-0.12035427920288821</v>
      </c>
      <c r="I83" s="10">
        <v>21691653</v>
      </c>
      <c r="J83" s="10">
        <v>42810.465839181714</v>
      </c>
      <c r="K83" s="10">
        <v>1.28218881008452</v>
      </c>
      <c r="L83" s="10">
        <v>1.77111716621252</v>
      </c>
      <c r="M83" s="10">
        <v>213711463549.35358</v>
      </c>
      <c r="N83" s="10">
        <v>0.23013634767110061</v>
      </c>
      <c r="O83" s="10">
        <v>211106537110.35153</v>
      </c>
      <c r="P83" s="10">
        <v>0.22733121851860957</v>
      </c>
      <c r="Q83" s="10">
        <v>256355537721.36026</v>
      </c>
      <c r="R83" s="10">
        <v>11471850</v>
      </c>
      <c r="S83" s="10">
        <v>5.56</v>
      </c>
    </row>
    <row r="84" spans="1:19" x14ac:dyDescent="0.3">
      <c r="A84" s="10" t="s">
        <v>21</v>
      </c>
      <c r="B84" s="10" t="s">
        <v>22</v>
      </c>
      <c r="C84" s="10">
        <v>4</v>
      </c>
      <c r="D84" s="10">
        <v>2010</v>
      </c>
      <c r="E84" s="10">
        <v>1</v>
      </c>
      <c r="F84" s="10">
        <v>55536</v>
      </c>
      <c r="G84" s="10">
        <v>1148569537284.6228</v>
      </c>
      <c r="H84" s="10">
        <v>0.23684333056811649</v>
      </c>
      <c r="I84" s="10">
        <v>22031750</v>
      </c>
      <c r="J84" s="10">
        <v>52132.46960793504</v>
      </c>
      <c r="K84" s="10">
        <v>1.0901594863867701</v>
      </c>
      <c r="L84" s="10">
        <v>2.9183400267737598</v>
      </c>
      <c r="M84" s="10">
        <v>227408518871.58499</v>
      </c>
      <c r="N84" s="10">
        <v>0.19799281757829845</v>
      </c>
      <c r="O84" s="10">
        <v>237995655264.86911</v>
      </c>
      <c r="P84" s="10">
        <v>0.20721048882031448</v>
      </c>
      <c r="Q84" s="10">
        <v>310534274633.03101</v>
      </c>
      <c r="R84" s="10">
        <v>11661196</v>
      </c>
      <c r="S84" s="10">
        <v>5.21</v>
      </c>
    </row>
    <row r="85" spans="1:19" x14ac:dyDescent="0.3">
      <c r="A85" s="10" t="s">
        <v>21</v>
      </c>
      <c r="B85" s="10" t="s">
        <v>22</v>
      </c>
      <c r="C85" s="10">
        <v>4</v>
      </c>
      <c r="D85" s="10">
        <v>2011</v>
      </c>
      <c r="E85" s="10">
        <v>1</v>
      </c>
      <c r="F85" s="10">
        <v>57361</v>
      </c>
      <c r="G85" s="10">
        <v>1398456161407.8506</v>
      </c>
      <c r="H85" s="10">
        <v>0.21756333945090892</v>
      </c>
      <c r="I85" s="10">
        <v>22340024</v>
      </c>
      <c r="J85" s="10">
        <v>62598.686617697931</v>
      </c>
      <c r="K85" s="10">
        <v>0.96946320149673504</v>
      </c>
      <c r="L85" s="10">
        <v>3.30385015608744</v>
      </c>
      <c r="M85" s="10">
        <v>299792912552.4436</v>
      </c>
      <c r="N85" s="10">
        <v>0.21437419407601363</v>
      </c>
      <c r="O85" s="10">
        <v>285356821317.91174</v>
      </c>
      <c r="P85" s="10">
        <v>0.20405131686833713</v>
      </c>
      <c r="Q85" s="10">
        <v>363923192182.96729</v>
      </c>
      <c r="R85" s="10">
        <v>11842239</v>
      </c>
      <c r="S85" s="10">
        <v>5.08</v>
      </c>
    </row>
    <row r="86" spans="1:19" x14ac:dyDescent="0.3">
      <c r="A86" s="10" t="s">
        <v>21</v>
      </c>
      <c r="B86" s="10" t="s">
        <v>22</v>
      </c>
      <c r="C86" s="10">
        <v>4</v>
      </c>
      <c r="D86" s="10">
        <v>2012</v>
      </c>
      <c r="E86" s="10">
        <v>1</v>
      </c>
      <c r="F86" s="10">
        <v>57752</v>
      </c>
      <c r="G86" s="10">
        <v>1546952690139.9939</v>
      </c>
      <c r="H86" s="10">
        <v>0.10618604489013744</v>
      </c>
      <c r="I86" s="10">
        <v>22733465</v>
      </c>
      <c r="J86" s="10">
        <v>68047.378177501494</v>
      </c>
      <c r="K86" s="10">
        <v>0.96580103065870804</v>
      </c>
      <c r="L86" s="10">
        <v>1.7627801561319301</v>
      </c>
      <c r="M86" s="10">
        <v>332584681561.01147</v>
      </c>
      <c r="N86" s="10">
        <v>0.21499344076961635</v>
      </c>
      <c r="O86" s="10">
        <v>335184288361.7088</v>
      </c>
      <c r="P86" s="10">
        <v>0.21667391026119601</v>
      </c>
      <c r="Q86" s="10">
        <v>424120538952.64215</v>
      </c>
      <c r="R86" s="10">
        <v>12006301</v>
      </c>
      <c r="S86" s="10">
        <v>5.22</v>
      </c>
    </row>
    <row r="87" spans="1:19" x14ac:dyDescent="0.3">
      <c r="A87" s="10" t="s">
        <v>21</v>
      </c>
      <c r="B87" s="10" t="s">
        <v>22</v>
      </c>
      <c r="C87" s="10">
        <v>4</v>
      </c>
      <c r="D87" s="10">
        <v>2013</v>
      </c>
      <c r="E87" s="10">
        <v>1</v>
      </c>
      <c r="F87" s="10">
        <v>57579</v>
      </c>
      <c r="G87" s="10">
        <v>1576329690003.9307</v>
      </c>
      <c r="H87" s="10">
        <v>1.8990238066865672E-2</v>
      </c>
      <c r="I87" s="10">
        <v>23128129</v>
      </c>
      <c r="J87" s="10">
        <v>68156.386104726873</v>
      </c>
      <c r="K87" s="10">
        <v>1.0358430965205401</v>
      </c>
      <c r="L87" s="10">
        <v>2.4498886414253902</v>
      </c>
      <c r="M87" s="10">
        <v>315040645159.58179</v>
      </c>
      <c r="N87" s="10">
        <v>0.19985707758812576</v>
      </c>
      <c r="O87" s="10">
        <v>335587844720.79089</v>
      </c>
      <c r="P87" s="10">
        <v>0.21289191394977411</v>
      </c>
      <c r="Q87" s="10">
        <v>439091233443.14301</v>
      </c>
      <c r="R87" s="10">
        <v>12176891</v>
      </c>
      <c r="S87" s="10">
        <v>5.66</v>
      </c>
    </row>
    <row r="88" spans="1:19" x14ac:dyDescent="0.3">
      <c r="A88" s="10" t="s">
        <v>21</v>
      </c>
      <c r="B88" s="10" t="s">
        <v>22</v>
      </c>
      <c r="C88" s="10">
        <v>4</v>
      </c>
      <c r="D88" s="10">
        <v>2014</v>
      </c>
      <c r="E88" s="10">
        <v>1</v>
      </c>
      <c r="F88" s="10">
        <v>58102</v>
      </c>
      <c r="G88" s="10">
        <v>1467589901175.4551</v>
      </c>
      <c r="H88" s="10">
        <v>-6.8982897117293038E-2</v>
      </c>
      <c r="I88" s="10">
        <v>23475686</v>
      </c>
      <c r="J88" s="10">
        <v>62515.314831500771</v>
      </c>
      <c r="K88" s="10">
        <v>1.1093632928169199</v>
      </c>
      <c r="L88" s="10">
        <v>2.48792270531403</v>
      </c>
      <c r="M88" s="10">
        <v>309608252618.90112</v>
      </c>
      <c r="N88" s="10">
        <v>0.21096373882848521</v>
      </c>
      <c r="O88" s="10">
        <v>313702749830.67029</v>
      </c>
      <c r="P88" s="10">
        <v>0.21375368526276478</v>
      </c>
      <c r="Q88" s="10">
        <v>394535101961.12994</v>
      </c>
      <c r="R88" s="10">
        <v>12316359</v>
      </c>
      <c r="S88" s="10">
        <v>6.08</v>
      </c>
    </row>
    <row r="89" spans="1:19" x14ac:dyDescent="0.3">
      <c r="A89" s="10" t="s">
        <v>21</v>
      </c>
      <c r="B89" s="10" t="s">
        <v>22</v>
      </c>
      <c r="C89" s="10">
        <v>4</v>
      </c>
      <c r="D89" s="10">
        <v>2015</v>
      </c>
      <c r="E89" s="10">
        <v>1</v>
      </c>
      <c r="F89" s="10">
        <v>57744</v>
      </c>
      <c r="G89" s="10">
        <v>1350580336316.7546</v>
      </c>
      <c r="H89" s="10">
        <v>-7.9729061071476787E-2</v>
      </c>
      <c r="I89" s="10">
        <v>23815995</v>
      </c>
      <c r="J89" s="10">
        <v>56708.961196740034</v>
      </c>
      <c r="K89" s="10">
        <v>1.33109026245502</v>
      </c>
      <c r="L89" s="10">
        <v>1.50836672165921</v>
      </c>
      <c r="M89" s="10">
        <v>271035420848.55521</v>
      </c>
      <c r="N89" s="10">
        <v>0.20068071003292667</v>
      </c>
      <c r="O89" s="10">
        <v>291118096721.55121</v>
      </c>
      <c r="P89" s="10">
        <v>0.21555037408250449</v>
      </c>
      <c r="Q89" s="10">
        <v>354194904602.7063</v>
      </c>
      <c r="R89" s="10">
        <v>12554514</v>
      </c>
      <c r="S89" s="10">
        <v>6.05</v>
      </c>
    </row>
    <row r="90" spans="1:19" x14ac:dyDescent="0.3">
      <c r="A90" s="10" t="s">
        <v>21</v>
      </c>
      <c r="B90" s="10" t="s">
        <v>22</v>
      </c>
      <c r="C90" s="10">
        <v>4</v>
      </c>
      <c r="D90" s="10">
        <v>2016</v>
      </c>
      <c r="E90" s="10">
        <v>1</v>
      </c>
      <c r="F90" s="10">
        <v>57885</v>
      </c>
      <c r="G90" s="10">
        <v>1206562910556.5779</v>
      </c>
      <c r="H90" s="10">
        <v>-0.10663373506009644</v>
      </c>
      <c r="I90" s="10">
        <v>24190907</v>
      </c>
      <c r="J90" s="10">
        <v>49876.712376124546</v>
      </c>
      <c r="K90" s="10">
        <v>1.3452139760194699</v>
      </c>
      <c r="L90" s="10">
        <v>1.2769909449732799</v>
      </c>
      <c r="M90" s="10">
        <v>232531917194.50537</v>
      </c>
      <c r="N90" s="10">
        <v>0.19272258011581034</v>
      </c>
      <c r="O90" s="10">
        <v>260021266913.34052</v>
      </c>
      <c r="P90" s="10">
        <v>0.21550576819354969</v>
      </c>
      <c r="Q90" s="10">
        <v>305887076584.82886</v>
      </c>
      <c r="R90" s="10">
        <v>12728416</v>
      </c>
      <c r="S90" s="10">
        <v>5.71</v>
      </c>
    </row>
    <row r="91" spans="1:19" x14ac:dyDescent="0.3">
      <c r="A91" s="10" t="s">
        <v>21</v>
      </c>
      <c r="B91" s="10" t="s">
        <v>22</v>
      </c>
      <c r="C91" s="10">
        <v>4</v>
      </c>
      <c r="D91" s="10">
        <v>2017</v>
      </c>
      <c r="E91" s="10">
        <v>1</v>
      </c>
      <c r="F91" s="10">
        <v>57619</v>
      </c>
      <c r="G91" s="10">
        <v>1326467487376.4219</v>
      </c>
      <c r="H91" s="10">
        <v>9.9376978830331336E-2</v>
      </c>
      <c r="I91" s="10">
        <v>24594202</v>
      </c>
      <c r="J91" s="10">
        <v>53934.154374125326</v>
      </c>
      <c r="K91" s="10">
        <v>1.3047580767159199</v>
      </c>
      <c r="L91" s="10">
        <v>1.94864740944522</v>
      </c>
      <c r="M91" s="10">
        <v>281624746215.1521</v>
      </c>
      <c r="N91" s="10">
        <v>0.21231183492643968</v>
      </c>
      <c r="O91" s="10">
        <v>274846204040.17004</v>
      </c>
      <c r="P91" s="10">
        <v>0.20720161380191809</v>
      </c>
      <c r="Q91" s="10">
        <v>318374279270.61761</v>
      </c>
      <c r="R91" s="10">
        <v>13006679</v>
      </c>
      <c r="S91" s="10">
        <v>5.59</v>
      </c>
    </row>
    <row r="92" spans="1:19" x14ac:dyDescent="0.3">
      <c r="A92" s="10" t="s">
        <v>21</v>
      </c>
      <c r="B92" s="10" t="s">
        <v>22</v>
      </c>
      <c r="C92" s="10">
        <v>4</v>
      </c>
      <c r="D92" s="10">
        <v>2018</v>
      </c>
      <c r="E92" s="10">
        <v>1</v>
      </c>
      <c r="F92" s="10">
        <v>57843</v>
      </c>
      <c r="G92" s="10">
        <v>1428266513154.4751</v>
      </c>
      <c r="H92" s="10">
        <v>7.6744456043470993E-2</v>
      </c>
      <c r="I92" s="10">
        <v>24966643</v>
      </c>
      <c r="J92" s="10">
        <v>57206.99066968976</v>
      </c>
      <c r="K92" s="10">
        <v>1.33841214646451</v>
      </c>
      <c r="L92" s="10">
        <v>1.91140094445692</v>
      </c>
      <c r="M92" s="10">
        <v>312410506327.82495</v>
      </c>
      <c r="N92" s="10">
        <v>0.2187340411964388</v>
      </c>
      <c r="O92" s="10">
        <v>307307879678.43646</v>
      </c>
      <c r="P92" s="10">
        <v>0.21516144000303911</v>
      </c>
      <c r="Q92" s="10">
        <v>348358328919.14935</v>
      </c>
      <c r="R92" s="10">
        <v>13308365</v>
      </c>
      <c r="S92" s="10">
        <v>5.3</v>
      </c>
    </row>
    <row r="93" spans="1:19" x14ac:dyDescent="0.3">
      <c r="A93" s="10" t="s">
        <v>21</v>
      </c>
      <c r="B93" s="10" t="s">
        <v>22</v>
      </c>
      <c r="C93" s="10">
        <v>4</v>
      </c>
      <c r="D93" s="10">
        <v>2019</v>
      </c>
      <c r="E93" s="10">
        <v>1</v>
      </c>
      <c r="F93" s="10">
        <v>58620</v>
      </c>
      <c r="G93" s="10">
        <v>1392218527563.2642</v>
      </c>
      <c r="H93" s="10">
        <v>-2.5238976941071883E-2</v>
      </c>
      <c r="I93" s="10">
        <v>25340217</v>
      </c>
      <c r="J93" s="10">
        <v>54941.065720284249</v>
      </c>
      <c r="K93" s="10">
        <v>1.4385065442138201</v>
      </c>
      <c r="L93" s="10">
        <v>1.61076787290379</v>
      </c>
      <c r="M93" s="10">
        <v>336242202170.13367</v>
      </c>
      <c r="N93" s="10">
        <v>0.24151539109211748</v>
      </c>
      <c r="O93" s="10">
        <v>301765963636.23547</v>
      </c>
      <c r="P93" s="10">
        <v>0.21675186593329032</v>
      </c>
      <c r="Q93" s="10">
        <v>324761804266.46942</v>
      </c>
      <c r="R93" s="10">
        <v>13590354</v>
      </c>
      <c r="S93" s="10">
        <v>5.16</v>
      </c>
    </row>
    <row r="94" spans="1:19" x14ac:dyDescent="0.3">
      <c r="A94" s="10" t="s">
        <v>23</v>
      </c>
      <c r="B94" s="10" t="s">
        <v>24</v>
      </c>
      <c r="C94" s="10">
        <v>5</v>
      </c>
      <c r="D94" s="10">
        <v>1997</v>
      </c>
      <c r="E94" s="10">
        <v>0</v>
      </c>
      <c r="F94" s="10">
        <v>54346.9450542579</v>
      </c>
      <c r="G94" s="10">
        <v>212790348404.55518</v>
      </c>
      <c r="H94" s="10">
        <v>-0.10310011619060483</v>
      </c>
      <c r="I94" s="10">
        <v>7968041</v>
      </c>
      <c r="J94" s="10">
        <v>26705.478599389131</v>
      </c>
      <c r="K94" s="10">
        <v>12.204244166666699</v>
      </c>
      <c r="L94" s="10">
        <v>1.3059785722769399</v>
      </c>
      <c r="M94" s="10">
        <v>78792186266.771896</v>
      </c>
      <c r="N94" s="10">
        <v>0.37028082738495671</v>
      </c>
      <c r="O94" s="10">
        <v>80519032585.409851</v>
      </c>
      <c r="P94" s="10">
        <v>0.37839607477087145</v>
      </c>
      <c r="Q94" s="10">
        <v>54090055248.618782</v>
      </c>
      <c r="R94" s="10">
        <v>3835998</v>
      </c>
      <c r="S94" s="10">
        <v>5.15</v>
      </c>
    </row>
    <row r="95" spans="1:19" x14ac:dyDescent="0.3">
      <c r="A95" s="10" t="s">
        <v>23</v>
      </c>
      <c r="B95" s="10" t="s">
        <v>24</v>
      </c>
      <c r="C95" s="10">
        <v>5</v>
      </c>
      <c r="D95" s="10">
        <v>1998</v>
      </c>
      <c r="E95" s="10">
        <v>0</v>
      </c>
      <c r="F95" s="10">
        <v>56101.1425172093</v>
      </c>
      <c r="G95" s="10">
        <v>218259904401.95642</v>
      </c>
      <c r="H95" s="10">
        <v>2.5703966549284332E-2</v>
      </c>
      <c r="I95" s="10">
        <v>7976789</v>
      </c>
      <c r="J95" s="10">
        <v>27361.875110643698</v>
      </c>
      <c r="K95" s="10">
        <v>12.379065000000001</v>
      </c>
      <c r="L95" s="10">
        <v>0.92246719668082</v>
      </c>
      <c r="M95" s="10">
        <v>83704902178.746109</v>
      </c>
      <c r="N95" s="10">
        <v>0.38351021186462042</v>
      </c>
      <c r="O95" s="10">
        <v>84196220542.463318</v>
      </c>
      <c r="P95" s="10">
        <v>0.38576128205116456</v>
      </c>
      <c r="Q95" s="10">
        <v>55591273899.510895</v>
      </c>
      <c r="R95" s="10">
        <v>3875146</v>
      </c>
      <c r="S95" s="10">
        <v>5.48</v>
      </c>
    </row>
    <row r="96" spans="1:19" x14ac:dyDescent="0.3">
      <c r="A96" s="10" t="s">
        <v>23</v>
      </c>
      <c r="B96" s="10" t="s">
        <v>24</v>
      </c>
      <c r="C96" s="10">
        <v>5</v>
      </c>
      <c r="D96" s="10">
        <v>1999</v>
      </c>
      <c r="E96" s="10">
        <v>0</v>
      </c>
      <c r="F96" s="10">
        <v>57354.899581064303</v>
      </c>
      <c r="G96" s="10">
        <v>217259147049.95413</v>
      </c>
      <c r="H96" s="10">
        <v>-4.5851635221064377E-3</v>
      </c>
      <c r="I96" s="10">
        <v>7992324</v>
      </c>
      <c r="J96" s="10">
        <v>27183.475926395644</v>
      </c>
      <c r="K96" s="10">
        <v>0.938283072395239</v>
      </c>
      <c r="L96" s="10">
        <v>0.56899376588558703</v>
      </c>
      <c r="M96" s="10">
        <v>85506764813.726059</v>
      </c>
      <c r="N96" s="10">
        <v>0.39357037885298146</v>
      </c>
      <c r="O96" s="10">
        <v>84520548577.683578</v>
      </c>
      <c r="P96" s="10">
        <v>0.38903102458673405</v>
      </c>
      <c r="Q96" s="10">
        <v>54226236726.316719</v>
      </c>
      <c r="R96" s="10">
        <v>3900723</v>
      </c>
      <c r="S96" s="10">
        <v>4.7</v>
      </c>
    </row>
    <row r="97" spans="1:19" x14ac:dyDescent="0.3">
      <c r="A97" s="10" t="s">
        <v>23</v>
      </c>
      <c r="B97" s="10" t="s">
        <v>24</v>
      </c>
      <c r="C97" s="10">
        <v>5</v>
      </c>
      <c r="D97" s="10">
        <v>2000</v>
      </c>
      <c r="E97" s="10">
        <v>0</v>
      </c>
      <c r="F97" s="10">
        <v>57529.017471462001</v>
      </c>
      <c r="G97" s="10">
        <v>197289625479.90631</v>
      </c>
      <c r="H97" s="10">
        <v>-9.1915676928696829E-2</v>
      </c>
      <c r="I97" s="10">
        <v>8011566</v>
      </c>
      <c r="J97" s="10">
        <v>24625.600722743384</v>
      </c>
      <c r="K97" s="10">
        <v>1.08270508132601</v>
      </c>
      <c r="L97" s="10">
        <v>2.3448628535727698</v>
      </c>
      <c r="M97" s="10">
        <v>85517701539.372726</v>
      </c>
      <c r="N97" s="10">
        <v>0.43346273951988717</v>
      </c>
      <c r="O97" s="10">
        <v>82889700573.019791</v>
      </c>
      <c r="P97" s="10">
        <v>0.42014221665934481</v>
      </c>
      <c r="Q97" s="10">
        <v>50529189290.400108</v>
      </c>
      <c r="R97" s="10">
        <v>3899806</v>
      </c>
      <c r="S97" s="10">
        <v>4.6900000000000004</v>
      </c>
    </row>
    <row r="98" spans="1:19" x14ac:dyDescent="0.3">
      <c r="A98" s="10" t="s">
        <v>23</v>
      </c>
      <c r="B98" s="10" t="s">
        <v>24</v>
      </c>
      <c r="C98" s="10">
        <v>5</v>
      </c>
      <c r="D98" s="10">
        <v>2001</v>
      </c>
      <c r="E98" s="10">
        <v>1</v>
      </c>
      <c r="F98" s="10">
        <v>57344.6595639472</v>
      </c>
      <c r="G98" s="10">
        <v>197508773215.32309</v>
      </c>
      <c r="H98" s="10">
        <v>1.1107919885990076E-3</v>
      </c>
      <c r="I98" s="10">
        <v>8042293</v>
      </c>
      <c r="J98" s="10">
        <v>24558.763677886778</v>
      </c>
      <c r="K98" s="10">
        <v>1.11653308564468</v>
      </c>
      <c r="L98" s="10">
        <v>2.6500007727952899</v>
      </c>
      <c r="M98" s="10">
        <v>88123586542.165466</v>
      </c>
      <c r="N98" s="10">
        <v>0.44617555517948343</v>
      </c>
      <c r="O98" s="10">
        <v>84769006146.693024</v>
      </c>
      <c r="P98" s="10">
        <v>0.42919109245986897</v>
      </c>
      <c r="Q98" s="10">
        <v>48975503460.720535</v>
      </c>
      <c r="R98" s="10">
        <v>3895879</v>
      </c>
      <c r="S98" s="10">
        <v>4.01</v>
      </c>
    </row>
    <row r="99" spans="1:19" x14ac:dyDescent="0.3">
      <c r="A99" s="10" t="s">
        <v>23</v>
      </c>
      <c r="B99" s="10" t="s">
        <v>24</v>
      </c>
      <c r="C99" s="10">
        <v>5</v>
      </c>
      <c r="D99" s="10">
        <v>2002</v>
      </c>
      <c r="E99" s="10">
        <v>1</v>
      </c>
      <c r="F99" s="10">
        <v>58229.167784520803</v>
      </c>
      <c r="G99" s="10">
        <v>214394866675.23959</v>
      </c>
      <c r="H99" s="10">
        <v>8.5495409571033937E-2</v>
      </c>
      <c r="I99" s="10">
        <v>8081957</v>
      </c>
      <c r="J99" s="10">
        <v>26527.593091034709</v>
      </c>
      <c r="K99" s="10">
        <v>1.0575589962396501</v>
      </c>
      <c r="L99" s="10">
        <v>1.8103578776413201</v>
      </c>
      <c r="M99" s="10">
        <v>97162437618.482529</v>
      </c>
      <c r="N99" s="10">
        <v>0.45319386198580003</v>
      </c>
      <c r="O99" s="10">
        <v>89249971240.953094</v>
      </c>
      <c r="P99" s="10">
        <v>0.41628781801080572</v>
      </c>
      <c r="Q99" s="10">
        <v>50448334503.988327</v>
      </c>
      <c r="R99" s="10">
        <v>3971245</v>
      </c>
      <c r="S99" s="10">
        <v>4.8499999999999996</v>
      </c>
    </row>
    <row r="100" spans="1:19" x14ac:dyDescent="0.3">
      <c r="A100" s="10" t="s">
        <v>23</v>
      </c>
      <c r="B100" s="10" t="s">
        <v>24</v>
      </c>
      <c r="C100" s="10">
        <v>5</v>
      </c>
      <c r="D100" s="10">
        <v>2003</v>
      </c>
      <c r="E100" s="10">
        <v>1</v>
      </c>
      <c r="F100" s="10">
        <v>58368.873208041601</v>
      </c>
      <c r="G100" s="10">
        <v>262273631180.05435</v>
      </c>
      <c r="H100" s="10">
        <v>0.22332047985710596</v>
      </c>
      <c r="I100" s="10">
        <v>8121423</v>
      </c>
      <c r="J100" s="10">
        <v>32294.048860655868</v>
      </c>
      <c r="K100" s="10">
        <v>0.88404792718496095</v>
      </c>
      <c r="L100" s="10">
        <v>1.35555370896445</v>
      </c>
      <c r="M100" s="10">
        <v>116896445115.8978</v>
      </c>
      <c r="N100" s="10">
        <v>0.44570414719139961</v>
      </c>
      <c r="O100" s="10">
        <v>109674879628.68605</v>
      </c>
      <c r="P100" s="10">
        <v>0.41816967697142526</v>
      </c>
      <c r="Q100" s="10">
        <v>63229230317.854774</v>
      </c>
      <c r="R100" s="10">
        <v>4014293</v>
      </c>
      <c r="S100" s="10">
        <v>4.78</v>
      </c>
    </row>
    <row r="101" spans="1:19" x14ac:dyDescent="0.3">
      <c r="A101" s="10" t="s">
        <v>23</v>
      </c>
      <c r="B101" s="10" t="s">
        <v>24</v>
      </c>
      <c r="C101" s="10">
        <v>5</v>
      </c>
      <c r="D101" s="10">
        <v>2004</v>
      </c>
      <c r="E101" s="10">
        <v>1</v>
      </c>
      <c r="F101" s="10">
        <v>59473.254785736499</v>
      </c>
      <c r="G101" s="10">
        <v>301457562038.54132</v>
      </c>
      <c r="H101" s="10">
        <v>0.14940095457627869</v>
      </c>
      <c r="I101" s="10">
        <v>8171966</v>
      </c>
      <c r="J101" s="10">
        <v>36889.23351351943</v>
      </c>
      <c r="K101" s="10">
        <v>0.80392164774760499</v>
      </c>
      <c r="L101" s="10">
        <v>2.0612061803286599</v>
      </c>
      <c r="M101" s="10">
        <v>141284763656.04669</v>
      </c>
      <c r="N101" s="10">
        <v>0.46867214974021271</v>
      </c>
      <c r="O101" s="10">
        <v>132415628187.46367</v>
      </c>
      <c r="P101" s="10">
        <v>0.43925130718908401</v>
      </c>
      <c r="Q101" s="10">
        <v>71118385927.517563</v>
      </c>
      <c r="R101" s="10">
        <v>3919678</v>
      </c>
      <c r="S101" s="10">
        <v>5.83</v>
      </c>
    </row>
    <row r="102" spans="1:19" x14ac:dyDescent="0.3">
      <c r="A102" s="10" t="s">
        <v>23</v>
      </c>
      <c r="B102" s="10" t="s">
        <v>24</v>
      </c>
      <c r="C102" s="10">
        <v>5</v>
      </c>
      <c r="D102" s="10">
        <v>2005</v>
      </c>
      <c r="E102" s="10">
        <v>1</v>
      </c>
      <c r="F102" s="10">
        <v>59801.369932607202</v>
      </c>
      <c r="G102" s="10">
        <v>316092273276.01544</v>
      </c>
      <c r="H102" s="10">
        <v>4.854650564580322E-2</v>
      </c>
      <c r="I102" s="10">
        <v>8227829</v>
      </c>
      <c r="J102" s="10">
        <v>38417.457785767721</v>
      </c>
      <c r="K102" s="10">
        <v>0.80380019216141596</v>
      </c>
      <c r="L102" s="10">
        <v>2.29913785639285</v>
      </c>
      <c r="M102" s="10">
        <v>153683280004.98047</v>
      </c>
      <c r="N102" s="10">
        <v>0.48619752204693228</v>
      </c>
      <c r="O102" s="10">
        <v>143550314027.33066</v>
      </c>
      <c r="P102" s="10">
        <v>0.45414053478612193</v>
      </c>
      <c r="Q102" s="10">
        <v>72865956703.128372</v>
      </c>
      <c r="R102" s="10">
        <v>4046427</v>
      </c>
      <c r="S102" s="10">
        <v>5.63</v>
      </c>
    </row>
    <row r="103" spans="1:19" x14ac:dyDescent="0.3">
      <c r="A103" s="10" t="s">
        <v>23</v>
      </c>
      <c r="B103" s="10" t="s">
        <v>24</v>
      </c>
      <c r="C103" s="10">
        <v>5</v>
      </c>
      <c r="D103" s="10">
        <v>2006</v>
      </c>
      <c r="E103" s="10">
        <v>1</v>
      </c>
      <c r="F103" s="10">
        <v>60698</v>
      </c>
      <c r="G103" s="10">
        <v>336280064332.41132</v>
      </c>
      <c r="H103" s="10">
        <v>6.3866765382042917E-2</v>
      </c>
      <c r="I103" s="10">
        <v>8268641</v>
      </c>
      <c r="J103" s="10">
        <v>40669.326958615246</v>
      </c>
      <c r="K103" s="10">
        <v>0.79643273094909595</v>
      </c>
      <c r="L103" s="10">
        <v>1.44154851119019</v>
      </c>
      <c r="M103" s="10">
        <v>170970396756.21152</v>
      </c>
      <c r="N103" s="10">
        <v>0.50841668861823475</v>
      </c>
      <c r="O103" s="10">
        <v>158881039267.69391</v>
      </c>
      <c r="P103" s="10">
        <v>0.47246642343520168</v>
      </c>
      <c r="Q103" s="10">
        <v>76001836247.823425</v>
      </c>
      <c r="R103" s="10">
        <v>4114656</v>
      </c>
      <c r="S103" s="10">
        <v>5.24</v>
      </c>
    </row>
    <row r="104" spans="1:19" x14ac:dyDescent="0.3">
      <c r="A104" s="10" t="s">
        <v>23</v>
      </c>
      <c r="B104" s="10" t="s">
        <v>24</v>
      </c>
      <c r="C104" s="10">
        <v>5</v>
      </c>
      <c r="D104" s="10">
        <v>2007</v>
      </c>
      <c r="E104" s="10">
        <v>1</v>
      </c>
      <c r="F104" s="10">
        <v>61047</v>
      </c>
      <c r="G104" s="10">
        <v>389185571506.05225</v>
      </c>
      <c r="H104" s="10">
        <v>0.15732573168935782</v>
      </c>
      <c r="I104" s="10">
        <v>8295487</v>
      </c>
      <c r="J104" s="10">
        <v>46915.337400450662</v>
      </c>
      <c r="K104" s="10">
        <v>0.72967239998408795</v>
      </c>
      <c r="L104" s="10">
        <v>2.1685552880075498</v>
      </c>
      <c r="M104" s="10">
        <v>204559320050.00458</v>
      </c>
      <c r="N104" s="10">
        <v>0.52560869422371037</v>
      </c>
      <c r="O104" s="10">
        <v>187479970467.54568</v>
      </c>
      <c r="P104" s="10">
        <v>0.48172384639554955</v>
      </c>
      <c r="Q104" s="10">
        <v>89189765162.310089</v>
      </c>
      <c r="R104" s="10">
        <v>4201262</v>
      </c>
      <c r="S104" s="10">
        <v>4.8600000000000003</v>
      </c>
    </row>
    <row r="105" spans="1:19" x14ac:dyDescent="0.3">
      <c r="A105" s="10" t="s">
        <v>23</v>
      </c>
      <c r="B105" s="10" t="s">
        <v>24</v>
      </c>
      <c r="C105" s="10">
        <v>5</v>
      </c>
      <c r="D105" s="10">
        <v>2008</v>
      </c>
      <c r="E105" s="10">
        <v>1</v>
      </c>
      <c r="F105" s="10">
        <v>62081</v>
      </c>
      <c r="G105" s="10">
        <v>432051935642.94519</v>
      </c>
      <c r="H105" s="10">
        <v>0.11014376501937284</v>
      </c>
      <c r="I105" s="10">
        <v>8321496</v>
      </c>
      <c r="J105" s="10">
        <v>51919.983575422637</v>
      </c>
      <c r="K105" s="10">
        <v>0.67992268004272904</v>
      </c>
      <c r="L105" s="10">
        <v>3.2159503323988301</v>
      </c>
      <c r="M105" s="10">
        <v>230062733001.00775</v>
      </c>
      <c r="N105" s="10">
        <v>0.53248860616408711</v>
      </c>
      <c r="O105" s="10">
        <v>210948589023.36713</v>
      </c>
      <c r="P105" s="10">
        <v>0.48824822115297384</v>
      </c>
      <c r="Q105" s="10">
        <v>100566420281.35155</v>
      </c>
      <c r="R105" s="10">
        <v>4243342</v>
      </c>
      <c r="S105" s="10">
        <v>4.13</v>
      </c>
    </row>
    <row r="106" spans="1:19" x14ac:dyDescent="0.3">
      <c r="A106" s="10" t="s">
        <v>23</v>
      </c>
      <c r="B106" s="10" t="s">
        <v>24</v>
      </c>
      <c r="C106" s="10">
        <v>5</v>
      </c>
      <c r="D106" s="10">
        <v>2009</v>
      </c>
      <c r="E106" s="10">
        <v>1</v>
      </c>
      <c r="F106" s="10">
        <v>63135</v>
      </c>
      <c r="G106" s="10">
        <v>401758735822.21069</v>
      </c>
      <c r="H106" s="10">
        <v>-7.0114718443870822E-2</v>
      </c>
      <c r="I106" s="10">
        <v>8343323</v>
      </c>
      <c r="J106" s="10">
        <v>48153.324019963111</v>
      </c>
      <c r="K106" s="10">
        <v>0.71695770201613596</v>
      </c>
      <c r="L106" s="10">
        <v>0.506308827696486</v>
      </c>
      <c r="M106" s="10">
        <v>181624745272.72644</v>
      </c>
      <c r="N106" s="10">
        <v>0.45207416560843716</v>
      </c>
      <c r="O106" s="10">
        <v>168155373268.15222</v>
      </c>
      <c r="P106" s="10">
        <v>0.41854814413435831</v>
      </c>
      <c r="Q106" s="10">
        <v>90046218652.027283</v>
      </c>
      <c r="R106" s="10">
        <v>4285255</v>
      </c>
      <c r="S106" s="10">
        <v>5.3</v>
      </c>
    </row>
    <row r="107" spans="1:19" x14ac:dyDescent="0.3">
      <c r="A107" s="10" t="s">
        <v>23</v>
      </c>
      <c r="B107" s="10" t="s">
        <v>24</v>
      </c>
      <c r="C107" s="10">
        <v>5</v>
      </c>
      <c r="D107" s="10">
        <v>2010</v>
      </c>
      <c r="E107" s="10">
        <v>1</v>
      </c>
      <c r="F107" s="10">
        <v>62831</v>
      </c>
      <c r="G107" s="10">
        <v>392275107258.67676</v>
      </c>
      <c r="H107" s="10">
        <v>-2.3605282767841799E-2</v>
      </c>
      <c r="I107" s="10">
        <v>8363404</v>
      </c>
      <c r="J107" s="10">
        <v>46903.761585435401</v>
      </c>
      <c r="K107" s="10">
        <v>0.75430899010597896</v>
      </c>
      <c r="L107" s="10">
        <v>1.81353438995065</v>
      </c>
      <c r="M107" s="10">
        <v>201088694407.17184</v>
      </c>
      <c r="N107" s="10">
        <v>0.51262160327335926</v>
      </c>
      <c r="O107" s="10">
        <v>187341317488.67151</v>
      </c>
      <c r="P107" s="10">
        <v>0.47757635909620338</v>
      </c>
      <c r="Q107" s="10">
        <v>84718571352.33551</v>
      </c>
      <c r="R107" s="10">
        <v>4302610</v>
      </c>
      <c r="S107" s="10">
        <v>4.82</v>
      </c>
    </row>
    <row r="108" spans="1:19" x14ac:dyDescent="0.3">
      <c r="A108" s="10" t="s">
        <v>23</v>
      </c>
      <c r="B108" s="10" t="s">
        <v>24</v>
      </c>
      <c r="C108" s="10">
        <v>5</v>
      </c>
      <c r="D108" s="10">
        <v>2011</v>
      </c>
      <c r="E108" s="10">
        <v>1</v>
      </c>
      <c r="F108" s="10">
        <v>62159</v>
      </c>
      <c r="G108" s="10">
        <v>431685217367.51361</v>
      </c>
      <c r="H108" s="10">
        <v>0.10046548807097455</v>
      </c>
      <c r="I108" s="10">
        <v>8391643</v>
      </c>
      <c r="J108" s="10">
        <v>51442.276246441084</v>
      </c>
      <c r="K108" s="10">
        <v>0.71841389865332195</v>
      </c>
      <c r="L108" s="10">
        <v>3.2865791487537601</v>
      </c>
      <c r="M108" s="10">
        <v>232888437032.78418</v>
      </c>
      <c r="N108" s="10">
        <v>0.53948670851639446</v>
      </c>
      <c r="O108" s="10">
        <v>220824764522.76462</v>
      </c>
      <c r="P108" s="10">
        <v>0.51154117778086039</v>
      </c>
      <c r="Q108" s="10">
        <v>97007073680.837448</v>
      </c>
      <c r="R108" s="10">
        <v>4332472</v>
      </c>
      <c r="S108" s="10">
        <v>4.5599999999999996</v>
      </c>
    </row>
    <row r="109" spans="1:19" x14ac:dyDescent="0.3">
      <c r="A109" s="10" t="s">
        <v>23</v>
      </c>
      <c r="B109" s="10" t="s">
        <v>24</v>
      </c>
      <c r="C109" s="10">
        <v>5</v>
      </c>
      <c r="D109" s="10">
        <v>2012</v>
      </c>
      <c r="E109" s="10">
        <v>1</v>
      </c>
      <c r="F109" s="10">
        <v>62515</v>
      </c>
      <c r="G109" s="10">
        <v>409401816050.53131</v>
      </c>
      <c r="H109" s="10">
        <v>-5.1619560782901232E-2</v>
      </c>
      <c r="I109" s="10">
        <v>8479823</v>
      </c>
      <c r="J109" s="10">
        <v>48279.523764886522</v>
      </c>
      <c r="K109" s="10">
        <v>0.77833812041681205</v>
      </c>
      <c r="L109" s="10">
        <v>2.4856756217701701</v>
      </c>
      <c r="M109" s="10">
        <v>220969210537.82819</v>
      </c>
      <c r="N109" s="10">
        <v>0.53973676196530251</v>
      </c>
      <c r="O109" s="10">
        <v>209525713468.41803</v>
      </c>
      <c r="P109" s="10">
        <v>0.51178501231307894</v>
      </c>
      <c r="Q109" s="10">
        <v>92726615987.085953</v>
      </c>
      <c r="R109" s="10">
        <v>4379686</v>
      </c>
      <c r="S109" s="10">
        <v>4.87</v>
      </c>
    </row>
    <row r="110" spans="1:19" x14ac:dyDescent="0.3">
      <c r="A110" s="10" t="s">
        <v>23</v>
      </c>
      <c r="B110" s="10" t="s">
        <v>24</v>
      </c>
      <c r="C110" s="10">
        <v>5</v>
      </c>
      <c r="D110" s="10">
        <v>2013</v>
      </c>
      <c r="E110" s="10">
        <v>1</v>
      </c>
      <c r="F110" s="10">
        <v>62568</v>
      </c>
      <c r="G110" s="10">
        <v>430190979705.96545</v>
      </c>
      <c r="H110" s="10">
        <v>5.0779363550424984E-2</v>
      </c>
      <c r="I110" s="10">
        <v>8429991</v>
      </c>
      <c r="J110" s="10">
        <v>51031.012928242206</v>
      </c>
      <c r="K110" s="10">
        <v>0.75294512270200198</v>
      </c>
      <c r="L110" s="10">
        <v>2.0001561690060301</v>
      </c>
      <c r="M110" s="10">
        <v>229899623200.70837</v>
      </c>
      <c r="N110" s="10">
        <v>0.53441293296722359</v>
      </c>
      <c r="O110" s="10">
        <v>217784703102.32785</v>
      </c>
      <c r="P110" s="10">
        <v>0.50625120789650957</v>
      </c>
      <c r="Q110" s="10">
        <v>99116851613.550095</v>
      </c>
      <c r="R110" s="10">
        <v>4423190</v>
      </c>
      <c r="S110" s="10">
        <v>5.34</v>
      </c>
    </row>
    <row r="111" spans="1:19" x14ac:dyDescent="0.3">
      <c r="A111" s="10" t="s">
        <v>23</v>
      </c>
      <c r="B111" s="10" t="s">
        <v>24</v>
      </c>
      <c r="C111" s="10">
        <v>5</v>
      </c>
      <c r="D111" s="10">
        <v>2014</v>
      </c>
      <c r="E111" s="10">
        <v>1</v>
      </c>
      <c r="F111" s="10">
        <v>62801</v>
      </c>
      <c r="G111" s="10">
        <v>442584815286.02667</v>
      </c>
      <c r="H111" s="10">
        <v>2.8810077767163728E-2</v>
      </c>
      <c r="I111" s="10">
        <v>8546356</v>
      </c>
      <c r="J111" s="10">
        <v>51786.377174789661</v>
      </c>
      <c r="K111" s="10">
        <v>0.75272819693259096</v>
      </c>
      <c r="L111" s="10">
        <v>1.6058118295447099</v>
      </c>
      <c r="M111" s="10">
        <v>236280892259.34052</v>
      </c>
      <c r="N111" s="10">
        <v>0.53386579046242388</v>
      </c>
      <c r="O111" s="10">
        <v>221810038046.10941</v>
      </c>
      <c r="P111" s="10">
        <v>0.50116956204826313</v>
      </c>
      <c r="Q111" s="10">
        <v>100292164299.9902</v>
      </c>
      <c r="R111" s="10">
        <v>4444847</v>
      </c>
      <c r="S111" s="10">
        <v>5.62</v>
      </c>
    </row>
    <row r="112" spans="1:19" x14ac:dyDescent="0.3">
      <c r="A112" s="10" t="s">
        <v>23</v>
      </c>
      <c r="B112" s="10" t="s">
        <v>24</v>
      </c>
      <c r="C112" s="10">
        <v>5</v>
      </c>
      <c r="D112" s="10">
        <v>2015</v>
      </c>
      <c r="E112" s="10">
        <v>1</v>
      </c>
      <c r="F112" s="10">
        <v>63231</v>
      </c>
      <c r="G112" s="10">
        <v>381971148530.54279</v>
      </c>
      <c r="H112" s="10">
        <v>-0.1369537875272821</v>
      </c>
      <c r="I112" s="10">
        <v>8642699</v>
      </c>
      <c r="J112" s="10">
        <v>44195.817594774824</v>
      </c>
      <c r="K112" s="10">
        <v>0.90129642336709603</v>
      </c>
      <c r="L112" s="10">
        <v>0.89656333526030196</v>
      </c>
      <c r="M112" s="10">
        <v>202784894360.50772</v>
      </c>
      <c r="N112" s="10">
        <v>0.53089060558795798</v>
      </c>
      <c r="O112" s="10">
        <v>188457898640.54288</v>
      </c>
      <c r="P112" s="10">
        <v>0.49338254830383765</v>
      </c>
      <c r="Q112" s="10">
        <v>86694874154.820267</v>
      </c>
      <c r="R112" s="10">
        <v>4497039</v>
      </c>
      <c r="S112" s="10">
        <v>5.72</v>
      </c>
    </row>
    <row r="113" spans="1:19" x14ac:dyDescent="0.3">
      <c r="A113" s="10" t="s">
        <v>23</v>
      </c>
      <c r="B113" s="10" t="s">
        <v>24</v>
      </c>
      <c r="C113" s="10">
        <v>5</v>
      </c>
      <c r="D113" s="10">
        <v>2016</v>
      </c>
      <c r="E113" s="10">
        <v>1</v>
      </c>
      <c r="F113" s="10">
        <v>63860</v>
      </c>
      <c r="G113" s="10">
        <v>395837353031.50995</v>
      </c>
      <c r="H113" s="10">
        <v>3.6301706435972893E-2</v>
      </c>
      <c r="I113" s="10">
        <v>8736668</v>
      </c>
      <c r="J113" s="10">
        <v>45307.587862044194</v>
      </c>
      <c r="K113" s="10">
        <v>0.90342143625728799</v>
      </c>
      <c r="L113" s="10">
        <v>0.89159175265533497</v>
      </c>
      <c r="M113" s="10">
        <v>207444081442.66382</v>
      </c>
      <c r="N113" s="10">
        <v>0.52406393649805605</v>
      </c>
      <c r="O113" s="10">
        <v>192280704252.11084</v>
      </c>
      <c r="P113" s="10">
        <v>0.48575684628935123</v>
      </c>
      <c r="Q113" s="10">
        <v>91423732806.446335</v>
      </c>
      <c r="R113" s="10">
        <v>4579306</v>
      </c>
      <c r="S113" s="10">
        <v>6.01</v>
      </c>
    </row>
    <row r="114" spans="1:19" x14ac:dyDescent="0.3">
      <c r="A114" s="10" t="s">
        <v>23</v>
      </c>
      <c r="B114" s="10" t="s">
        <v>24</v>
      </c>
      <c r="C114" s="10">
        <v>5</v>
      </c>
      <c r="D114" s="10">
        <v>2017</v>
      </c>
      <c r="E114" s="10">
        <v>1</v>
      </c>
      <c r="F114" s="10">
        <v>63856</v>
      </c>
      <c r="G114" s="10">
        <v>417261151844.98096</v>
      </c>
      <c r="H114" s="10">
        <v>5.4122731595180218E-2</v>
      </c>
      <c r="I114" s="10">
        <v>8797566</v>
      </c>
      <c r="J114" s="10">
        <v>47429.15845643908</v>
      </c>
      <c r="K114" s="10">
        <v>0.88520550826938005</v>
      </c>
      <c r="L114" s="10">
        <v>2.0812691138558699</v>
      </c>
      <c r="M114" s="10">
        <v>225534464183.70831</v>
      </c>
      <c r="N114" s="10">
        <v>0.54051153141497799</v>
      </c>
      <c r="O114" s="10">
        <v>212334568915.4964</v>
      </c>
      <c r="P114" s="10">
        <v>0.50887691791250678</v>
      </c>
      <c r="Q114" s="10">
        <v>98592721333.859879</v>
      </c>
      <c r="R114" s="10">
        <v>4608584</v>
      </c>
      <c r="S114" s="10">
        <v>5.5</v>
      </c>
    </row>
    <row r="115" spans="1:19" x14ac:dyDescent="0.3">
      <c r="A115" s="10" t="s">
        <v>23</v>
      </c>
      <c r="B115" s="10" t="s">
        <v>24</v>
      </c>
      <c r="C115" s="10">
        <v>5</v>
      </c>
      <c r="D115" s="10">
        <v>2018</v>
      </c>
      <c r="E115" s="10">
        <v>1</v>
      </c>
      <c r="F115" s="10">
        <v>64101</v>
      </c>
      <c r="G115" s="10">
        <v>454991174096.09351</v>
      </c>
      <c r="H115" s="10">
        <v>9.0423041024269235E-2</v>
      </c>
      <c r="I115" s="10">
        <v>8840521</v>
      </c>
      <c r="J115" s="10">
        <v>51466.556563362443</v>
      </c>
      <c r="K115" s="10">
        <v>0.84677266710809596</v>
      </c>
      <c r="L115" s="10">
        <v>1.9983798142954601</v>
      </c>
      <c r="M115" s="10">
        <v>252348201943.93259</v>
      </c>
      <c r="N115" s="10">
        <v>0.55462219117823375</v>
      </c>
      <c r="O115" s="10">
        <v>238694832569.73676</v>
      </c>
      <c r="P115" s="10">
        <v>0.52461420387755642</v>
      </c>
      <c r="Q115" s="10">
        <v>109630711530.92346</v>
      </c>
      <c r="R115" s="10">
        <v>4642407</v>
      </c>
      <c r="S115" s="10">
        <v>4.8499999999999996</v>
      </c>
    </row>
    <row r="116" spans="1:19" x14ac:dyDescent="0.3">
      <c r="A116" s="10" t="s">
        <v>23</v>
      </c>
      <c r="B116" s="10" t="s">
        <v>24</v>
      </c>
      <c r="C116" s="10">
        <v>5</v>
      </c>
      <c r="D116" s="10">
        <v>2019</v>
      </c>
      <c r="E116" s="10">
        <v>1</v>
      </c>
      <c r="F116" s="10">
        <v>64623</v>
      </c>
      <c r="G116" s="10">
        <v>444621176100.54034</v>
      </c>
      <c r="H116" s="10">
        <v>-2.2791646488868007E-2</v>
      </c>
      <c r="I116" s="10">
        <v>8879920</v>
      </c>
      <c r="J116" s="10">
        <v>50070.403348289212</v>
      </c>
      <c r="K116" s="10">
        <v>0.893276257067393</v>
      </c>
      <c r="L116" s="10">
        <v>1.5308956415264501</v>
      </c>
      <c r="M116" s="10">
        <v>247908346659.75986</v>
      </c>
      <c r="N116" s="10">
        <v>0.55757206355754263</v>
      </c>
      <c r="O116" s="10">
        <v>231775644277.95627</v>
      </c>
      <c r="P116" s="10">
        <v>0.52128791145463982</v>
      </c>
      <c r="Q116" s="10">
        <v>110769730211.84097</v>
      </c>
      <c r="R116" s="10">
        <v>4662739</v>
      </c>
      <c r="S116" s="10">
        <v>4.49</v>
      </c>
    </row>
    <row r="117" spans="1:19" x14ac:dyDescent="0.3">
      <c r="A117" s="10" t="s">
        <v>97</v>
      </c>
      <c r="B117" s="10" t="s">
        <v>118</v>
      </c>
      <c r="C117" s="10">
        <v>6</v>
      </c>
      <c r="D117" s="10">
        <v>1997</v>
      </c>
      <c r="E117" s="10">
        <v>0</v>
      </c>
      <c r="F117" s="10">
        <v>426</v>
      </c>
      <c r="G117" s="10">
        <v>50847206766</v>
      </c>
      <c r="H117" s="10">
        <v>-2.734871642275543E-2</v>
      </c>
      <c r="I117" s="10">
        <v>7838000</v>
      </c>
      <c r="J117" s="10">
        <f t="shared" ref="J117:J139" si="3">G117/I117</f>
        <v>6487.2680232202092</v>
      </c>
      <c r="K117" s="10">
        <v>137.69059999999999</v>
      </c>
      <c r="L117" s="10">
        <v>0.90360000000000007</v>
      </c>
      <c r="M117" s="10">
        <v>540977914.55467057</v>
      </c>
      <c r="N117" s="10">
        <f t="shared" ref="N117:N139" si="4">M117/G117</f>
        <v>1.0639284809572004E-2</v>
      </c>
      <c r="O117" s="10">
        <v>1097558435.916003</v>
      </c>
      <c r="P117" s="10">
        <f t="shared" ref="P117:P139" si="5">O117/G117</f>
        <v>2.1585422400231185E-2</v>
      </c>
      <c r="Q117" s="10">
        <v>756233236.78493845</v>
      </c>
      <c r="R117" s="10">
        <v>1325723</v>
      </c>
      <c r="S117" s="10">
        <v>2.6623360000000003</v>
      </c>
    </row>
    <row r="118" spans="1:19" x14ac:dyDescent="0.3">
      <c r="A118" s="10" t="s">
        <v>97</v>
      </c>
      <c r="B118" s="10" t="s">
        <v>118</v>
      </c>
      <c r="C118" s="10">
        <v>6</v>
      </c>
      <c r="D118" s="10">
        <v>1998</v>
      </c>
      <c r="E118" s="10">
        <v>0</v>
      </c>
      <c r="F118" s="10">
        <v>522</v>
      </c>
      <c r="G118" s="10">
        <v>53706626251</v>
      </c>
      <c r="H118" s="10">
        <v>5.6235398820780956E-2</v>
      </c>
      <c r="I118" s="10">
        <v>7913000</v>
      </c>
      <c r="J118" s="10">
        <f t="shared" si="3"/>
        <v>6787.1384116011623</v>
      </c>
      <c r="K118" s="10">
        <v>535.06179999999995</v>
      </c>
      <c r="L118" s="10">
        <v>0.69630000000000003</v>
      </c>
      <c r="M118" s="10">
        <v>383089746.94426799</v>
      </c>
      <c r="N118" s="10">
        <f t="shared" si="4"/>
        <v>7.1330071107777874E-3</v>
      </c>
      <c r="O118" s="10">
        <v>919091316.86166048</v>
      </c>
      <c r="P118" s="10">
        <f t="shared" si="5"/>
        <v>1.7113182879264312E-2</v>
      </c>
      <c r="Q118" s="10">
        <v>303020222.03117412</v>
      </c>
      <c r="R118" s="10">
        <v>1446058</v>
      </c>
      <c r="S118" s="10">
        <v>2.6329720000000001</v>
      </c>
    </row>
    <row r="119" spans="1:19" x14ac:dyDescent="0.3">
      <c r="A119" s="10" t="s">
        <v>97</v>
      </c>
      <c r="B119" s="10" t="s">
        <v>118</v>
      </c>
      <c r="C119" s="10">
        <v>6</v>
      </c>
      <c r="D119" s="10">
        <v>1999</v>
      </c>
      <c r="E119" s="10">
        <v>0</v>
      </c>
      <c r="F119" s="10">
        <v>537.59999999999991</v>
      </c>
      <c r="G119" s="10">
        <v>55136312890</v>
      </c>
      <c r="H119" s="10">
        <v>2.6620675127705513E-2</v>
      </c>
      <c r="I119" s="10">
        <v>7991000</v>
      </c>
      <c r="J119" s="10">
        <f t="shared" si="3"/>
        <v>6899.8013878112879</v>
      </c>
      <c r="K119" s="10">
        <v>0.82399999999999995</v>
      </c>
      <c r="L119" s="10">
        <v>0.59265000000000001</v>
      </c>
      <c r="M119" s="10">
        <v>1281380203.0662198</v>
      </c>
      <c r="N119" s="10">
        <f t="shared" si="4"/>
        <v>2.3240222929354095E-2</v>
      </c>
      <c r="O119" s="10">
        <v>1917519517.8188593</v>
      </c>
      <c r="P119" s="10">
        <f t="shared" si="5"/>
        <v>3.4777797377282323E-2</v>
      </c>
      <c r="Q119" s="10">
        <v>1306136483.1519766</v>
      </c>
      <c r="R119" s="10">
        <v>4227769</v>
      </c>
      <c r="S119" s="10">
        <v>2.8580959999999997</v>
      </c>
    </row>
    <row r="120" spans="1:19" x14ac:dyDescent="0.3">
      <c r="A120" s="10" t="s">
        <v>97</v>
      </c>
      <c r="B120" s="10" t="s">
        <v>118</v>
      </c>
      <c r="C120" s="10">
        <v>6</v>
      </c>
      <c r="D120" s="10">
        <v>2000</v>
      </c>
      <c r="E120" s="10">
        <v>0</v>
      </c>
      <c r="F120" s="10">
        <v>594</v>
      </c>
      <c r="G120" s="10">
        <v>55851158142</v>
      </c>
      <c r="H120" s="10">
        <v>1.2965195311498114E-2</v>
      </c>
      <c r="I120" s="10">
        <v>8074000</v>
      </c>
      <c r="J120" s="10">
        <f t="shared" si="3"/>
        <v>6917.4087369333665</v>
      </c>
      <c r="K120" s="10">
        <v>1.8358000000000001</v>
      </c>
      <c r="L120" s="10">
        <v>0.48899999999999999</v>
      </c>
      <c r="M120" s="10">
        <v>1295465943.3019941</v>
      </c>
      <c r="N120" s="10">
        <f t="shared" si="4"/>
        <v>2.3194970102648694E-2</v>
      </c>
      <c r="O120" s="10">
        <v>4413355740.3358135</v>
      </c>
      <c r="P120" s="10">
        <f t="shared" si="5"/>
        <v>7.9019950295658697E-2</v>
      </c>
      <c r="Q120" s="10">
        <v>2215172226.1522555</v>
      </c>
      <c r="R120" s="10">
        <v>3519675</v>
      </c>
      <c r="S120" s="10">
        <v>2.9266120000000004</v>
      </c>
    </row>
    <row r="121" spans="1:19" x14ac:dyDescent="0.3">
      <c r="A121" s="10" t="s">
        <v>97</v>
      </c>
      <c r="B121" s="10" t="s">
        <v>118</v>
      </c>
      <c r="C121" s="10">
        <v>6</v>
      </c>
      <c r="D121" s="10">
        <v>2001</v>
      </c>
      <c r="E121" s="10">
        <v>1</v>
      </c>
      <c r="F121" s="10">
        <v>669.59999999999991</v>
      </c>
      <c r="G121" s="10">
        <v>56208594669.5</v>
      </c>
      <c r="H121" s="10">
        <v>6.3996252642773048E-3</v>
      </c>
      <c r="I121" s="10">
        <v>8153000</v>
      </c>
      <c r="J121" s="10">
        <f t="shared" si="3"/>
        <v>6894.2223315957317</v>
      </c>
      <c r="K121" s="10">
        <v>1.8357000000000001</v>
      </c>
      <c r="L121" s="10">
        <v>0.496</v>
      </c>
      <c r="M121" s="10">
        <v>5825652718.0715027</v>
      </c>
      <c r="N121" s="10">
        <f t="shared" si="4"/>
        <v>0.10364345083391006</v>
      </c>
      <c r="O121" s="10">
        <v>6449155466.0717201</v>
      </c>
      <c r="P121" s="10">
        <f t="shared" si="5"/>
        <v>0.11473610937957095</v>
      </c>
      <c r="Q121" s="10">
        <v>1119863312.0649784</v>
      </c>
      <c r="R121" s="10">
        <v>1411271</v>
      </c>
      <c r="S121" s="10">
        <v>4.4731160000000001</v>
      </c>
    </row>
    <row r="122" spans="1:19" x14ac:dyDescent="0.3">
      <c r="A122" s="10" t="s">
        <v>97</v>
      </c>
      <c r="B122" s="10" t="s">
        <v>118</v>
      </c>
      <c r="C122" s="10">
        <v>6</v>
      </c>
      <c r="D122" s="10">
        <v>2002</v>
      </c>
      <c r="E122" s="10">
        <v>1</v>
      </c>
      <c r="F122" s="10">
        <v>778.80000000000007</v>
      </c>
      <c r="G122" s="10">
        <v>56387326579.75</v>
      </c>
      <c r="H122" s="10">
        <v>3.1794652460233096E-3</v>
      </c>
      <c r="I122" s="10">
        <v>8230000</v>
      </c>
      <c r="J122" s="10">
        <f t="shared" si="3"/>
        <v>6851.4370084750908</v>
      </c>
      <c r="K122" s="10">
        <v>1.0892124999999999</v>
      </c>
      <c r="L122" s="10">
        <v>0.51</v>
      </c>
      <c r="M122" s="10">
        <v>7165553613.3007622</v>
      </c>
      <c r="N122" s="10">
        <f t="shared" si="4"/>
        <v>0.12707737798433025</v>
      </c>
      <c r="O122" s="10">
        <v>8589647858.4952574</v>
      </c>
      <c r="P122" s="10">
        <f t="shared" si="5"/>
        <v>0.1523329510283965</v>
      </c>
      <c r="Q122" s="10">
        <v>2240030204.9622436</v>
      </c>
      <c r="R122" s="10">
        <v>432477</v>
      </c>
      <c r="S122" s="10">
        <v>5.0603959999999999</v>
      </c>
    </row>
    <row r="123" spans="1:19" x14ac:dyDescent="0.3">
      <c r="A123" s="10" t="s">
        <v>97</v>
      </c>
      <c r="B123" s="10" t="s">
        <v>118</v>
      </c>
      <c r="C123" s="10">
        <v>6</v>
      </c>
      <c r="D123" s="10">
        <v>2003</v>
      </c>
      <c r="E123" s="10">
        <v>1</v>
      </c>
      <c r="F123" s="10">
        <v>945.59999999999991</v>
      </c>
      <c r="G123" s="10">
        <v>56476685672.875</v>
      </c>
      <c r="H123" s="10">
        <v>1.5846941430582245E-3</v>
      </c>
      <c r="I123" s="10">
        <v>8309000</v>
      </c>
      <c r="J123" s="10">
        <f t="shared" si="3"/>
        <v>6797.0496657690455</v>
      </c>
      <c r="K123" s="10">
        <v>0.93859999999999999</v>
      </c>
      <c r="L123" s="10">
        <v>0.52200000000000002</v>
      </c>
      <c r="M123" s="10">
        <v>7025878101.4023733</v>
      </c>
      <c r="N123" s="10">
        <f t="shared" si="4"/>
        <v>0.12440315889104676</v>
      </c>
      <c r="O123" s="10">
        <v>6748355987.0550156</v>
      </c>
      <c r="P123" s="10">
        <f t="shared" si="5"/>
        <v>0.11948923536595139</v>
      </c>
      <c r="Q123" s="10">
        <v>19595652205.355919</v>
      </c>
      <c r="R123" s="10">
        <v>5180055</v>
      </c>
      <c r="S123" s="10">
        <v>4.8842120000000007</v>
      </c>
    </row>
    <row r="124" spans="1:19" x14ac:dyDescent="0.3">
      <c r="A124" s="10" t="s">
        <v>97</v>
      </c>
      <c r="B124" s="10" t="s">
        <v>118</v>
      </c>
      <c r="C124" s="10">
        <v>6</v>
      </c>
      <c r="D124" s="10">
        <v>2004</v>
      </c>
      <c r="E124" s="10">
        <v>1</v>
      </c>
      <c r="F124" s="10">
        <v>1214.4000000000001</v>
      </c>
      <c r="G124" s="10">
        <v>56521370673.4375</v>
      </c>
      <c r="H124" s="10">
        <v>7.9109343040334023E-4</v>
      </c>
      <c r="I124" s="10">
        <v>8398000</v>
      </c>
      <c r="J124" s="10">
        <f t="shared" si="3"/>
        <v>6730.3370651866517</v>
      </c>
      <c r="K124" s="10">
        <v>34.6111</v>
      </c>
      <c r="L124" s="10">
        <v>0.55700000000000005</v>
      </c>
      <c r="M124" s="10">
        <v>27868206570.868622</v>
      </c>
      <c r="N124" s="10">
        <f t="shared" si="4"/>
        <v>0.49305609964560582</v>
      </c>
      <c r="O124" s="10">
        <v>28180102258.510094</v>
      </c>
      <c r="P124" s="10">
        <f t="shared" si="5"/>
        <v>0.49857429009154358</v>
      </c>
      <c r="Q124" s="10">
        <v>733819199.64435828</v>
      </c>
      <c r="R124" s="10">
        <v>2090746</v>
      </c>
      <c r="S124" s="10">
        <v>4.345872</v>
      </c>
    </row>
    <row r="125" spans="1:19" x14ac:dyDescent="0.3">
      <c r="A125" s="10" t="s">
        <v>97</v>
      </c>
      <c r="B125" s="10" t="s">
        <v>118</v>
      </c>
      <c r="C125" s="10">
        <v>6</v>
      </c>
      <c r="D125" s="10">
        <v>2005</v>
      </c>
      <c r="E125" s="10">
        <v>1</v>
      </c>
      <c r="F125" s="10">
        <v>1568.3999999999999</v>
      </c>
      <c r="G125" s="10">
        <v>56566042728</v>
      </c>
      <c r="H125" s="10">
        <v>7.9046809628542539E-4</v>
      </c>
      <c r="I125" s="10">
        <v>8500000</v>
      </c>
      <c r="J125" s="10">
        <f t="shared" si="3"/>
        <v>6654.8285562352939</v>
      </c>
      <c r="K125" s="10">
        <v>2.0245000000000002</v>
      </c>
      <c r="L125" s="10">
        <v>0.61</v>
      </c>
      <c r="M125" s="10">
        <v>533561623.76204932</v>
      </c>
      <c r="N125" s="10">
        <f t="shared" si="4"/>
        <v>9.4325428831516633E-3</v>
      </c>
      <c r="O125" s="10">
        <v>1066705913.3455704</v>
      </c>
      <c r="P125" s="10">
        <f t="shared" si="5"/>
        <v>1.8857707944585536E-2</v>
      </c>
      <c r="Q125" s="10">
        <v>4993134336.8098373</v>
      </c>
      <c r="R125" s="10">
        <v>1967715</v>
      </c>
      <c r="S125" s="10">
        <v>4.0424439999999997</v>
      </c>
    </row>
    <row r="126" spans="1:19" x14ac:dyDescent="0.3">
      <c r="A126" s="10" t="s">
        <v>97</v>
      </c>
      <c r="B126" s="10" t="s">
        <v>118</v>
      </c>
      <c r="C126" s="10">
        <v>6</v>
      </c>
      <c r="D126" s="10">
        <v>2006</v>
      </c>
      <c r="E126" s="10">
        <v>1</v>
      </c>
      <c r="F126" s="10">
        <v>2001.6000000000001</v>
      </c>
      <c r="G126" s="10">
        <v>78426025092</v>
      </c>
      <c r="H126" s="10">
        <v>0.3864512251175618</v>
      </c>
      <c r="I126" s="10">
        <v>8610000</v>
      </c>
      <c r="J126" s="10">
        <f t="shared" si="3"/>
        <v>9108.7137156794433</v>
      </c>
      <c r="K126" s="10">
        <v>119.52330000000001</v>
      </c>
      <c r="L126" s="10">
        <v>0.66099999999999992</v>
      </c>
      <c r="M126" s="10">
        <v>7163702484.8704777</v>
      </c>
      <c r="N126" s="10">
        <f t="shared" si="4"/>
        <v>9.1343434484495181E-2</v>
      </c>
      <c r="O126" s="10">
        <v>6768075131.7734518</v>
      </c>
      <c r="P126" s="10">
        <f t="shared" si="5"/>
        <v>8.6298841791789885E-2</v>
      </c>
      <c r="Q126" s="10">
        <v>2729664500.6553888</v>
      </c>
      <c r="R126" s="10">
        <v>7597282</v>
      </c>
      <c r="S126" s="10">
        <v>3.827108</v>
      </c>
    </row>
    <row r="127" spans="1:19" x14ac:dyDescent="0.3">
      <c r="A127" s="10" t="s">
        <v>97</v>
      </c>
      <c r="B127" s="10" t="s">
        <v>118</v>
      </c>
      <c r="C127" s="10">
        <v>6</v>
      </c>
      <c r="D127" s="10">
        <v>2007</v>
      </c>
      <c r="E127" s="10">
        <v>1</v>
      </c>
      <c r="F127" s="10">
        <v>3018</v>
      </c>
      <c r="G127" s="10">
        <v>100683010093</v>
      </c>
      <c r="H127" s="10">
        <v>0.28379619003901768</v>
      </c>
      <c r="I127" s="10">
        <v>8723000</v>
      </c>
      <c r="J127" s="10">
        <f t="shared" si="3"/>
        <v>11542.245797661355</v>
      </c>
      <c r="K127" s="10">
        <v>39.0077</v>
      </c>
      <c r="L127" s="10">
        <v>0.77099999999999991</v>
      </c>
      <c r="M127" s="10">
        <v>527140642.41694313</v>
      </c>
      <c r="N127" s="10">
        <f t="shared" si="4"/>
        <v>5.2356464306145397E-3</v>
      </c>
      <c r="O127" s="10">
        <v>711921997.71938133</v>
      </c>
      <c r="P127" s="10">
        <f t="shared" si="5"/>
        <v>7.0709248468215774E-3</v>
      </c>
      <c r="Q127" s="10">
        <v>196366385.21954155</v>
      </c>
      <c r="R127" s="10">
        <v>1996836</v>
      </c>
      <c r="S127" s="10">
        <v>3.827108</v>
      </c>
    </row>
    <row r="128" spans="1:19" x14ac:dyDescent="0.3">
      <c r="A128" s="10" t="s">
        <v>97</v>
      </c>
      <c r="B128" s="10" t="s">
        <v>118</v>
      </c>
      <c r="C128" s="10">
        <v>6</v>
      </c>
      <c r="D128" s="10">
        <v>2008</v>
      </c>
      <c r="E128" s="10">
        <v>1</v>
      </c>
      <c r="F128" s="10">
        <v>4008</v>
      </c>
      <c r="G128" s="10">
        <v>113655010561</v>
      </c>
      <c r="H128" s="10">
        <v>0.12884002264533237</v>
      </c>
      <c r="I128" s="10">
        <v>8838000</v>
      </c>
      <c r="J128" s="10">
        <f t="shared" si="3"/>
        <v>12859.811106698347</v>
      </c>
      <c r="K128" s="10">
        <v>0.93859999999999999</v>
      </c>
      <c r="L128" s="10">
        <v>0.93200000000000005</v>
      </c>
      <c r="M128" s="10">
        <v>4640766250.5380974</v>
      </c>
      <c r="N128" s="10">
        <f t="shared" si="4"/>
        <v>4.083204275492406E-2</v>
      </c>
      <c r="O128" s="10">
        <v>4840292724.9246664</v>
      </c>
      <c r="P128" s="10">
        <f t="shared" si="5"/>
        <v>4.2587587657007202E-2</v>
      </c>
      <c r="Q128" s="10">
        <v>215878641.60696298</v>
      </c>
      <c r="R128" s="10">
        <v>1313382</v>
      </c>
      <c r="S128" s="10">
        <v>4.0522320000000001</v>
      </c>
    </row>
    <row r="129" spans="1:19" x14ac:dyDescent="0.3">
      <c r="A129" s="10" t="s">
        <v>97</v>
      </c>
      <c r="B129" s="10" t="s">
        <v>118</v>
      </c>
      <c r="C129" s="10">
        <v>6</v>
      </c>
      <c r="D129" s="10">
        <v>2009</v>
      </c>
      <c r="E129" s="10">
        <v>1</v>
      </c>
      <c r="F129" s="10">
        <v>4449.6000000000004</v>
      </c>
      <c r="G129" s="10">
        <v>125014032430</v>
      </c>
      <c r="H129" s="10">
        <v>9.9942809379261796E-2</v>
      </c>
      <c r="I129" s="10">
        <v>8947000</v>
      </c>
      <c r="J129" s="10">
        <f t="shared" si="3"/>
        <v>13972.731913490556</v>
      </c>
      <c r="K129" s="10">
        <v>0.93859999999999999</v>
      </c>
      <c r="L129" s="10">
        <v>0.94599999999999995</v>
      </c>
      <c r="M129" s="10">
        <v>353308192.228589</v>
      </c>
      <c r="N129" s="10">
        <f t="shared" si="4"/>
        <v>2.8261482760058906E-3</v>
      </c>
      <c r="O129" s="10">
        <v>530059400.78007495</v>
      </c>
      <c r="P129" s="10">
        <f t="shared" si="5"/>
        <v>4.2399992263018544E-3</v>
      </c>
      <c r="Q129" s="10">
        <v>609997973.99597359</v>
      </c>
      <c r="R129" s="10">
        <v>827240</v>
      </c>
      <c r="S129" s="10">
        <v>5.7259799999999998</v>
      </c>
    </row>
    <row r="130" spans="1:19" x14ac:dyDescent="0.3">
      <c r="A130" s="10" t="s">
        <v>97</v>
      </c>
      <c r="B130" s="10" t="s">
        <v>118</v>
      </c>
      <c r="C130" s="10">
        <v>6</v>
      </c>
      <c r="D130" s="10">
        <v>2010</v>
      </c>
      <c r="E130" s="10">
        <v>1</v>
      </c>
      <c r="F130" s="10">
        <v>4956</v>
      </c>
      <c r="G130" s="10">
        <v>132907047348</v>
      </c>
      <c r="H130" s="10">
        <v>6.3136928663989636E-2</v>
      </c>
      <c r="I130" s="10">
        <v>9084000</v>
      </c>
      <c r="J130" s="10">
        <f t="shared" si="3"/>
        <v>14630.894688243065</v>
      </c>
      <c r="K130" s="10">
        <v>56.895099999999999</v>
      </c>
      <c r="L130" s="10">
        <v>1</v>
      </c>
      <c r="M130" s="10">
        <v>890249722.79010308</v>
      </c>
      <c r="N130" s="10">
        <f t="shared" si="4"/>
        <v>6.6982883191972408E-3</v>
      </c>
      <c r="O130" s="10">
        <v>1915702942.9956524</v>
      </c>
      <c r="P130" s="10">
        <f t="shared" si="5"/>
        <v>1.4413855256144777E-2</v>
      </c>
      <c r="Q130" s="10">
        <v>919715884.63194144</v>
      </c>
      <c r="R130" s="10">
        <v>154915</v>
      </c>
      <c r="S130" s="10">
        <v>5.0995480000000004</v>
      </c>
    </row>
    <row r="131" spans="1:19" x14ac:dyDescent="0.3">
      <c r="A131" s="10" t="s">
        <v>97</v>
      </c>
      <c r="B131" s="10" t="s">
        <v>118</v>
      </c>
      <c r="C131" s="10">
        <v>6</v>
      </c>
      <c r="D131" s="10">
        <v>2011</v>
      </c>
      <c r="E131" s="10">
        <v>1</v>
      </c>
      <c r="F131" s="10">
        <v>5534.4</v>
      </c>
      <c r="G131" s="10">
        <v>135803040115</v>
      </c>
      <c r="H131" s="10">
        <v>2.1789672477747598E-2</v>
      </c>
      <c r="I131" s="10">
        <v>9173000</v>
      </c>
      <c r="J131" s="10">
        <f t="shared" si="3"/>
        <v>14804.648437261529</v>
      </c>
      <c r="K131" s="10">
        <v>10.5158</v>
      </c>
      <c r="L131" s="10">
        <v>1.079</v>
      </c>
      <c r="M131" s="10">
        <v>612534634.46152675</v>
      </c>
      <c r="N131" s="10">
        <f t="shared" si="4"/>
        <v>4.5104633441403336E-3</v>
      </c>
      <c r="O131" s="10">
        <v>763462400.9425894</v>
      </c>
      <c r="P131" s="10">
        <f t="shared" si="5"/>
        <v>5.6218358609356487E-3</v>
      </c>
      <c r="Q131" s="10">
        <v>170700793.35525954</v>
      </c>
      <c r="R131" s="10">
        <v>233681</v>
      </c>
      <c r="S131" s="10">
        <v>4.296932</v>
      </c>
    </row>
    <row r="132" spans="1:19" x14ac:dyDescent="0.3">
      <c r="A132" s="10" t="s">
        <v>97</v>
      </c>
      <c r="B132" s="10" t="s">
        <v>118</v>
      </c>
      <c r="C132" s="10">
        <v>6</v>
      </c>
      <c r="D132" s="10">
        <v>2012</v>
      </c>
      <c r="E132" s="10">
        <v>1</v>
      </c>
      <c r="F132" s="10">
        <v>6085.2000000000007</v>
      </c>
      <c r="G132" s="10">
        <v>148341006330</v>
      </c>
      <c r="H132" s="10">
        <v>9.2324911820799244E-2</v>
      </c>
      <c r="I132" s="10">
        <v>9280000</v>
      </c>
      <c r="J132" s="10">
        <f t="shared" si="3"/>
        <v>15985.022233836207</v>
      </c>
      <c r="K132" s="10">
        <v>1.5353000000000001</v>
      </c>
      <c r="L132" s="10">
        <v>1.0900000000000001</v>
      </c>
      <c r="M132" s="10">
        <v>9585766496.2535477</v>
      </c>
      <c r="N132" s="10">
        <f t="shared" si="4"/>
        <v>6.4619802261075485E-2</v>
      </c>
      <c r="O132" s="10">
        <v>11257603167.058935</v>
      </c>
      <c r="P132" s="10">
        <f t="shared" si="5"/>
        <v>7.5890028290729175E-2</v>
      </c>
      <c r="Q132" s="10">
        <v>6488883743.7949753</v>
      </c>
      <c r="R132" s="10">
        <v>11812470</v>
      </c>
      <c r="S132" s="10">
        <v>4.150112</v>
      </c>
    </row>
    <row r="133" spans="1:19" x14ac:dyDescent="0.3">
      <c r="A133" s="10" t="s">
        <v>97</v>
      </c>
      <c r="B133" s="10" t="s">
        <v>118</v>
      </c>
      <c r="C133" s="10">
        <v>6</v>
      </c>
      <c r="D133" s="10">
        <v>2013</v>
      </c>
      <c r="E133" s="10">
        <v>1</v>
      </c>
      <c r="F133" s="10">
        <v>6501.5999999999995</v>
      </c>
      <c r="G133" s="10">
        <v>161864028595</v>
      </c>
      <c r="H133" s="10">
        <v>9.1161580412697771E-2</v>
      </c>
      <c r="I133" s="10">
        <v>9398000</v>
      </c>
      <c r="J133" s="10">
        <f t="shared" si="3"/>
        <v>17223.242029687168</v>
      </c>
      <c r="K133" s="10">
        <v>24.619900000000001</v>
      </c>
      <c r="L133" s="10">
        <v>1.1159999999999999</v>
      </c>
      <c r="M133" s="10">
        <v>84670999187.652313</v>
      </c>
      <c r="N133" s="10">
        <f t="shared" si="4"/>
        <v>0.52309954177346984</v>
      </c>
      <c r="O133" s="10">
        <v>51275385865.150284</v>
      </c>
      <c r="P133" s="10">
        <f t="shared" si="5"/>
        <v>0.31678061092527499</v>
      </c>
      <c r="Q133" s="10">
        <v>28184402924.451664</v>
      </c>
      <c r="R133" s="10">
        <v>72950934</v>
      </c>
      <c r="S133" s="10">
        <v>4.0913839999999997</v>
      </c>
    </row>
    <row r="134" spans="1:19" x14ac:dyDescent="0.3">
      <c r="A134" s="10" t="s">
        <v>97</v>
      </c>
      <c r="B134" s="10" t="s">
        <v>118</v>
      </c>
      <c r="C134" s="10">
        <v>6</v>
      </c>
      <c r="D134" s="10">
        <v>2014</v>
      </c>
      <c r="E134" s="10">
        <v>1</v>
      </c>
      <c r="F134" s="10">
        <v>6800.4000000000005</v>
      </c>
      <c r="G134" s="10">
        <v>166331033009</v>
      </c>
      <c r="H134" s="10">
        <v>2.7597242129194878E-2</v>
      </c>
      <c r="I134" s="10">
        <v>9518000</v>
      </c>
      <c r="J134" s="10">
        <f t="shared" si="3"/>
        <v>17475.418471212441</v>
      </c>
      <c r="K134" s="10">
        <v>22.84</v>
      </c>
      <c r="L134" s="10">
        <v>1.1320000000000001</v>
      </c>
      <c r="M134" s="10">
        <v>2082768083.0081892</v>
      </c>
      <c r="N134" s="10">
        <f t="shared" si="4"/>
        <v>1.2521824973548338E-2</v>
      </c>
      <c r="O134" s="10">
        <v>2969446469.1506238</v>
      </c>
      <c r="P134" s="10">
        <f t="shared" si="5"/>
        <v>1.7852630476899341E-2</v>
      </c>
      <c r="Q134" s="10">
        <v>2159507782.0177507</v>
      </c>
      <c r="R134" s="10">
        <v>3525483</v>
      </c>
      <c r="S134" s="10">
        <v>3.8760479999999999</v>
      </c>
    </row>
    <row r="135" spans="1:19" x14ac:dyDescent="0.3">
      <c r="A135" s="10" t="s">
        <v>97</v>
      </c>
      <c r="B135" s="10" t="s">
        <v>118</v>
      </c>
      <c r="C135" s="10">
        <v>6</v>
      </c>
      <c r="D135" s="10">
        <v>2015</v>
      </c>
      <c r="E135" s="10">
        <v>1</v>
      </c>
      <c r="F135" s="10">
        <v>5468.4</v>
      </c>
      <c r="G135" s="10">
        <v>144145002248</v>
      </c>
      <c r="H135" s="10">
        <v>-0.13338463665822967</v>
      </c>
      <c r="I135" s="10">
        <v>9633000</v>
      </c>
      <c r="J135" s="10">
        <f t="shared" si="3"/>
        <v>14963.666796221323</v>
      </c>
      <c r="K135" s="10">
        <v>1.2378</v>
      </c>
      <c r="L135" s="10">
        <v>1.177</v>
      </c>
      <c r="M135" s="10">
        <v>718214562.22438967</v>
      </c>
      <c r="N135" s="10">
        <f t="shared" si="4"/>
        <v>4.9825838636341265E-3</v>
      </c>
      <c r="O135" s="10">
        <v>733564479.75224495</v>
      </c>
      <c r="P135" s="10">
        <f t="shared" si="5"/>
        <v>5.0890732825419416E-3</v>
      </c>
      <c r="Q135" s="10">
        <v>180661096.71121237</v>
      </c>
      <c r="R135" s="10">
        <v>1571528</v>
      </c>
      <c r="S135" s="10">
        <v>3.6998639999999998</v>
      </c>
    </row>
    <row r="136" spans="1:19" x14ac:dyDescent="0.3">
      <c r="A136" s="10" t="s">
        <v>97</v>
      </c>
      <c r="B136" s="10" t="s">
        <v>118</v>
      </c>
      <c r="C136" s="10">
        <v>6</v>
      </c>
      <c r="D136" s="10">
        <v>2016</v>
      </c>
      <c r="E136" s="10">
        <v>1</v>
      </c>
      <c r="F136" s="10">
        <v>3758.3999999999996</v>
      </c>
      <c r="G136" s="10">
        <v>140230013864</v>
      </c>
      <c r="H136" s="10">
        <v>-2.7160151236602034E-2</v>
      </c>
      <c r="I136" s="10">
        <v>9744000</v>
      </c>
      <c r="J136" s="10">
        <f t="shared" si="3"/>
        <v>14391.42178407225</v>
      </c>
      <c r="K136" s="10">
        <v>0.4204</v>
      </c>
      <c r="L136" s="10">
        <v>1.3240000000000001</v>
      </c>
      <c r="M136" s="10">
        <v>48230424155.713097</v>
      </c>
      <c r="N136" s="10">
        <f t="shared" si="4"/>
        <v>0.34393795469840471</v>
      </c>
      <c r="O136" s="10">
        <v>48340923171.213371</v>
      </c>
      <c r="P136" s="10">
        <f t="shared" si="5"/>
        <v>0.34472593875727703</v>
      </c>
      <c r="Q136" s="10">
        <v>972161102.17360032</v>
      </c>
      <c r="R136" s="10">
        <v>1503838</v>
      </c>
      <c r="S136" s="10">
        <v>3.8368959999999999</v>
      </c>
    </row>
    <row r="137" spans="1:19" x14ac:dyDescent="0.3">
      <c r="A137" s="10" t="s">
        <v>97</v>
      </c>
      <c r="B137" s="10" t="s">
        <v>118</v>
      </c>
      <c r="C137" s="10">
        <v>6</v>
      </c>
      <c r="D137" s="10">
        <v>2017</v>
      </c>
      <c r="E137" s="10">
        <v>1</v>
      </c>
      <c r="F137" s="10">
        <v>3685.2000000000003</v>
      </c>
      <c r="G137" s="10">
        <v>139153027536</v>
      </c>
      <c r="H137" s="10">
        <v>-7.6802396063609781E-3</v>
      </c>
      <c r="I137" s="10">
        <v>9841000</v>
      </c>
      <c r="J137" s="10">
        <f t="shared" si="3"/>
        <v>14140.130833858348</v>
      </c>
      <c r="K137" s="10">
        <v>1.04</v>
      </c>
      <c r="L137" s="10">
        <v>1.4950000000000001</v>
      </c>
      <c r="M137" s="10">
        <v>874285154.10408628</v>
      </c>
      <c r="N137" s="10">
        <f t="shared" si="4"/>
        <v>6.2829042931020797E-3</v>
      </c>
      <c r="O137" s="10">
        <v>1342892221.328289</v>
      </c>
      <c r="P137" s="10">
        <f t="shared" si="5"/>
        <v>9.6504707451001894E-3</v>
      </c>
      <c r="Q137" s="10">
        <v>50972270000.666573</v>
      </c>
      <c r="R137" s="10">
        <v>22791604</v>
      </c>
      <c r="S137" s="10">
        <v>3.680288</v>
      </c>
    </row>
    <row r="138" spans="1:19" x14ac:dyDescent="0.3">
      <c r="A138" s="10" t="s">
        <v>97</v>
      </c>
      <c r="B138" s="10" t="s">
        <v>118</v>
      </c>
      <c r="C138" s="10">
        <v>6</v>
      </c>
      <c r="D138" s="10">
        <v>2018</v>
      </c>
      <c r="E138" s="10">
        <v>1</v>
      </c>
      <c r="F138" s="10">
        <v>3844.7999999999997</v>
      </c>
      <c r="G138" s="10">
        <v>144615016107</v>
      </c>
      <c r="H138" s="10">
        <v>3.9251758855360648E-2</v>
      </c>
      <c r="I138" s="10">
        <v>9927000</v>
      </c>
      <c r="J138" s="10">
        <f t="shared" si="3"/>
        <v>14567.846893019039</v>
      </c>
      <c r="K138" s="10">
        <v>4.1303999999999998</v>
      </c>
      <c r="L138" s="10">
        <v>1.5290000000000001</v>
      </c>
      <c r="M138" s="10">
        <v>16960001944.909027</v>
      </c>
      <c r="N138" s="10">
        <f t="shared" si="4"/>
        <v>0.11727690803810026</v>
      </c>
      <c r="O138" s="10">
        <v>15237001749.2076</v>
      </c>
      <c r="P138" s="10">
        <f t="shared" si="5"/>
        <v>0.10536251462250511</v>
      </c>
      <c r="Q138" s="10">
        <v>6084337179.4380302</v>
      </c>
      <c r="R138" s="10">
        <v>23329207</v>
      </c>
      <c r="S138" s="10">
        <v>3.631348</v>
      </c>
    </row>
    <row r="139" spans="1:19" x14ac:dyDescent="0.3">
      <c r="A139" s="10" t="s">
        <v>97</v>
      </c>
      <c r="B139" s="10" t="s">
        <v>118</v>
      </c>
      <c r="C139" s="10">
        <v>6</v>
      </c>
      <c r="D139" s="10">
        <v>2019</v>
      </c>
      <c r="E139" s="10">
        <v>1</v>
      </c>
      <c r="F139" s="10">
        <v>4483.2000000000007</v>
      </c>
      <c r="G139" s="10">
        <v>150880018995</v>
      </c>
      <c r="H139" s="10">
        <v>4.3321923728520555E-2</v>
      </c>
      <c r="I139" s="10">
        <v>9988000</v>
      </c>
      <c r="J139" s="10">
        <f t="shared" si="3"/>
        <v>15106.129254605527</v>
      </c>
      <c r="K139" s="10">
        <v>124.6392</v>
      </c>
      <c r="L139" s="10">
        <v>1.569</v>
      </c>
      <c r="M139" s="10">
        <v>3104709563.543004</v>
      </c>
      <c r="N139" s="10">
        <f t="shared" si="4"/>
        <v>2.0577340752097141E-2</v>
      </c>
      <c r="O139" s="10">
        <v>3149229781.771502</v>
      </c>
      <c r="P139" s="10">
        <f t="shared" si="5"/>
        <v>2.0872411090270767E-2</v>
      </c>
      <c r="Q139" s="10">
        <v>4311617458.2798462</v>
      </c>
      <c r="R139" s="10">
        <v>9396440</v>
      </c>
      <c r="S139" s="10">
        <v>3.6509239999999998</v>
      </c>
    </row>
    <row r="140" spans="1:19" x14ac:dyDescent="0.3">
      <c r="A140" s="10" t="s">
        <v>25</v>
      </c>
      <c r="B140" s="10" t="s">
        <v>26</v>
      </c>
      <c r="C140" s="10">
        <v>7</v>
      </c>
      <c r="D140" s="10">
        <v>1997</v>
      </c>
      <c r="E140" s="10">
        <v>0</v>
      </c>
      <c r="F140" s="10">
        <v>58203.375139972202</v>
      </c>
      <c r="G140" s="10">
        <v>252708051420.83896</v>
      </c>
      <c r="H140" s="10">
        <v>-9.4889848873339205E-2</v>
      </c>
      <c r="I140" s="10">
        <v>10181245</v>
      </c>
      <c r="J140" s="10">
        <v>24820.93805038961</v>
      </c>
      <c r="K140" s="10">
        <v>35.773890833333297</v>
      </c>
      <c r="L140" s="10">
        <v>1.62816049512961</v>
      </c>
      <c r="M140" s="10">
        <v>163720906630.58185</v>
      </c>
      <c r="N140" s="10">
        <v>0.64786581080447914</v>
      </c>
      <c r="O140" s="10">
        <v>153905164636.8967</v>
      </c>
      <c r="P140" s="10">
        <v>0.60902358975731974</v>
      </c>
      <c r="Q140" s="10">
        <v>55227559765.448799</v>
      </c>
      <c r="R140" s="10">
        <v>4229113</v>
      </c>
      <c r="S140" s="10">
        <v>8.9499999999999993</v>
      </c>
    </row>
    <row r="141" spans="1:19" x14ac:dyDescent="0.3">
      <c r="A141" s="10" t="s">
        <v>25</v>
      </c>
      <c r="B141" s="10" t="s">
        <v>26</v>
      </c>
      <c r="C141" s="10">
        <v>7</v>
      </c>
      <c r="D141" s="10">
        <v>1998</v>
      </c>
      <c r="E141" s="10">
        <v>0</v>
      </c>
      <c r="F141" s="10">
        <v>58238.283400706801</v>
      </c>
      <c r="G141" s="10">
        <v>258528339631.02911</v>
      </c>
      <c r="H141" s="10">
        <v>2.3031669064225942E-2</v>
      </c>
      <c r="I141" s="10">
        <v>10203008</v>
      </c>
      <c r="J141" s="10">
        <v>25338.443293490422</v>
      </c>
      <c r="K141" s="10">
        <v>36.298640833333302</v>
      </c>
      <c r="L141" s="10">
        <v>0.94925028835064096</v>
      </c>
      <c r="M141" s="10">
        <v>165908868637.47498</v>
      </c>
      <c r="N141" s="10">
        <v>0.64174345015428336</v>
      </c>
      <c r="O141" s="10">
        <v>156499555456.76816</v>
      </c>
      <c r="P141" s="10">
        <v>0.60534777610889334</v>
      </c>
      <c r="Q141" s="10">
        <v>56308735274.50544</v>
      </c>
      <c r="R141" s="10">
        <v>4269462</v>
      </c>
      <c r="S141" s="10">
        <v>9.32</v>
      </c>
    </row>
    <row r="142" spans="1:19" x14ac:dyDescent="0.3">
      <c r="A142" s="10" t="s">
        <v>25</v>
      </c>
      <c r="B142" s="10" t="s">
        <v>26</v>
      </c>
      <c r="C142" s="10">
        <v>7</v>
      </c>
      <c r="D142" s="10">
        <v>1999</v>
      </c>
      <c r="E142" s="10">
        <v>0</v>
      </c>
      <c r="F142" s="10">
        <v>61484.412213310301</v>
      </c>
      <c r="G142" s="10">
        <v>258245733221.46774</v>
      </c>
      <c r="H142" s="10">
        <v>-1.0931351277183225E-3</v>
      </c>
      <c r="I142" s="10">
        <v>10226419</v>
      </c>
      <c r="J142" s="10">
        <v>25252.801906656448</v>
      </c>
      <c r="K142" s="10">
        <v>0.938283072395239</v>
      </c>
      <c r="L142" s="10">
        <v>1.12084823417844</v>
      </c>
      <c r="M142" s="10">
        <v>166731346437.52933</v>
      </c>
      <c r="N142" s="10">
        <v>0.64563059516086163</v>
      </c>
      <c r="O142" s="10">
        <v>156514813408.18567</v>
      </c>
      <c r="P142" s="10">
        <v>0.60606931024862609</v>
      </c>
      <c r="Q142" s="10">
        <v>57244131947.181595</v>
      </c>
      <c r="R142" s="10">
        <v>4371569</v>
      </c>
      <c r="S142" s="10">
        <v>8.65</v>
      </c>
    </row>
    <row r="143" spans="1:19" x14ac:dyDescent="0.3">
      <c r="A143" s="10" t="s">
        <v>25</v>
      </c>
      <c r="B143" s="10" t="s">
        <v>26</v>
      </c>
      <c r="C143" s="10">
        <v>7</v>
      </c>
      <c r="D143" s="10">
        <v>2000</v>
      </c>
      <c r="E143" s="10">
        <v>0</v>
      </c>
      <c r="F143" s="10">
        <v>60929.140521041598</v>
      </c>
      <c r="G143" s="10">
        <v>236792460312.4711</v>
      </c>
      <c r="H143" s="10">
        <v>-8.3073097244935432E-2</v>
      </c>
      <c r="I143" s="10">
        <v>10251250</v>
      </c>
      <c r="J143" s="10">
        <v>23098.886507740139</v>
      </c>
      <c r="K143" s="10">
        <v>1.08270508132601</v>
      </c>
      <c r="L143" s="10">
        <v>2.5445177619090602</v>
      </c>
      <c r="M143" s="10">
        <v>171786761887.37292</v>
      </c>
      <c r="N143" s="10">
        <v>0.72547395158056671</v>
      </c>
      <c r="O143" s="10">
        <v>165003474243.60818</v>
      </c>
      <c r="P143" s="10">
        <v>0.69682739908977576</v>
      </c>
      <c r="Q143" s="10">
        <v>53295030193.568741</v>
      </c>
      <c r="R143" s="10">
        <v>4416525</v>
      </c>
      <c r="S143" s="10">
        <v>6.59</v>
      </c>
    </row>
    <row r="144" spans="1:19" x14ac:dyDescent="0.3">
      <c r="A144" s="10" t="s">
        <v>25</v>
      </c>
      <c r="B144" s="10" t="s">
        <v>26</v>
      </c>
      <c r="C144" s="10">
        <v>7</v>
      </c>
      <c r="D144" s="10">
        <v>2001</v>
      </c>
      <c r="E144" s="10">
        <v>1</v>
      </c>
      <c r="F144" s="10">
        <v>61114.830358257401</v>
      </c>
      <c r="G144" s="10">
        <v>236746141604.37036</v>
      </c>
      <c r="H144" s="10">
        <v>-1.9560888061898762E-4</v>
      </c>
      <c r="I144" s="10">
        <v>10286570</v>
      </c>
      <c r="J144" s="10">
        <v>23015.071263246191</v>
      </c>
      <c r="K144" s="10">
        <v>1.11653308564468</v>
      </c>
      <c r="L144" s="10">
        <v>2.4692582308607798</v>
      </c>
      <c r="M144" s="10">
        <v>169538549671.10257</v>
      </c>
      <c r="N144" s="10">
        <v>0.71611958920293917</v>
      </c>
      <c r="O144" s="10">
        <v>160904233210.66949</v>
      </c>
      <c r="P144" s="10">
        <v>0.67964880914324977</v>
      </c>
      <c r="Q144" s="10">
        <v>53008102277.44101</v>
      </c>
      <c r="R144" s="10">
        <v>4315763</v>
      </c>
      <c r="S144" s="10">
        <v>6.18</v>
      </c>
    </row>
    <row r="145" spans="1:19" x14ac:dyDescent="0.3">
      <c r="A145" s="10" t="s">
        <v>25</v>
      </c>
      <c r="B145" s="10" t="s">
        <v>26</v>
      </c>
      <c r="C145" s="10">
        <v>7</v>
      </c>
      <c r="D145" s="10">
        <v>2002</v>
      </c>
      <c r="E145" s="10">
        <v>1</v>
      </c>
      <c r="F145" s="10">
        <v>62692.585767757701</v>
      </c>
      <c r="G145" s="10">
        <v>258383599375.17694</v>
      </c>
      <c r="H145" s="10">
        <v>9.1395186524159802E-2</v>
      </c>
      <c r="I145" s="10">
        <v>10332785</v>
      </c>
      <c r="J145" s="10">
        <v>25006.191397109003</v>
      </c>
      <c r="K145" s="10">
        <v>1.0575589962396501</v>
      </c>
      <c r="L145" s="10">
        <v>1.6452143617535899</v>
      </c>
      <c r="M145" s="10">
        <v>183016456470.23563</v>
      </c>
      <c r="N145" s="10">
        <v>0.70831297695676465</v>
      </c>
      <c r="O145" s="10">
        <v>168605250992.15717</v>
      </c>
      <c r="P145" s="10">
        <v>0.65253851792404116</v>
      </c>
      <c r="Q145" s="10">
        <v>53476165586.117744</v>
      </c>
      <c r="R145" s="10">
        <v>4365043</v>
      </c>
      <c r="S145" s="10">
        <v>6.91</v>
      </c>
    </row>
    <row r="146" spans="1:19" x14ac:dyDescent="0.3">
      <c r="A146" s="10" t="s">
        <v>25</v>
      </c>
      <c r="B146" s="10" t="s">
        <v>26</v>
      </c>
      <c r="C146" s="10">
        <v>7</v>
      </c>
      <c r="D146" s="10">
        <v>2003</v>
      </c>
      <c r="E146" s="10">
        <v>1</v>
      </c>
      <c r="F146" s="10">
        <v>63066.295183517199</v>
      </c>
      <c r="G146" s="10">
        <v>318082528506.58759</v>
      </c>
      <c r="H146" s="10">
        <v>0.23104767204952079</v>
      </c>
      <c r="I146" s="10">
        <v>10376133</v>
      </c>
      <c r="J146" s="10">
        <v>30655.209267902366</v>
      </c>
      <c r="K146" s="10">
        <v>0.88404792718496095</v>
      </c>
      <c r="L146" s="10">
        <v>1.5889639997037901</v>
      </c>
      <c r="M146" s="10">
        <v>219593071857.72504</v>
      </c>
      <c r="N146" s="10">
        <v>0.6903650850888442</v>
      </c>
      <c r="O146" s="10">
        <v>202551914317.8035</v>
      </c>
      <c r="P146" s="10">
        <v>0.63679044325004031</v>
      </c>
      <c r="Q146" s="10">
        <v>65188434051.882217</v>
      </c>
      <c r="R146" s="10">
        <v>4402418</v>
      </c>
      <c r="S146" s="10">
        <v>7.68</v>
      </c>
    </row>
    <row r="147" spans="1:19" x14ac:dyDescent="0.3">
      <c r="A147" s="10" t="s">
        <v>25</v>
      </c>
      <c r="B147" s="10" t="s">
        <v>26</v>
      </c>
      <c r="C147" s="10">
        <v>7</v>
      </c>
      <c r="D147" s="10">
        <v>2004</v>
      </c>
      <c r="E147" s="10">
        <v>1</v>
      </c>
      <c r="F147" s="10">
        <v>62735.500110825</v>
      </c>
      <c r="G147" s="10">
        <v>369214712443.20557</v>
      </c>
      <c r="H147" s="10">
        <v>0.16075131248700136</v>
      </c>
      <c r="I147" s="10">
        <v>10421137</v>
      </c>
      <c r="J147" s="10">
        <v>35429.407793334409</v>
      </c>
      <c r="K147" s="10">
        <v>0.80392164774760499</v>
      </c>
      <c r="L147" s="10">
        <v>2.0972831123931401</v>
      </c>
      <c r="M147" s="10">
        <v>261796408380.92734</v>
      </c>
      <c r="N147" s="10">
        <v>0.70906277447217969</v>
      </c>
      <c r="O147" s="10">
        <v>243726488208.10873</v>
      </c>
      <c r="P147" s="10">
        <v>0.66012127901214102</v>
      </c>
      <c r="Q147" s="10">
        <v>79240309274.517578</v>
      </c>
      <c r="R147" s="10">
        <v>4485839</v>
      </c>
      <c r="S147" s="10">
        <v>7.36</v>
      </c>
    </row>
    <row r="148" spans="1:19" x14ac:dyDescent="0.3">
      <c r="A148" s="10" t="s">
        <v>25</v>
      </c>
      <c r="B148" s="10" t="s">
        <v>26</v>
      </c>
      <c r="C148" s="10">
        <v>7</v>
      </c>
      <c r="D148" s="10">
        <v>2005</v>
      </c>
      <c r="E148" s="10">
        <v>1</v>
      </c>
      <c r="F148" s="10">
        <v>62139.948347331403</v>
      </c>
      <c r="G148" s="10">
        <v>385714762230.03876</v>
      </c>
      <c r="H148" s="10">
        <v>4.4689578260972765E-2</v>
      </c>
      <c r="I148" s="10">
        <v>10478617</v>
      </c>
      <c r="J148" s="10">
        <v>36809.701340361877</v>
      </c>
      <c r="K148" s="10">
        <v>0.80380019216141596</v>
      </c>
      <c r="L148" s="10">
        <v>2.78143263670025</v>
      </c>
      <c r="M148" s="10">
        <v>286519836951.90649</v>
      </c>
      <c r="N148" s="10">
        <v>0.74282828921395339</v>
      </c>
      <c r="O148" s="10">
        <v>270950047193.15161</v>
      </c>
      <c r="P148" s="10">
        <v>0.702462217485879</v>
      </c>
      <c r="Q148" s="10">
        <v>85450837994.085556</v>
      </c>
      <c r="R148" s="10">
        <v>4626679</v>
      </c>
      <c r="S148" s="10">
        <v>8.44</v>
      </c>
    </row>
    <row r="149" spans="1:19" x14ac:dyDescent="0.3">
      <c r="A149" s="10" t="s">
        <v>25</v>
      </c>
      <c r="B149" s="10" t="s">
        <v>26</v>
      </c>
      <c r="C149" s="10">
        <v>7</v>
      </c>
      <c r="D149" s="10">
        <v>2006</v>
      </c>
      <c r="E149" s="10">
        <v>1</v>
      </c>
      <c r="F149" s="10">
        <v>62562</v>
      </c>
      <c r="G149" s="10">
        <v>408259840868.82294</v>
      </c>
      <c r="H149" s="10">
        <v>5.8450131668381373E-2</v>
      </c>
      <c r="I149" s="10">
        <v>10547958</v>
      </c>
      <c r="J149" s="10">
        <v>38705.106795914711</v>
      </c>
      <c r="K149" s="10">
        <v>0.79643273094909595</v>
      </c>
      <c r="L149" s="10">
        <v>1.7912077007045399</v>
      </c>
      <c r="M149" s="10">
        <v>313563958756.94073</v>
      </c>
      <c r="N149" s="10">
        <v>0.76804997055218882</v>
      </c>
      <c r="O149" s="10">
        <v>297060116700.70544</v>
      </c>
      <c r="P149" s="10">
        <v>0.72762512244292277</v>
      </c>
      <c r="Q149" s="10">
        <v>91145801998.235168</v>
      </c>
      <c r="R149" s="10">
        <v>4646803</v>
      </c>
      <c r="S149" s="10">
        <v>8.25</v>
      </c>
    </row>
    <row r="150" spans="1:19" x14ac:dyDescent="0.3">
      <c r="A150" s="10" t="s">
        <v>25</v>
      </c>
      <c r="B150" s="10" t="s">
        <v>26</v>
      </c>
      <c r="C150" s="10">
        <v>7</v>
      </c>
      <c r="D150" s="10">
        <v>2007</v>
      </c>
      <c r="E150" s="10">
        <v>1</v>
      </c>
      <c r="F150" s="10">
        <v>62446</v>
      </c>
      <c r="G150" s="10">
        <v>470922156309.45251</v>
      </c>
      <c r="H150" s="10">
        <v>0.15348635640301311</v>
      </c>
      <c r="I150" s="10">
        <v>10625700</v>
      </c>
      <c r="J150" s="10">
        <v>44319.165448813023</v>
      </c>
      <c r="K150" s="10">
        <v>0.72967239998408795</v>
      </c>
      <c r="L150" s="10">
        <v>1.8230563002680999</v>
      </c>
      <c r="M150" s="10">
        <v>368740547135.76587</v>
      </c>
      <c r="N150" s="10">
        <v>0.78301804702826294</v>
      </c>
      <c r="O150" s="10">
        <v>349267150580.94232</v>
      </c>
      <c r="P150" s="10">
        <v>0.74166642172476549</v>
      </c>
      <c r="Q150" s="10">
        <v>109691965876.3925</v>
      </c>
      <c r="R150" s="10">
        <v>4728844</v>
      </c>
      <c r="S150" s="10">
        <v>7.46</v>
      </c>
    </row>
    <row r="151" spans="1:19" x14ac:dyDescent="0.3">
      <c r="A151" s="10" t="s">
        <v>25</v>
      </c>
      <c r="B151" s="10" t="s">
        <v>26</v>
      </c>
      <c r="C151" s="10">
        <v>7</v>
      </c>
      <c r="D151" s="10">
        <v>2008</v>
      </c>
      <c r="E151" s="10">
        <v>1</v>
      </c>
      <c r="F151" s="10">
        <v>62715</v>
      </c>
      <c r="G151" s="10">
        <v>517328087920.078</v>
      </c>
      <c r="H151" s="10">
        <v>9.8542680544703887E-2</v>
      </c>
      <c r="I151" s="10">
        <v>10709973</v>
      </c>
      <c r="J151" s="10">
        <v>48303.397956285975</v>
      </c>
      <c r="K151" s="10">
        <v>0.67992268004272904</v>
      </c>
      <c r="L151" s="10">
        <v>4.48944420508401</v>
      </c>
      <c r="M151" s="10">
        <v>418418164815.62488</v>
      </c>
      <c r="N151" s="10">
        <v>0.80880619975203494</v>
      </c>
      <c r="O151" s="10">
        <v>414937621998.828</v>
      </c>
      <c r="P151" s="10">
        <v>0.8020782781524356</v>
      </c>
      <c r="Q151" s="10">
        <v>124769922360.39059</v>
      </c>
      <c r="R151" s="10">
        <v>4777353</v>
      </c>
      <c r="S151" s="10">
        <v>6.98</v>
      </c>
    </row>
    <row r="152" spans="1:19" x14ac:dyDescent="0.3">
      <c r="A152" s="10" t="s">
        <v>25</v>
      </c>
      <c r="B152" s="10" t="s">
        <v>26</v>
      </c>
      <c r="C152" s="10">
        <v>7</v>
      </c>
      <c r="D152" s="10">
        <v>2009</v>
      </c>
      <c r="E152" s="10">
        <v>1</v>
      </c>
      <c r="F152" s="10">
        <v>63590</v>
      </c>
      <c r="G152" s="10">
        <v>483254171097.81219</v>
      </c>
      <c r="H152" s="10">
        <v>-6.5865197768905773E-2</v>
      </c>
      <c r="I152" s="10">
        <v>10796493</v>
      </c>
      <c r="J152" s="10">
        <v>44760.291244370943</v>
      </c>
      <c r="K152" s="10">
        <v>0.71695770201613596</v>
      </c>
      <c r="L152" s="10">
        <v>-5.3145674125376199E-2</v>
      </c>
      <c r="M152" s="10">
        <v>332643194053.63257</v>
      </c>
      <c r="N152" s="10">
        <v>0.68834003708227598</v>
      </c>
      <c r="O152" s="10">
        <v>321712144735.15601</v>
      </c>
      <c r="P152" s="10">
        <v>0.66572036823669845</v>
      </c>
      <c r="Q152" s="10">
        <v>110107053425.89836</v>
      </c>
      <c r="R152" s="10">
        <v>4797213</v>
      </c>
      <c r="S152" s="10">
        <v>7.91</v>
      </c>
    </row>
    <row r="153" spans="1:19" x14ac:dyDescent="0.3">
      <c r="A153" s="10" t="s">
        <v>25</v>
      </c>
      <c r="B153" s="10" t="s">
        <v>26</v>
      </c>
      <c r="C153" s="10">
        <v>7</v>
      </c>
      <c r="D153" s="10">
        <v>2010</v>
      </c>
      <c r="E153" s="10">
        <v>1</v>
      </c>
      <c r="F153" s="10">
        <v>63295</v>
      </c>
      <c r="G153" s="10">
        <v>481420882905.01239</v>
      </c>
      <c r="H153" s="10">
        <v>-3.7936313899476748E-3</v>
      </c>
      <c r="I153" s="10">
        <v>10895586</v>
      </c>
      <c r="J153" s="10">
        <v>44184.946353965024</v>
      </c>
      <c r="K153" s="10">
        <v>0.75430899010597896</v>
      </c>
      <c r="L153" s="10">
        <v>2.18929920422458</v>
      </c>
      <c r="M153" s="10">
        <v>365158050100.0094</v>
      </c>
      <c r="N153" s="10">
        <v>0.75850064479246437</v>
      </c>
      <c r="O153" s="10">
        <v>356962071951.67584</v>
      </c>
      <c r="P153" s="10">
        <v>0.74147608595140002</v>
      </c>
      <c r="Q153" s="10">
        <v>106505160423.33607</v>
      </c>
      <c r="R153" s="10">
        <v>4893955</v>
      </c>
      <c r="S153" s="10">
        <v>8.2899999999999991</v>
      </c>
    </row>
    <row r="154" spans="1:19" x14ac:dyDescent="0.3">
      <c r="A154" s="10" t="s">
        <v>25</v>
      </c>
      <c r="B154" s="10" t="s">
        <v>26</v>
      </c>
      <c r="C154" s="10">
        <v>7</v>
      </c>
      <c r="D154" s="10">
        <v>2011</v>
      </c>
      <c r="E154" s="10">
        <v>1</v>
      </c>
      <c r="F154" s="10">
        <v>63944</v>
      </c>
      <c r="G154" s="10">
        <v>523330354138.13696</v>
      </c>
      <c r="H154" s="10">
        <v>8.7053704401505144E-2</v>
      </c>
      <c r="I154" s="10">
        <v>11038264</v>
      </c>
      <c r="J154" s="10">
        <v>47410.566927746695</v>
      </c>
      <c r="K154" s="10">
        <v>0.71841389865332195</v>
      </c>
      <c r="L154" s="10">
        <v>3.5320821072274402</v>
      </c>
      <c r="M154" s="10">
        <v>422313795109.92596</v>
      </c>
      <c r="N154" s="10">
        <v>0.80697362912462189</v>
      </c>
      <c r="O154" s="10">
        <v>422831880855.06213</v>
      </c>
      <c r="P154" s="10">
        <v>0.80796360752170793</v>
      </c>
      <c r="Q154" s="10">
        <v>120420276058.36684</v>
      </c>
      <c r="R154" s="10">
        <v>4876780</v>
      </c>
      <c r="S154" s="10">
        <v>7.14</v>
      </c>
    </row>
    <row r="155" spans="1:19" x14ac:dyDescent="0.3">
      <c r="A155" s="10" t="s">
        <v>25</v>
      </c>
      <c r="B155" s="10" t="s">
        <v>26</v>
      </c>
      <c r="C155" s="10">
        <v>7</v>
      </c>
      <c r="D155" s="10">
        <v>2012</v>
      </c>
      <c r="E155" s="10">
        <v>1</v>
      </c>
      <c r="F155" s="10">
        <v>64461</v>
      </c>
      <c r="G155" s="10">
        <v>496152879924.72668</v>
      </c>
      <c r="H155" s="10">
        <v>-5.1931775022238787E-2</v>
      </c>
      <c r="I155" s="10">
        <v>11159407</v>
      </c>
      <c r="J155" s="10">
        <v>44460.505824792184</v>
      </c>
      <c r="K155" s="10">
        <v>0.77833812041681205</v>
      </c>
      <c r="L155" s="10">
        <v>2.83966343445897</v>
      </c>
      <c r="M155" s="10">
        <v>398929195236.79694</v>
      </c>
      <c r="N155" s="10">
        <v>0.80404490506498738</v>
      </c>
      <c r="O155" s="10">
        <v>398616863110.66412</v>
      </c>
      <c r="P155" s="10">
        <v>0.80341539722824917</v>
      </c>
      <c r="Q155" s="10">
        <v>113926065901.17191</v>
      </c>
      <c r="R155" s="10">
        <v>4910968</v>
      </c>
      <c r="S155" s="10">
        <v>7.54</v>
      </c>
    </row>
    <row r="156" spans="1:19" x14ac:dyDescent="0.3">
      <c r="A156" s="10" t="s">
        <v>25</v>
      </c>
      <c r="B156" s="10" t="s">
        <v>26</v>
      </c>
      <c r="C156" s="10">
        <v>7</v>
      </c>
      <c r="D156" s="10">
        <v>2013</v>
      </c>
      <c r="E156" s="10">
        <v>1</v>
      </c>
      <c r="F156" s="10">
        <v>65099</v>
      </c>
      <c r="G156" s="10">
        <v>521791015247.06445</v>
      </c>
      <c r="H156" s="10">
        <v>5.1673861746458938E-2</v>
      </c>
      <c r="I156" s="10">
        <v>11106932</v>
      </c>
      <c r="J156" s="10">
        <v>46978.861061458236</v>
      </c>
      <c r="K156" s="10">
        <v>0.75294512270200198</v>
      </c>
      <c r="L156" s="10">
        <v>1.11309594027537</v>
      </c>
      <c r="M156" s="10">
        <v>413907322862.55347</v>
      </c>
      <c r="N156" s="10">
        <v>0.7932434840154754</v>
      </c>
      <c r="O156" s="10">
        <v>409744204056.82794</v>
      </c>
      <c r="P156" s="10">
        <v>0.78526496640195476</v>
      </c>
      <c r="Q156" s="10">
        <v>115696745185.60909</v>
      </c>
      <c r="R156" s="10">
        <v>4962050</v>
      </c>
      <c r="S156" s="10">
        <v>8.43</v>
      </c>
    </row>
    <row r="157" spans="1:19" x14ac:dyDescent="0.3">
      <c r="A157" s="10" t="s">
        <v>25</v>
      </c>
      <c r="B157" s="10" t="s">
        <v>26</v>
      </c>
      <c r="C157" s="10">
        <v>7</v>
      </c>
      <c r="D157" s="10">
        <v>2014</v>
      </c>
      <c r="E157" s="10">
        <v>1</v>
      </c>
      <c r="F157" s="10">
        <v>65461</v>
      </c>
      <c r="G157" s="10">
        <v>535390200131.00922</v>
      </c>
      <c r="H157" s="10">
        <v>2.6062512551132455E-2</v>
      </c>
      <c r="I157" s="10">
        <v>11209057</v>
      </c>
      <c r="J157" s="10">
        <v>47764.071512082526</v>
      </c>
      <c r="K157" s="10">
        <v>0.75272819693259096</v>
      </c>
      <c r="L157" s="10">
        <v>0.34000283335696502</v>
      </c>
      <c r="M157" s="10">
        <v>427246782185.83484</v>
      </c>
      <c r="N157" s="10">
        <v>0.79801009073622964</v>
      </c>
      <c r="O157" s="10">
        <v>422862995297.75647</v>
      </c>
      <c r="P157" s="10">
        <v>0.78982206845452629</v>
      </c>
      <c r="Q157" s="10">
        <v>122100248634.9388</v>
      </c>
      <c r="R157" s="10">
        <v>4978926</v>
      </c>
      <c r="S157" s="10">
        <v>8.52</v>
      </c>
    </row>
    <row r="158" spans="1:19" x14ac:dyDescent="0.3">
      <c r="A158" s="10" t="s">
        <v>25</v>
      </c>
      <c r="B158" s="10" t="s">
        <v>26</v>
      </c>
      <c r="C158" s="10">
        <v>7</v>
      </c>
      <c r="D158" s="10">
        <v>2015</v>
      </c>
      <c r="E158" s="10">
        <v>1</v>
      </c>
      <c r="F158" s="10">
        <v>65017</v>
      </c>
      <c r="G158" s="10">
        <v>462335574841.48413</v>
      </c>
      <c r="H158" s="10">
        <v>-0.13645118134707868</v>
      </c>
      <c r="I158" s="10">
        <v>11274196</v>
      </c>
      <c r="J158" s="10">
        <v>41008.296719471982</v>
      </c>
      <c r="K158" s="10">
        <v>0.90129642336709603</v>
      </c>
      <c r="L158" s="10">
        <v>0.56142915279010597</v>
      </c>
      <c r="M158" s="10">
        <v>359721498493.00763</v>
      </c>
      <c r="N158" s="10">
        <v>0.77805282151679833</v>
      </c>
      <c r="O158" s="10">
        <v>353165497773.59357</v>
      </c>
      <c r="P158" s="10">
        <v>0.76387264357643148</v>
      </c>
      <c r="Q158" s="10">
        <v>106168068039.7265</v>
      </c>
      <c r="R158" s="10">
        <v>4989597</v>
      </c>
      <c r="S158" s="10">
        <v>8.48</v>
      </c>
    </row>
    <row r="159" spans="1:19" x14ac:dyDescent="0.3">
      <c r="A159" s="10" t="s">
        <v>25</v>
      </c>
      <c r="B159" s="10" t="s">
        <v>26</v>
      </c>
      <c r="C159" s="10">
        <v>7</v>
      </c>
      <c r="D159" s="10">
        <v>2016</v>
      </c>
      <c r="E159" s="10">
        <v>1</v>
      </c>
      <c r="F159" s="10">
        <v>65157</v>
      </c>
      <c r="G159" s="10">
        <v>476062757356.94043</v>
      </c>
      <c r="H159" s="10">
        <v>2.9690950172205081E-2</v>
      </c>
      <c r="I159" s="10">
        <v>11331422</v>
      </c>
      <c r="J159" s="10">
        <v>42012.622719102721</v>
      </c>
      <c r="K159" s="10">
        <v>0.90342143625728799</v>
      </c>
      <c r="L159" s="10">
        <v>1.9738526465317201</v>
      </c>
      <c r="M159" s="10">
        <v>378134817583.31879</v>
      </c>
      <c r="N159" s="10">
        <v>0.79429615473953652</v>
      </c>
      <c r="O159" s="10">
        <v>372449652505.45868</v>
      </c>
      <c r="P159" s="10">
        <v>0.78235410510426651</v>
      </c>
      <c r="Q159" s="10">
        <v>110816719619.53641</v>
      </c>
      <c r="R159" s="10">
        <v>4997187</v>
      </c>
      <c r="S159" s="10">
        <v>7.83</v>
      </c>
    </row>
    <row r="160" spans="1:19" x14ac:dyDescent="0.3">
      <c r="A160" s="10" t="s">
        <v>25</v>
      </c>
      <c r="B160" s="10" t="s">
        <v>26</v>
      </c>
      <c r="C160" s="10">
        <v>7</v>
      </c>
      <c r="D160" s="10">
        <v>2017</v>
      </c>
      <c r="E160" s="10">
        <v>1</v>
      </c>
      <c r="F160" s="10">
        <v>64700</v>
      </c>
      <c r="G160" s="10">
        <v>502764720556.35834</v>
      </c>
      <c r="H160" s="10">
        <v>5.6089166368873122E-2</v>
      </c>
      <c r="I160" s="10">
        <v>11375158</v>
      </c>
      <c r="J160" s="10">
        <v>44198.482390869503</v>
      </c>
      <c r="K160" s="10">
        <v>0.88520550826938005</v>
      </c>
      <c r="L160" s="10">
        <v>2.12597086002609</v>
      </c>
      <c r="M160" s="10">
        <v>418211812445.41626</v>
      </c>
      <c r="N160" s="10">
        <v>0.83182410249992078</v>
      </c>
      <c r="O160" s="10">
        <v>412988166685.4162</v>
      </c>
      <c r="P160" s="10">
        <v>0.82143426099668326</v>
      </c>
      <c r="Q160" s="10">
        <v>117036099563.53067</v>
      </c>
      <c r="R160" s="10">
        <v>5086330</v>
      </c>
      <c r="S160" s="10">
        <v>7.09</v>
      </c>
    </row>
    <row r="161" spans="1:19" x14ac:dyDescent="0.3">
      <c r="A161" s="10" t="s">
        <v>25</v>
      </c>
      <c r="B161" s="10" t="s">
        <v>26</v>
      </c>
      <c r="C161" s="10">
        <v>7</v>
      </c>
      <c r="D161" s="10">
        <v>2018</v>
      </c>
      <c r="E161" s="10">
        <v>1</v>
      </c>
      <c r="F161" s="10">
        <v>65083</v>
      </c>
      <c r="G161" s="10">
        <v>543299066998.89191</v>
      </c>
      <c r="H161" s="10">
        <v>8.0622893343984744E-2</v>
      </c>
      <c r="I161" s="10">
        <v>11427054</v>
      </c>
      <c r="J161" s="10">
        <v>47544.98114727487</v>
      </c>
      <c r="K161" s="10">
        <v>0.84677266710809596</v>
      </c>
      <c r="L161" s="10">
        <v>2.0531649986518099</v>
      </c>
      <c r="M161" s="10">
        <v>451370851760.38379</v>
      </c>
      <c r="N161" s="10">
        <v>0.83079629467006688</v>
      </c>
      <c r="O161" s="10">
        <v>453193773141.7171</v>
      </c>
      <c r="P161" s="10">
        <v>0.83415157630418202</v>
      </c>
      <c r="Q161" s="10">
        <v>128341766593.80154</v>
      </c>
      <c r="R161" s="10">
        <v>5144068</v>
      </c>
      <c r="S161" s="10">
        <v>5.95</v>
      </c>
    </row>
    <row r="162" spans="1:19" x14ac:dyDescent="0.3">
      <c r="A162" s="10" t="s">
        <v>25</v>
      </c>
      <c r="B162" s="10" t="s">
        <v>26</v>
      </c>
      <c r="C162" s="10">
        <v>7</v>
      </c>
      <c r="D162" s="10">
        <v>2019</v>
      </c>
      <c r="E162" s="10">
        <v>1</v>
      </c>
      <c r="F162" s="10">
        <v>65700</v>
      </c>
      <c r="G162" s="10">
        <v>535865692402.34247</v>
      </c>
      <c r="H162" s="10">
        <v>-1.3681920415601597E-2</v>
      </c>
      <c r="I162" s="10">
        <v>11488980</v>
      </c>
      <c r="J162" s="10">
        <v>46641.711657809697</v>
      </c>
      <c r="K162" s="10">
        <v>0.893276257067393</v>
      </c>
      <c r="L162" s="10">
        <v>1.43681956996435</v>
      </c>
      <c r="M162" s="10">
        <v>441538322416.46198</v>
      </c>
      <c r="N162" s="10">
        <v>0.82397199275251054</v>
      </c>
      <c r="O162" s="10">
        <v>438172286460.38361</v>
      </c>
      <c r="P162" s="10">
        <v>0.81769050094625573</v>
      </c>
      <c r="Q162" s="10">
        <v>130126597545.0955</v>
      </c>
      <c r="R162" s="10">
        <v>5194405</v>
      </c>
      <c r="S162" s="10">
        <v>5.36</v>
      </c>
    </row>
    <row r="163" spans="1:19" x14ac:dyDescent="0.3">
      <c r="A163" s="10" t="s">
        <v>99</v>
      </c>
      <c r="B163" s="10" t="s">
        <v>119</v>
      </c>
      <c r="C163" s="10">
        <v>8</v>
      </c>
      <c r="D163" s="10">
        <v>1997</v>
      </c>
      <c r="E163" s="10">
        <v>0</v>
      </c>
      <c r="F163" s="10">
        <v>1366.8</v>
      </c>
      <c r="G163" s="10">
        <v>47798001192</v>
      </c>
      <c r="H163" s="10">
        <v>-3.2487905592777769E-2</v>
      </c>
      <c r="I163" s="10">
        <v>8312000</v>
      </c>
      <c r="J163" s="10">
        <f t="shared" ref="J163:J208" si="6">G163/I163</f>
        <v>5750.4813753609242</v>
      </c>
      <c r="K163" s="10">
        <v>143.48480000000001</v>
      </c>
      <c r="L163" s="10">
        <v>0.41799999999999998</v>
      </c>
      <c r="M163" s="10">
        <v>836717875.53946817</v>
      </c>
      <c r="N163" s="10">
        <f t="shared" ref="N163:N208" si="7">M163/G163</f>
        <v>1.750529006806064E-2</v>
      </c>
      <c r="O163" s="10">
        <v>1771127105.6661563</v>
      </c>
      <c r="P163" s="10">
        <f t="shared" ref="P163:P208" si="8">O163/G163</f>
        <v>3.7054417789390566E-2</v>
      </c>
      <c r="Q163" s="10">
        <v>1440560838.0899346</v>
      </c>
      <c r="R163" s="10">
        <v>1304704</v>
      </c>
      <c r="S163" s="10">
        <v>14.4</v>
      </c>
    </row>
    <row r="164" spans="1:19" x14ac:dyDescent="0.3">
      <c r="A164" s="10" t="s">
        <v>99</v>
      </c>
      <c r="B164" s="10" t="s">
        <v>119</v>
      </c>
      <c r="C164" s="10">
        <v>8</v>
      </c>
      <c r="D164" s="10">
        <v>1998</v>
      </c>
      <c r="E164" s="10">
        <v>0</v>
      </c>
      <c r="F164" s="10">
        <v>1284.3</v>
      </c>
      <c r="G164" s="10">
        <v>51008046404</v>
      </c>
      <c r="H164" s="10">
        <v>6.7157621657809946E-2</v>
      </c>
      <c r="I164" s="10">
        <v>8257000</v>
      </c>
      <c r="J164" s="10">
        <f t="shared" si="6"/>
        <v>6177.5519442896939</v>
      </c>
      <c r="K164" s="10">
        <v>555.07830000000001</v>
      </c>
      <c r="L164" s="10">
        <v>0.496</v>
      </c>
      <c r="M164" s="10">
        <v>511522177.7825821</v>
      </c>
      <c r="N164" s="10">
        <f t="shared" si="7"/>
        <v>1.0028264437558797E-2</v>
      </c>
      <c r="O164" s="10">
        <v>968529888.6606853</v>
      </c>
      <c r="P164" s="10">
        <f t="shared" si="8"/>
        <v>1.8987786377655393E-2</v>
      </c>
      <c r="Q164" s="10">
        <v>441434619.68075526</v>
      </c>
      <c r="R164" s="10">
        <v>1435730</v>
      </c>
      <c r="S164" s="10">
        <v>14.1</v>
      </c>
    </row>
    <row r="165" spans="1:19" x14ac:dyDescent="0.3">
      <c r="A165" s="10" t="s">
        <v>99</v>
      </c>
      <c r="B165" s="10" t="s">
        <v>119</v>
      </c>
      <c r="C165" s="10">
        <v>8</v>
      </c>
      <c r="D165" s="10">
        <v>1999</v>
      </c>
      <c r="E165" s="10">
        <v>0</v>
      </c>
      <c r="F165" s="10">
        <v>1301.3999999999999</v>
      </c>
      <c r="G165" s="10">
        <v>47686034370</v>
      </c>
      <c r="H165" s="10">
        <v>-6.5127038895859468E-2</v>
      </c>
      <c r="I165" s="10">
        <v>8211000</v>
      </c>
      <c r="J165" s="10">
        <f t="shared" si="6"/>
        <v>5807.5793898428938</v>
      </c>
      <c r="K165" s="10">
        <v>0.93130000000000002</v>
      </c>
      <c r="L165" s="10">
        <v>0.50900000000000001</v>
      </c>
      <c r="M165" s="10">
        <v>2368582114.9268947</v>
      </c>
      <c r="N165" s="10">
        <f t="shared" si="7"/>
        <v>4.9670352047915423E-2</v>
      </c>
      <c r="O165" s="10">
        <v>2129887793.2675953</v>
      </c>
      <c r="P165" s="10">
        <f t="shared" si="8"/>
        <v>4.4664812694249531E-2</v>
      </c>
      <c r="Q165" s="10">
        <v>1306000465.2910748</v>
      </c>
      <c r="R165" s="10">
        <v>4236119</v>
      </c>
      <c r="S165" s="10">
        <v>15.7</v>
      </c>
    </row>
    <row r="166" spans="1:19" x14ac:dyDescent="0.3">
      <c r="A166" s="10" t="s">
        <v>99</v>
      </c>
      <c r="B166" s="10" t="s">
        <v>119</v>
      </c>
      <c r="C166" s="10">
        <v>8</v>
      </c>
      <c r="D166" s="10">
        <v>2000</v>
      </c>
      <c r="E166" s="10">
        <v>0</v>
      </c>
      <c r="F166" s="10">
        <v>1267.1999999999998</v>
      </c>
      <c r="G166" s="10">
        <v>52469035674</v>
      </c>
      <c r="H166" s="10">
        <v>0.10030197542255588</v>
      </c>
      <c r="I166" s="10">
        <v>8170000</v>
      </c>
      <c r="J166" s="10">
        <f t="shared" si="6"/>
        <v>6422.1585892288858</v>
      </c>
      <c r="K166" s="10">
        <v>2.1857000000000002</v>
      </c>
      <c r="L166" s="10">
        <v>0.56100000000000005</v>
      </c>
      <c r="M166" s="10">
        <v>1280121809.1682868</v>
      </c>
      <c r="N166" s="10">
        <f t="shared" si="7"/>
        <v>2.4397662215900531E-2</v>
      </c>
      <c r="O166" s="10">
        <v>3710481157.2511268</v>
      </c>
      <c r="P166" s="10">
        <f t="shared" si="8"/>
        <v>7.0717540537719142E-2</v>
      </c>
      <c r="Q166" s="10">
        <v>2732570709.2861409</v>
      </c>
      <c r="R166" s="10">
        <v>3488558</v>
      </c>
      <c r="S166" s="10">
        <v>16.899999999999999</v>
      </c>
    </row>
    <row r="167" spans="1:19" x14ac:dyDescent="0.3">
      <c r="A167" s="10" t="s">
        <v>99</v>
      </c>
      <c r="B167" s="10" t="s">
        <v>119</v>
      </c>
      <c r="C167" s="10">
        <v>8</v>
      </c>
      <c r="D167" s="10">
        <v>2001</v>
      </c>
      <c r="E167" s="10">
        <v>1</v>
      </c>
      <c r="F167" s="10">
        <v>1335.6</v>
      </c>
      <c r="G167" s="10">
        <v>55735018496</v>
      </c>
      <c r="H167" s="10">
        <v>6.2246278755074422E-2</v>
      </c>
      <c r="I167" s="10">
        <v>7913000</v>
      </c>
      <c r="J167" s="10">
        <f t="shared" si="6"/>
        <v>7043.4751037533169</v>
      </c>
      <c r="K167" s="10">
        <v>2.1766000000000001</v>
      </c>
      <c r="L167" s="10">
        <v>0.60199999999999998</v>
      </c>
      <c r="M167" s="10">
        <v>4947372074.8383732</v>
      </c>
      <c r="N167" s="10">
        <f t="shared" si="7"/>
        <v>8.8765953763762312E-2</v>
      </c>
      <c r="O167" s="10">
        <v>6269089466.5573301</v>
      </c>
      <c r="P167" s="10">
        <f t="shared" si="8"/>
        <v>0.11248026170489656</v>
      </c>
      <c r="Q167" s="10">
        <v>1648133097.9095843</v>
      </c>
      <c r="R167" s="10">
        <v>1446102</v>
      </c>
      <c r="S167" s="10">
        <v>20.3</v>
      </c>
    </row>
    <row r="168" spans="1:19" x14ac:dyDescent="0.3">
      <c r="A168" s="10" t="s">
        <v>99</v>
      </c>
      <c r="B168" s="10" t="s">
        <v>119</v>
      </c>
      <c r="C168" s="10">
        <v>8</v>
      </c>
      <c r="D168" s="10">
        <v>2002</v>
      </c>
      <c r="E168" s="10">
        <v>1</v>
      </c>
      <c r="F168" s="10">
        <v>1497.6</v>
      </c>
      <c r="G168" s="10">
        <v>61023046181</v>
      </c>
      <c r="H168" s="10">
        <v>9.4877545527944737E-2</v>
      </c>
      <c r="I168" s="10">
        <v>7869000</v>
      </c>
      <c r="J168" s="10">
        <f t="shared" si="6"/>
        <v>7754.8667150845085</v>
      </c>
      <c r="K168" s="10">
        <v>1.1173</v>
      </c>
      <c r="L168" s="10">
        <v>0.63700000000000001</v>
      </c>
      <c r="M168" s="10">
        <v>8558572792.052146</v>
      </c>
      <c r="N168" s="10">
        <f t="shared" si="7"/>
        <v>0.14025148411415955</v>
      </c>
      <c r="O168" s="10">
        <v>9755362634.2175808</v>
      </c>
      <c r="P168" s="10">
        <f t="shared" si="8"/>
        <v>0.15986358015105101</v>
      </c>
      <c r="Q168" s="10">
        <v>1977931693.9890709</v>
      </c>
      <c r="R168" s="10">
        <v>466012</v>
      </c>
      <c r="S168" s="10">
        <v>18.2</v>
      </c>
    </row>
    <row r="169" spans="1:19" x14ac:dyDescent="0.3">
      <c r="A169" s="10" t="s">
        <v>99</v>
      </c>
      <c r="B169" s="10" t="s">
        <v>119</v>
      </c>
      <c r="C169" s="10">
        <v>8</v>
      </c>
      <c r="D169" s="10">
        <v>2003</v>
      </c>
      <c r="E169" s="10">
        <v>1</v>
      </c>
      <c r="F169" s="10">
        <v>1906.8000000000002</v>
      </c>
      <c r="G169" s="10">
        <v>65445031190</v>
      </c>
      <c r="H169" s="10">
        <v>7.2464480605673273E-2</v>
      </c>
      <c r="I169" s="10">
        <v>7824000</v>
      </c>
      <c r="J169" s="10">
        <f t="shared" si="6"/>
        <v>8364.6512257157465</v>
      </c>
      <c r="K169" s="10">
        <v>1.1173</v>
      </c>
      <c r="L169" s="10">
        <v>0.65200000000000002</v>
      </c>
      <c r="M169" s="10">
        <v>7092287795.9927139</v>
      </c>
      <c r="N169" s="10">
        <f t="shared" si="7"/>
        <v>0.10837014922343585</v>
      </c>
      <c r="O169" s="10">
        <v>6617244990.8925314</v>
      </c>
      <c r="P169" s="10">
        <f t="shared" si="8"/>
        <v>0.10111149571739599</v>
      </c>
      <c r="Q169" s="10">
        <v>21094651608.327137</v>
      </c>
      <c r="R169" s="10">
        <v>5113433</v>
      </c>
      <c r="S169" s="10">
        <v>13.7</v>
      </c>
    </row>
    <row r="170" spans="1:19" x14ac:dyDescent="0.3">
      <c r="A170" s="10" t="s">
        <v>99</v>
      </c>
      <c r="B170" s="10" t="s">
        <v>119</v>
      </c>
      <c r="C170" s="10">
        <v>8</v>
      </c>
      <c r="D170" s="10">
        <v>2004</v>
      </c>
      <c r="E170" s="10">
        <v>1</v>
      </c>
      <c r="F170" s="10">
        <v>2220</v>
      </c>
      <c r="G170" s="10">
        <v>71006037212</v>
      </c>
      <c r="H170" s="10">
        <v>8.4972113988845591E-2</v>
      </c>
      <c r="I170" s="10">
        <v>7781000</v>
      </c>
      <c r="J170" s="10">
        <f t="shared" si="6"/>
        <v>9125.5670494795013</v>
      </c>
      <c r="K170" s="10">
        <v>38.043799999999997</v>
      </c>
      <c r="L170" s="10">
        <v>0.69200000000000006</v>
      </c>
      <c r="M170" s="10">
        <v>33128963393.112144</v>
      </c>
      <c r="N170" s="10">
        <f t="shared" si="7"/>
        <v>0.4665654456141563</v>
      </c>
      <c r="O170" s="10">
        <v>34010091582.838566</v>
      </c>
      <c r="P170" s="10">
        <f t="shared" si="8"/>
        <v>0.4789746466387913</v>
      </c>
      <c r="Q170" s="10">
        <v>876817938.43110955</v>
      </c>
      <c r="R170" s="10">
        <v>2052705</v>
      </c>
      <c r="S170" s="10">
        <v>12.1</v>
      </c>
    </row>
    <row r="171" spans="1:19" x14ac:dyDescent="0.3">
      <c r="A171" s="10" t="s">
        <v>99</v>
      </c>
      <c r="B171" s="10" t="s">
        <v>119</v>
      </c>
      <c r="C171" s="10">
        <v>8</v>
      </c>
      <c r="D171" s="10">
        <v>2005</v>
      </c>
      <c r="E171" s="10">
        <v>1</v>
      </c>
      <c r="F171" s="10">
        <v>2430</v>
      </c>
      <c r="G171" s="10">
        <v>78822048425</v>
      </c>
      <c r="H171" s="10">
        <v>0.11007520491226093</v>
      </c>
      <c r="I171" s="10">
        <v>7740000</v>
      </c>
      <c r="J171" s="10">
        <f t="shared" si="6"/>
        <v>10183.727186692506</v>
      </c>
      <c r="K171" s="10">
        <v>2.073</v>
      </c>
      <c r="L171" s="10">
        <v>0.72699999999999998</v>
      </c>
      <c r="M171" s="10">
        <v>787524589.76853263</v>
      </c>
      <c r="N171" s="10">
        <f t="shared" si="7"/>
        <v>9.9911713220428473E-3</v>
      </c>
      <c r="O171" s="10">
        <v>1251358776.6620286</v>
      </c>
      <c r="P171" s="10">
        <f t="shared" si="8"/>
        <v>1.5875745450243017E-2</v>
      </c>
      <c r="Q171" s="10">
        <v>4708076550.1879807</v>
      </c>
      <c r="R171" s="10">
        <v>1845629</v>
      </c>
      <c r="S171" s="10">
        <v>10.1</v>
      </c>
    </row>
    <row r="172" spans="1:19" x14ac:dyDescent="0.3">
      <c r="A172" s="10" t="s">
        <v>99</v>
      </c>
      <c r="B172" s="10" t="s">
        <v>119</v>
      </c>
      <c r="C172" s="10">
        <v>8</v>
      </c>
      <c r="D172" s="10">
        <v>2006</v>
      </c>
      <c r="E172" s="10">
        <v>1</v>
      </c>
      <c r="F172" s="10">
        <v>2685.6000000000004</v>
      </c>
      <c r="G172" s="10">
        <v>86713047216</v>
      </c>
      <c r="H172" s="10">
        <v>0.10011164395727082</v>
      </c>
      <c r="I172" s="10">
        <v>7699000</v>
      </c>
      <c r="J172" s="10">
        <f t="shared" si="6"/>
        <v>11262.897417326925</v>
      </c>
      <c r="K172" s="10">
        <v>146.73580000000001</v>
      </c>
      <c r="L172" s="10">
        <v>0.78</v>
      </c>
      <c r="M172" s="10">
        <v>10166980798.827848</v>
      </c>
      <c r="N172" s="10">
        <f t="shared" si="7"/>
        <v>0.11724857014310842</v>
      </c>
      <c r="O172" s="10">
        <v>10401584707.211964</v>
      </c>
      <c r="P172" s="10">
        <f t="shared" si="8"/>
        <v>0.11995409043003506</v>
      </c>
      <c r="Q172" s="10">
        <v>5256961319.3778048</v>
      </c>
      <c r="R172" s="10">
        <v>7610812</v>
      </c>
      <c r="S172" s="10">
        <v>9</v>
      </c>
    </row>
    <row r="173" spans="1:19" x14ac:dyDescent="0.3">
      <c r="A173" s="10" t="s">
        <v>99</v>
      </c>
      <c r="B173" s="10" t="s">
        <v>119</v>
      </c>
      <c r="C173" s="10">
        <v>8</v>
      </c>
      <c r="D173" s="10">
        <v>2007</v>
      </c>
      <c r="E173" s="10">
        <v>1</v>
      </c>
      <c r="F173" s="10">
        <v>3534</v>
      </c>
      <c r="G173" s="10">
        <v>96726038818</v>
      </c>
      <c r="H173" s="10">
        <v>0.11547288180549629</v>
      </c>
      <c r="I173" s="10">
        <v>7660000</v>
      </c>
      <c r="J173" s="10">
        <f t="shared" si="6"/>
        <v>12627.420211227154</v>
      </c>
      <c r="K173" s="10">
        <v>48.378</v>
      </c>
      <c r="L173" s="10">
        <v>0.84599999999999997</v>
      </c>
      <c r="M173" s="10">
        <v>560092476.95816863</v>
      </c>
      <c r="N173" s="10">
        <f t="shared" si="7"/>
        <v>5.790503610015916E-3</v>
      </c>
      <c r="O173" s="10">
        <v>564633756.15394938</v>
      </c>
      <c r="P173" s="10">
        <f t="shared" si="8"/>
        <v>5.8374535239302614E-3</v>
      </c>
      <c r="Q173" s="10">
        <v>256181816.30525655</v>
      </c>
      <c r="R173" s="10">
        <v>2062926</v>
      </c>
      <c r="S173" s="10">
        <v>6.9</v>
      </c>
    </row>
    <row r="174" spans="1:19" x14ac:dyDescent="0.3">
      <c r="A174" s="10" t="s">
        <v>99</v>
      </c>
      <c r="B174" s="10" t="s">
        <v>119</v>
      </c>
      <c r="C174" s="10">
        <v>8</v>
      </c>
      <c r="D174" s="10">
        <v>2008</v>
      </c>
      <c r="E174" s="10">
        <v>1</v>
      </c>
      <c r="F174" s="10">
        <v>4833.6000000000004</v>
      </c>
      <c r="G174" s="10">
        <v>107495036465</v>
      </c>
      <c r="H174" s="10">
        <v>0.11133511155221967</v>
      </c>
      <c r="I174" s="10">
        <v>7623000</v>
      </c>
      <c r="J174" s="10">
        <f t="shared" si="6"/>
        <v>14101.408430407975</v>
      </c>
      <c r="K174" s="10">
        <v>1.1173</v>
      </c>
      <c r="L174" s="10">
        <v>0.95</v>
      </c>
      <c r="M174" s="10">
        <v>4731660784.1266813</v>
      </c>
      <c r="N174" s="10">
        <f t="shared" si="7"/>
        <v>4.4017481548250768E-2</v>
      </c>
      <c r="O174" s="10">
        <v>4914146713.7269869</v>
      </c>
      <c r="P174" s="10">
        <f t="shared" si="8"/>
        <v>4.5715103462726073E-2</v>
      </c>
      <c r="Q174" s="10">
        <v>247922171.79096591</v>
      </c>
      <c r="R174" s="10">
        <v>1311489</v>
      </c>
      <c r="S174" s="10">
        <v>5.6</v>
      </c>
    </row>
    <row r="175" spans="1:19" x14ac:dyDescent="0.3">
      <c r="A175" s="10" t="s">
        <v>99</v>
      </c>
      <c r="B175" s="10" t="s">
        <v>119</v>
      </c>
      <c r="C175" s="10">
        <v>8</v>
      </c>
      <c r="D175" s="10">
        <v>2009</v>
      </c>
      <c r="E175" s="10">
        <v>1</v>
      </c>
      <c r="F175" s="10">
        <v>5134.7999999999993</v>
      </c>
      <c r="G175" s="10">
        <v>105571039957</v>
      </c>
      <c r="H175" s="10">
        <v>-1.7898506907298013E-2</v>
      </c>
      <c r="I175" s="10">
        <v>7585000</v>
      </c>
      <c r="J175" s="10">
        <f t="shared" si="6"/>
        <v>13918.396830191166</v>
      </c>
      <c r="K175" s="10">
        <v>1.1173</v>
      </c>
      <c r="L175" s="10">
        <v>0.97599999999999998</v>
      </c>
      <c r="M175" s="10">
        <v>445661830.55704814</v>
      </c>
      <c r="N175" s="10">
        <f t="shared" si="7"/>
        <v>4.221440186045056E-3</v>
      </c>
      <c r="O175" s="10">
        <v>718955758.5527494</v>
      </c>
      <c r="P175" s="10">
        <f t="shared" si="8"/>
        <v>6.8101608058951232E-3</v>
      </c>
      <c r="Q175" s="10">
        <v>820904662.84587765</v>
      </c>
      <c r="R175" s="10">
        <v>834571</v>
      </c>
      <c r="S175" s="10">
        <v>7.9</v>
      </c>
    </row>
    <row r="176" spans="1:19" x14ac:dyDescent="0.3">
      <c r="A176" s="10" t="s">
        <v>99</v>
      </c>
      <c r="B176" s="10" t="s">
        <v>119</v>
      </c>
      <c r="C176" s="10">
        <v>8</v>
      </c>
      <c r="D176" s="10">
        <v>2010</v>
      </c>
      <c r="E176" s="10">
        <v>1</v>
      </c>
      <c r="F176" s="10">
        <v>5244</v>
      </c>
      <c r="G176" s="10">
        <v>110601049620</v>
      </c>
      <c r="H176" s="10">
        <v>4.7645660266550476E-2</v>
      </c>
      <c r="I176" s="10">
        <v>7534000</v>
      </c>
      <c r="J176" s="10">
        <f t="shared" si="6"/>
        <v>14680.256121582161</v>
      </c>
      <c r="K176" s="10">
        <v>68.056899999999999</v>
      </c>
      <c r="L176" s="10">
        <v>1</v>
      </c>
      <c r="M176" s="10">
        <v>1083173208.3558297</v>
      </c>
      <c r="N176" s="10">
        <f t="shared" si="7"/>
        <v>9.7935165360307705E-3</v>
      </c>
      <c r="O176" s="10">
        <v>1568408231.9752848</v>
      </c>
      <c r="P176" s="10">
        <f t="shared" si="8"/>
        <v>1.4180771677700873E-2</v>
      </c>
      <c r="Q176" s="10">
        <v>890298578.65114951</v>
      </c>
      <c r="R176" s="10">
        <v>157941</v>
      </c>
      <c r="S176" s="10">
        <v>11.3</v>
      </c>
    </row>
    <row r="177" spans="1:19" x14ac:dyDescent="0.3">
      <c r="A177" s="10" t="s">
        <v>99</v>
      </c>
      <c r="B177" s="10" t="s">
        <v>119</v>
      </c>
      <c r="C177" s="10">
        <v>8</v>
      </c>
      <c r="D177" s="10">
        <v>2011</v>
      </c>
      <c r="E177" s="10">
        <v>1</v>
      </c>
      <c r="F177" s="10">
        <v>5944.7999999999993</v>
      </c>
      <c r="G177" s="10">
        <v>115662010731</v>
      </c>
      <c r="H177" s="10">
        <v>4.5759079935986109E-2</v>
      </c>
      <c r="I177" s="10">
        <v>7348000</v>
      </c>
      <c r="J177" s="10">
        <f t="shared" si="6"/>
        <v>15740.611150108873</v>
      </c>
      <c r="K177" s="10">
        <v>12.8651</v>
      </c>
      <c r="L177" s="10">
        <v>1.042</v>
      </c>
      <c r="M177" s="10">
        <v>741151801.53573537</v>
      </c>
      <c r="N177" s="10">
        <f t="shared" si="7"/>
        <v>6.4079104007578021E-3</v>
      </c>
      <c r="O177" s="10">
        <v>1102297774.1163304</v>
      </c>
      <c r="P177" s="10">
        <f t="shared" si="8"/>
        <v>9.5303355626420033E-3</v>
      </c>
      <c r="Q177" s="10">
        <v>203011821.60128963</v>
      </c>
      <c r="R177" s="10">
        <v>236007</v>
      </c>
      <c r="S177" s="10">
        <v>12.3</v>
      </c>
    </row>
    <row r="178" spans="1:19" x14ac:dyDescent="0.3">
      <c r="A178" s="10" t="s">
        <v>99</v>
      </c>
      <c r="B178" s="10" t="s">
        <v>119</v>
      </c>
      <c r="C178" s="10">
        <v>8</v>
      </c>
      <c r="D178" s="10">
        <v>2012</v>
      </c>
      <c r="E178" s="10">
        <v>1</v>
      </c>
      <c r="F178" s="10">
        <v>5802</v>
      </c>
      <c r="G178" s="10">
        <v>119231023411</v>
      </c>
      <c r="H178" s="10">
        <v>3.0857152738150817E-2</v>
      </c>
      <c r="I178" s="10">
        <v>7306000</v>
      </c>
      <c r="J178" s="10">
        <f t="shared" si="6"/>
        <v>16319.603532849713</v>
      </c>
      <c r="K178" s="10">
        <v>2.9056999999999999</v>
      </c>
      <c r="L178" s="10">
        <v>1.073</v>
      </c>
      <c r="M178" s="10">
        <v>8929729202.72015</v>
      </c>
      <c r="N178" s="10">
        <f t="shared" si="7"/>
        <v>7.4894343328234081E-2</v>
      </c>
      <c r="O178" s="10">
        <v>12046884476.363472</v>
      </c>
      <c r="P178" s="10">
        <f t="shared" si="8"/>
        <v>0.10103817053416361</v>
      </c>
      <c r="Q178" s="10">
        <v>8499011411.4234581</v>
      </c>
      <c r="R178" s="10">
        <v>11455443</v>
      </c>
      <c r="S178" s="10">
        <v>13.3</v>
      </c>
    </row>
    <row r="179" spans="1:19" x14ac:dyDescent="0.3">
      <c r="A179" s="10" t="s">
        <v>99</v>
      </c>
      <c r="B179" s="10" t="s">
        <v>119</v>
      </c>
      <c r="C179" s="10">
        <v>8</v>
      </c>
      <c r="D179" s="10">
        <v>2013</v>
      </c>
      <c r="E179" s="10">
        <v>1</v>
      </c>
      <c r="F179" s="10">
        <v>6312</v>
      </c>
      <c r="G179" s="10">
        <v>120978014685</v>
      </c>
      <c r="H179" s="10">
        <v>1.465222970536186E-2</v>
      </c>
      <c r="I179" s="10">
        <v>7265000</v>
      </c>
      <c r="J179" s="10">
        <f t="shared" si="6"/>
        <v>16652.169949759118</v>
      </c>
      <c r="K179" s="10">
        <v>29.168500000000002</v>
      </c>
      <c r="L179" s="10">
        <v>1.0820000000000001</v>
      </c>
      <c r="M179" s="10">
        <v>113116215289.68117</v>
      </c>
      <c r="N179" s="10">
        <f t="shared" si="7"/>
        <v>0.93501464364587883</v>
      </c>
      <c r="O179" s="10">
        <v>74250942749.40007</v>
      </c>
      <c r="P179" s="10">
        <f t="shared" si="8"/>
        <v>0.61375567240653695</v>
      </c>
      <c r="Q179" s="10">
        <v>57912238601.302704</v>
      </c>
      <c r="R179" s="10">
        <v>72154594</v>
      </c>
      <c r="S179" s="10">
        <v>13.9</v>
      </c>
    </row>
    <row r="180" spans="1:19" x14ac:dyDescent="0.3">
      <c r="A180" s="10" t="s">
        <v>99</v>
      </c>
      <c r="B180" s="10" t="s">
        <v>119</v>
      </c>
      <c r="C180" s="10">
        <v>8</v>
      </c>
      <c r="D180" s="10">
        <v>2014</v>
      </c>
      <c r="E180" s="10">
        <v>1</v>
      </c>
      <c r="F180" s="10">
        <v>6651.5999999999995</v>
      </c>
      <c r="G180" s="10">
        <v>127283049390</v>
      </c>
      <c r="H180" s="10">
        <v>5.2116913819041481E-2</v>
      </c>
      <c r="I180" s="10">
        <v>7224000</v>
      </c>
      <c r="J180" s="10">
        <f t="shared" si="6"/>
        <v>17619.469738372092</v>
      </c>
      <c r="K180" s="10">
        <v>67.670100000000005</v>
      </c>
      <c r="L180" s="10">
        <v>1.0669999999999999</v>
      </c>
      <c r="M180" s="10">
        <v>2681202911.3337998</v>
      </c>
      <c r="N180" s="10">
        <f t="shared" si="7"/>
        <v>2.1064885891588708E-2</v>
      </c>
      <c r="O180" s="10">
        <v>4647702726.1698141</v>
      </c>
      <c r="P180" s="10">
        <f t="shared" si="8"/>
        <v>3.6514702848837947E-2</v>
      </c>
      <c r="Q180" s="10">
        <v>1581609793.8746738</v>
      </c>
      <c r="R180" s="10">
        <v>3481070</v>
      </c>
      <c r="S180" s="10">
        <v>12.4</v>
      </c>
    </row>
    <row r="181" spans="1:19" x14ac:dyDescent="0.3">
      <c r="A181" s="10" t="s">
        <v>99</v>
      </c>
      <c r="B181" s="10" t="s">
        <v>119</v>
      </c>
      <c r="C181" s="10">
        <v>8</v>
      </c>
      <c r="D181" s="10">
        <v>2015</v>
      </c>
      <c r="E181" s="10">
        <v>1</v>
      </c>
      <c r="F181" s="10">
        <v>5973.6</v>
      </c>
      <c r="G181" s="10">
        <v>132019046010</v>
      </c>
      <c r="H181" s="10">
        <v>3.7208425319956315E-2</v>
      </c>
      <c r="I181" s="10">
        <v>7178000</v>
      </c>
      <c r="J181" s="10">
        <f t="shared" si="6"/>
        <v>18392.176930899972</v>
      </c>
      <c r="K181" s="10">
        <v>2.3721999999999999</v>
      </c>
      <c r="L181" s="10">
        <v>1.0659999999999998</v>
      </c>
      <c r="M181" s="10">
        <v>736449766.91737151</v>
      </c>
      <c r="N181" s="10">
        <f t="shared" si="7"/>
        <v>5.5783600107335114E-3</v>
      </c>
      <c r="O181" s="10">
        <v>848582358.78916359</v>
      </c>
      <c r="P181" s="10">
        <f t="shared" si="8"/>
        <v>6.4277267897003762E-3</v>
      </c>
      <c r="Q181" s="10">
        <v>97083217.699525282</v>
      </c>
      <c r="R181" s="10">
        <v>1669397</v>
      </c>
      <c r="S181" s="10">
        <v>10.1</v>
      </c>
    </row>
    <row r="182" spans="1:19" x14ac:dyDescent="0.3">
      <c r="A182" s="10" t="s">
        <v>99</v>
      </c>
      <c r="B182" s="10" t="s">
        <v>119</v>
      </c>
      <c r="C182" s="10">
        <v>8</v>
      </c>
      <c r="D182" s="10">
        <v>2016</v>
      </c>
      <c r="E182" s="10">
        <v>1</v>
      </c>
      <c r="F182" s="10">
        <v>6435.5999999999995</v>
      </c>
      <c r="G182" s="10">
        <v>143132005919</v>
      </c>
      <c r="H182" s="10">
        <v>8.4177277513085236E-2</v>
      </c>
      <c r="I182" s="10">
        <v>7128000</v>
      </c>
      <c r="J182" s="10">
        <f t="shared" si="6"/>
        <v>20080.247743967451</v>
      </c>
      <c r="K182" s="10">
        <v>1.2336</v>
      </c>
      <c r="L182" s="10">
        <v>1.0580000000000001</v>
      </c>
      <c r="M182" s="10">
        <v>54840413115.962105</v>
      </c>
      <c r="N182" s="10">
        <f t="shared" si="7"/>
        <v>0.38314570360312639</v>
      </c>
      <c r="O182" s="10">
        <v>45776839023.606277</v>
      </c>
      <c r="P182" s="10">
        <f t="shared" si="8"/>
        <v>0.31982252138289674</v>
      </c>
      <c r="Q182" s="10">
        <v>1120970258.9922326</v>
      </c>
      <c r="R182" s="10">
        <v>1568672</v>
      </c>
      <c r="S182" s="10">
        <v>8.6</v>
      </c>
    </row>
    <row r="183" spans="1:19" x14ac:dyDescent="0.3">
      <c r="A183" s="10" t="s">
        <v>99</v>
      </c>
      <c r="B183" s="10" t="s">
        <v>119</v>
      </c>
      <c r="C183" s="10">
        <v>8</v>
      </c>
      <c r="D183" s="10">
        <v>2017</v>
      </c>
      <c r="E183" s="10">
        <v>1</v>
      </c>
      <c r="F183" s="10">
        <v>7173.5999999999995</v>
      </c>
      <c r="G183" s="10">
        <v>151947037033</v>
      </c>
      <c r="H183" s="10">
        <v>6.1586507559455606E-2</v>
      </c>
      <c r="I183" s="10">
        <v>7076000</v>
      </c>
      <c r="J183" s="10">
        <f t="shared" si="6"/>
        <v>21473.577873516111</v>
      </c>
      <c r="K183" s="10">
        <v>1.04</v>
      </c>
      <c r="L183" s="10">
        <v>1.079</v>
      </c>
      <c r="M183" s="10">
        <v>1466653408.6517229</v>
      </c>
      <c r="N183" s="10">
        <f t="shared" si="7"/>
        <v>9.6523988706222266E-3</v>
      </c>
      <c r="O183" s="10">
        <v>1431359610.0478044</v>
      </c>
      <c r="P183" s="10">
        <f t="shared" si="8"/>
        <v>9.420121892452173E-3</v>
      </c>
      <c r="Q183" s="10">
        <v>36215308800.394363</v>
      </c>
      <c r="R183" s="10">
        <v>22466618</v>
      </c>
      <c r="S183" s="10">
        <v>7.2</v>
      </c>
    </row>
    <row r="184" spans="1:19" x14ac:dyDescent="0.3">
      <c r="A184" s="10" t="s">
        <v>99</v>
      </c>
      <c r="B184" s="10" t="s">
        <v>119</v>
      </c>
      <c r="C184" s="10">
        <v>8</v>
      </c>
      <c r="D184" s="10">
        <v>2018</v>
      </c>
      <c r="E184" s="10">
        <v>1</v>
      </c>
      <c r="F184" s="10">
        <v>8301.5999999999985</v>
      </c>
      <c r="G184" s="10">
        <v>161658046152</v>
      </c>
      <c r="H184" s="10">
        <v>6.3910442456909314E-2</v>
      </c>
      <c r="I184" s="10">
        <v>7025000</v>
      </c>
      <c r="J184" s="10">
        <f t="shared" si="6"/>
        <v>23011.821516298933</v>
      </c>
      <c r="K184" s="10">
        <v>5.3722000000000003</v>
      </c>
      <c r="L184" s="10">
        <v>1.1100000000000001</v>
      </c>
      <c r="M184" s="10">
        <v>19909904878.911415</v>
      </c>
      <c r="N184" s="10">
        <f t="shared" si="7"/>
        <v>0.12316061806283989</v>
      </c>
      <c r="O184" s="10">
        <v>19370637180.990677</v>
      </c>
      <c r="P184" s="10">
        <f t="shared" si="8"/>
        <v>0.11982476370385742</v>
      </c>
      <c r="Q184" s="10">
        <v>7771634928.6126471</v>
      </c>
      <c r="R184" s="10">
        <v>23064790</v>
      </c>
      <c r="S184" s="10">
        <v>6.2</v>
      </c>
    </row>
    <row r="185" spans="1:19" x14ac:dyDescent="0.3">
      <c r="A185" s="10" t="s">
        <v>99</v>
      </c>
      <c r="B185" s="10" t="s">
        <v>119</v>
      </c>
      <c r="C185" s="10">
        <v>8</v>
      </c>
      <c r="D185" s="10">
        <v>2019</v>
      </c>
      <c r="E185" s="10">
        <v>1</v>
      </c>
      <c r="F185" s="10">
        <v>8704.7999999999993</v>
      </c>
      <c r="G185" s="10">
        <v>170287042741</v>
      </c>
      <c r="H185" s="10">
        <v>5.3378119239381905E-2</v>
      </c>
      <c r="I185" s="10">
        <v>6976000</v>
      </c>
      <c r="J185" s="10">
        <f t="shared" si="6"/>
        <v>24410.413236955275</v>
      </c>
      <c r="K185" s="10">
        <v>423.07499999999999</v>
      </c>
      <c r="L185" s="10">
        <v>1.1440000000000001</v>
      </c>
      <c r="M185" s="10">
        <v>3383383874.6267276</v>
      </c>
      <c r="N185" s="10">
        <f t="shared" si="7"/>
        <v>1.9868710033168663E-2</v>
      </c>
      <c r="O185" s="10">
        <v>3089918748.1191692</v>
      </c>
      <c r="P185" s="10">
        <f t="shared" si="8"/>
        <v>1.8145354446132557E-2</v>
      </c>
      <c r="Q185" s="10">
        <v>3057709669.2053056</v>
      </c>
      <c r="R185" s="10">
        <v>9849525</v>
      </c>
      <c r="S185" s="10">
        <v>5.2</v>
      </c>
    </row>
    <row r="186" spans="1:19" x14ac:dyDescent="0.3">
      <c r="A186" s="10" t="s">
        <v>98</v>
      </c>
      <c r="B186" s="10" t="s">
        <v>120</v>
      </c>
      <c r="C186" s="10">
        <v>9</v>
      </c>
      <c r="D186" s="10">
        <v>1997</v>
      </c>
      <c r="E186" s="10">
        <v>0</v>
      </c>
      <c r="F186" s="10">
        <v>2750.3999999999996</v>
      </c>
      <c r="G186" s="10">
        <v>18764334439.355694</v>
      </c>
      <c r="H186" s="10">
        <v>0.11925591247954423</v>
      </c>
      <c r="I186" s="10">
        <v>3779000</v>
      </c>
      <c r="J186" s="10">
        <f t="shared" si="6"/>
        <v>4965.4232440740125</v>
      </c>
      <c r="K186" s="10">
        <v>143.70939999999999</v>
      </c>
      <c r="L186" s="10">
        <v>0.753</v>
      </c>
      <c r="M186" s="10">
        <v>700083398.14454746</v>
      </c>
      <c r="N186" s="10">
        <f t="shared" si="7"/>
        <v>3.7309258178441745E-2</v>
      </c>
      <c r="O186" s="10">
        <v>1508343772.5681906</v>
      </c>
      <c r="P186" s="10">
        <f t="shared" si="8"/>
        <v>8.0383547705515215E-2</v>
      </c>
      <c r="Q186" s="10">
        <v>1110462752.0693295</v>
      </c>
      <c r="R186" s="10">
        <v>1317402</v>
      </c>
      <c r="S186" s="10">
        <v>2.6219215777229996</v>
      </c>
    </row>
    <row r="187" spans="1:19" x14ac:dyDescent="0.3">
      <c r="A187" s="10" t="s">
        <v>98</v>
      </c>
      <c r="B187" s="10" t="s">
        <v>120</v>
      </c>
      <c r="C187" s="10">
        <v>9</v>
      </c>
      <c r="D187" s="10">
        <v>1998</v>
      </c>
      <c r="E187" s="10">
        <v>0</v>
      </c>
      <c r="F187" s="10">
        <v>3096</v>
      </c>
      <c r="G187" s="10">
        <v>14765663289.210697</v>
      </c>
      <c r="H187" s="10">
        <v>-0.21309856155300635</v>
      </c>
      <c r="I187" s="10">
        <v>3776000</v>
      </c>
      <c r="J187" s="10">
        <f t="shared" si="6"/>
        <v>3910.3981168460532</v>
      </c>
      <c r="K187" s="10">
        <v>539.5258</v>
      </c>
      <c r="L187" s="10">
        <v>0.79</v>
      </c>
      <c r="M187" s="10">
        <v>423629630.45339805</v>
      </c>
      <c r="N187" s="10">
        <f t="shared" si="7"/>
        <v>2.8690186289358578E-2</v>
      </c>
      <c r="O187" s="10">
        <v>957156466.97286141</v>
      </c>
      <c r="P187" s="10">
        <f t="shared" si="8"/>
        <v>6.4823127022831259E-2</v>
      </c>
      <c r="Q187" s="10">
        <v>415076937.90475345</v>
      </c>
      <c r="R187" s="10">
        <v>1441026</v>
      </c>
      <c r="S187" s="10">
        <v>6.9917908739279993</v>
      </c>
    </row>
    <row r="188" spans="1:19" x14ac:dyDescent="0.3">
      <c r="A188" s="10" t="s">
        <v>98</v>
      </c>
      <c r="B188" s="10" t="s">
        <v>120</v>
      </c>
      <c r="C188" s="10">
        <v>9</v>
      </c>
      <c r="D188" s="10">
        <v>1999</v>
      </c>
      <c r="E188" s="10">
        <v>0</v>
      </c>
      <c r="F188" s="10">
        <v>3288</v>
      </c>
      <c r="G188" s="10">
        <v>17126172887.956635</v>
      </c>
      <c r="H188" s="10">
        <v>0.15986375757244922</v>
      </c>
      <c r="I188" s="10">
        <v>3784000</v>
      </c>
      <c r="J188" s="10">
        <f t="shared" si="6"/>
        <v>4525.9442092908657</v>
      </c>
      <c r="K188" s="10">
        <v>0.89480000000000004</v>
      </c>
      <c r="L188" s="10">
        <v>0.78599999999999992</v>
      </c>
      <c r="M188" s="10">
        <v>2118054168.3441255</v>
      </c>
      <c r="N188" s="10">
        <f t="shared" si="7"/>
        <v>0.12367352485584045</v>
      </c>
      <c r="O188" s="10">
        <v>2023511150.0135641</v>
      </c>
      <c r="P188" s="10">
        <f t="shared" si="8"/>
        <v>0.1181531427512638</v>
      </c>
      <c r="Q188" s="10">
        <v>1219895494.2037921</v>
      </c>
      <c r="R188" s="10">
        <v>4268500</v>
      </c>
      <c r="S188" s="10">
        <v>6.3689589282619998</v>
      </c>
    </row>
    <row r="189" spans="1:19" x14ac:dyDescent="0.3">
      <c r="A189" s="10" t="s">
        <v>98</v>
      </c>
      <c r="B189" s="10" t="s">
        <v>120</v>
      </c>
      <c r="C189" s="10">
        <v>9</v>
      </c>
      <c r="D189" s="10">
        <v>2000</v>
      </c>
      <c r="E189" s="10">
        <v>0</v>
      </c>
      <c r="F189" s="10">
        <v>3046.8</v>
      </c>
      <c r="G189" s="10">
        <v>19152723393.129997</v>
      </c>
      <c r="H189" s="10">
        <v>0.11833154503190103</v>
      </c>
      <c r="I189" s="10">
        <v>3793000</v>
      </c>
      <c r="J189" s="10">
        <f t="shared" si="6"/>
        <v>5049.4920625177956</v>
      </c>
      <c r="K189" s="10">
        <v>2.1229</v>
      </c>
      <c r="L189" s="10">
        <v>0.79900000000000004</v>
      </c>
      <c r="M189" s="10">
        <v>1218441581.0614493</v>
      </c>
      <c r="N189" s="10">
        <f t="shared" si="7"/>
        <v>6.3617144990382901E-2</v>
      </c>
      <c r="O189" s="10">
        <v>3534084690.0568113</v>
      </c>
      <c r="P189" s="10">
        <f t="shared" si="8"/>
        <v>0.18452126193836604</v>
      </c>
      <c r="Q189" s="10">
        <v>2216209393.5076709</v>
      </c>
      <c r="R189" s="10">
        <v>3459130</v>
      </c>
      <c r="S189" s="10">
        <v>4.0785446764579998</v>
      </c>
    </row>
    <row r="190" spans="1:19" x14ac:dyDescent="0.3">
      <c r="A190" s="10" t="s">
        <v>98</v>
      </c>
      <c r="B190" s="10" t="s">
        <v>120</v>
      </c>
      <c r="C190" s="10">
        <v>9</v>
      </c>
      <c r="D190" s="10">
        <v>2001</v>
      </c>
      <c r="E190" s="10">
        <v>1</v>
      </c>
      <c r="F190" s="10">
        <v>3283.2000000000003</v>
      </c>
      <c r="G190" s="10">
        <v>18356886741.681572</v>
      </c>
      <c r="H190" s="10">
        <v>-4.1553299271501726E-2</v>
      </c>
      <c r="I190" s="10">
        <v>3800000</v>
      </c>
      <c r="J190" s="10">
        <f t="shared" si="6"/>
        <v>4830.7596688635713</v>
      </c>
      <c r="K190" s="10">
        <v>2.1177999999999999</v>
      </c>
      <c r="L190" s="10">
        <v>0.81400000000000006</v>
      </c>
      <c r="M190" s="10">
        <v>4797546243.4211302</v>
      </c>
      <c r="N190" s="10">
        <f t="shared" si="7"/>
        <v>0.26134857783524429</v>
      </c>
      <c r="O190" s="10">
        <v>5500642168.348424</v>
      </c>
      <c r="P190" s="10">
        <f t="shared" si="8"/>
        <v>0.29965005753718243</v>
      </c>
      <c r="Q190" s="10">
        <v>1699724159.7214088</v>
      </c>
      <c r="R190" s="10">
        <v>1430136</v>
      </c>
      <c r="S190" s="10">
        <v>3.7169003209099998</v>
      </c>
    </row>
    <row r="191" spans="1:19" x14ac:dyDescent="0.3">
      <c r="A191" s="10" t="s">
        <v>98</v>
      </c>
      <c r="B191" s="10" t="s">
        <v>120</v>
      </c>
      <c r="C191" s="10">
        <v>9</v>
      </c>
      <c r="D191" s="10">
        <v>2002</v>
      </c>
      <c r="E191" s="10">
        <v>1</v>
      </c>
      <c r="F191" s="10">
        <v>3811.2000000000003</v>
      </c>
      <c r="G191" s="10">
        <v>20054837562.816612</v>
      </c>
      <c r="H191" s="10">
        <v>9.2497923669709575E-2</v>
      </c>
      <c r="I191" s="10">
        <v>3808000</v>
      </c>
      <c r="J191" s="10">
        <f t="shared" si="6"/>
        <v>5266.5014608236897</v>
      </c>
      <c r="K191" s="10">
        <v>1.0851999999999999</v>
      </c>
      <c r="L191" s="10">
        <v>0.82099999999999995</v>
      </c>
      <c r="M191" s="10">
        <v>7750475664.160532</v>
      </c>
      <c r="N191" s="10">
        <f t="shared" si="7"/>
        <v>0.38646414561495018</v>
      </c>
      <c r="O191" s="10">
        <v>8746718383.3113956</v>
      </c>
      <c r="P191" s="10">
        <f t="shared" si="8"/>
        <v>0.43614007622423034</v>
      </c>
      <c r="Q191" s="10">
        <v>2005549481.6211123</v>
      </c>
      <c r="R191" s="10">
        <v>444376</v>
      </c>
      <c r="S191" s="10">
        <v>3.0639313456149995</v>
      </c>
    </row>
    <row r="192" spans="1:19" x14ac:dyDescent="0.3">
      <c r="A192" s="10" t="s">
        <v>98</v>
      </c>
      <c r="B192" s="10" t="s">
        <v>120</v>
      </c>
      <c r="C192" s="10">
        <v>9</v>
      </c>
      <c r="D192" s="10">
        <v>2003</v>
      </c>
      <c r="E192" s="10">
        <v>1</v>
      </c>
      <c r="F192" s="10">
        <v>4965.6000000000004</v>
      </c>
      <c r="G192" s="10">
        <v>21601272289.153492</v>
      </c>
      <c r="H192" s="10">
        <v>7.7108979080455636E-2</v>
      </c>
      <c r="I192" s="10">
        <v>3817000</v>
      </c>
      <c r="J192" s="10">
        <f t="shared" si="6"/>
        <v>5659.2277414601758</v>
      </c>
      <c r="K192" s="10">
        <v>1.0851999999999999</v>
      </c>
      <c r="L192" s="10">
        <v>0.82299999999999995</v>
      </c>
      <c r="M192" s="10">
        <v>6986380772.8557968</v>
      </c>
      <c r="N192" s="10">
        <f t="shared" si="7"/>
        <v>0.32342450385960936</v>
      </c>
      <c r="O192" s="10">
        <v>6743650329.8774748</v>
      </c>
      <c r="P192" s="10">
        <f t="shared" si="8"/>
        <v>0.31218764522789799</v>
      </c>
      <c r="Q192" s="10">
        <v>19284677048.497223</v>
      </c>
      <c r="R192" s="10">
        <v>5145060</v>
      </c>
      <c r="S192" s="10">
        <v>3.3653016419049999</v>
      </c>
    </row>
    <row r="193" spans="1:19" x14ac:dyDescent="0.3">
      <c r="A193" s="10" t="s">
        <v>98</v>
      </c>
      <c r="B193" s="10" t="s">
        <v>120</v>
      </c>
      <c r="C193" s="10">
        <v>9</v>
      </c>
      <c r="D193" s="10">
        <v>2004</v>
      </c>
      <c r="E193" s="10">
        <v>1</v>
      </c>
      <c r="F193" s="10">
        <v>5698.7999999999993</v>
      </c>
      <c r="G193" s="10">
        <v>24089110162.166023</v>
      </c>
      <c r="H193" s="10">
        <v>0.11517234323311219</v>
      </c>
      <c r="I193" s="10">
        <v>3826000</v>
      </c>
      <c r="J193" s="10">
        <f t="shared" si="6"/>
        <v>6296.160523305286</v>
      </c>
      <c r="K193" s="10">
        <v>38.618299999999998</v>
      </c>
      <c r="L193" s="10">
        <v>0.81900000000000006</v>
      </c>
      <c r="M193" s="10">
        <v>29731530438.424694</v>
      </c>
      <c r="N193" s="10">
        <f t="shared" si="7"/>
        <v>1.2342311624744267</v>
      </c>
      <c r="O193" s="10">
        <v>30884142484.255589</v>
      </c>
      <c r="P193" s="10">
        <f t="shared" si="8"/>
        <v>1.2820790089939369</v>
      </c>
      <c r="Q193" s="10">
        <v>778047457.62711871</v>
      </c>
      <c r="R193" s="10">
        <v>2003965</v>
      </c>
      <c r="S193" s="10">
        <v>3.4356213777059996</v>
      </c>
    </row>
    <row r="194" spans="1:19" x14ac:dyDescent="0.3">
      <c r="A194" s="10" t="s">
        <v>98</v>
      </c>
      <c r="B194" s="10" t="s">
        <v>120</v>
      </c>
      <c r="C194" s="10">
        <v>9</v>
      </c>
      <c r="D194" s="10">
        <v>2005</v>
      </c>
      <c r="E194" s="10">
        <v>1</v>
      </c>
      <c r="F194" s="10">
        <v>6081.6</v>
      </c>
      <c r="G194" s="10">
        <v>24398048232</v>
      </c>
      <c r="H194" s="10">
        <v>1.2823150153616491E-2</v>
      </c>
      <c r="I194" s="10">
        <v>3833000</v>
      </c>
      <c r="J194" s="10">
        <f t="shared" si="6"/>
        <v>6365.2617354552567</v>
      </c>
      <c r="K194" s="10">
        <v>1.9762</v>
      </c>
      <c r="L194" s="10">
        <v>0.85</v>
      </c>
      <c r="M194" s="10">
        <v>703050139.13483429</v>
      </c>
      <c r="N194" s="10">
        <f t="shared" si="7"/>
        <v>2.8815835285247431E-2</v>
      </c>
      <c r="O194" s="10">
        <v>1212806577.2830763</v>
      </c>
      <c r="P194" s="10">
        <f t="shared" si="8"/>
        <v>4.9709163854032512E-2</v>
      </c>
      <c r="Q194" s="10">
        <v>4407301303.2255268</v>
      </c>
      <c r="R194" s="10">
        <v>1932906</v>
      </c>
      <c r="S194" s="10">
        <v>3.4958954369639996</v>
      </c>
    </row>
    <row r="195" spans="1:19" x14ac:dyDescent="0.3">
      <c r="A195" s="10" t="s">
        <v>98</v>
      </c>
      <c r="B195" s="10" t="s">
        <v>120</v>
      </c>
      <c r="C195" s="10">
        <v>9</v>
      </c>
      <c r="D195" s="10">
        <v>2006</v>
      </c>
      <c r="E195" s="10">
        <v>1</v>
      </c>
      <c r="F195" s="10">
        <v>6688.7999999999993</v>
      </c>
      <c r="G195" s="10">
        <v>27917027831</v>
      </c>
      <c r="H195" s="10">
        <v>0.14423313386343142</v>
      </c>
      <c r="I195" s="10">
        <v>3838000</v>
      </c>
      <c r="J195" s="10">
        <f t="shared" si="6"/>
        <v>7273.8477933819695</v>
      </c>
      <c r="K195" s="10">
        <v>142.13329999999999</v>
      </c>
      <c r="L195" s="10">
        <v>0.90300000000000002</v>
      </c>
      <c r="M195" s="10">
        <v>10353710600.375257</v>
      </c>
      <c r="N195" s="10">
        <f t="shared" si="7"/>
        <v>0.37087438759788577</v>
      </c>
      <c r="O195" s="10">
        <v>8980867260.7880135</v>
      </c>
      <c r="P195" s="10">
        <f t="shared" si="8"/>
        <v>0.3216985459610911</v>
      </c>
      <c r="Q195" s="10">
        <v>3167859287.0544162</v>
      </c>
      <c r="R195" s="10">
        <v>7596246</v>
      </c>
      <c r="S195" s="10">
        <v>3.2648448764749998</v>
      </c>
    </row>
    <row r="196" spans="1:19" x14ac:dyDescent="0.3">
      <c r="A196" s="10" t="s">
        <v>98</v>
      </c>
      <c r="B196" s="10" t="s">
        <v>120</v>
      </c>
      <c r="C196" s="10">
        <v>9</v>
      </c>
      <c r="D196" s="10">
        <v>2007</v>
      </c>
      <c r="E196" s="10">
        <v>1</v>
      </c>
      <c r="F196" s="10">
        <v>8005.2000000000007</v>
      </c>
      <c r="G196" s="10">
        <v>30841043244</v>
      </c>
      <c r="H196" s="10">
        <v>0.10473904789196548</v>
      </c>
      <c r="I196" s="10">
        <v>3840000</v>
      </c>
      <c r="J196" s="10">
        <f t="shared" si="6"/>
        <v>8031.5216781250001</v>
      </c>
      <c r="K196" s="10">
        <v>47.703800000000001</v>
      </c>
      <c r="L196" s="10">
        <v>0.91599999999999993</v>
      </c>
      <c r="M196" s="10">
        <v>573185350.35584652</v>
      </c>
      <c r="N196" s="10">
        <f t="shared" si="7"/>
        <v>1.8585147908942976E-2</v>
      </c>
      <c r="O196" s="10">
        <v>651739833.85445917</v>
      </c>
      <c r="P196" s="10">
        <f t="shared" si="8"/>
        <v>2.1132223987956455E-2</v>
      </c>
      <c r="Q196" s="10">
        <v>246908871.43419984</v>
      </c>
      <c r="R196" s="10">
        <v>2031653</v>
      </c>
      <c r="S196" s="10">
        <v>3.0237486394429998</v>
      </c>
    </row>
    <row r="197" spans="1:19" x14ac:dyDescent="0.3">
      <c r="A197" s="10" t="s">
        <v>98</v>
      </c>
      <c r="B197" s="10" t="s">
        <v>120</v>
      </c>
      <c r="C197" s="10">
        <v>9</v>
      </c>
      <c r="D197" s="10">
        <v>2008</v>
      </c>
      <c r="E197" s="10">
        <v>1</v>
      </c>
      <c r="F197" s="10">
        <v>9999.5999999999985</v>
      </c>
      <c r="G197" s="10">
        <v>33897042712</v>
      </c>
      <c r="H197" s="10">
        <v>9.9088875198599269E-2</v>
      </c>
      <c r="I197" s="10">
        <v>3840000</v>
      </c>
      <c r="J197" s="10">
        <f t="shared" si="6"/>
        <v>8827.3548729166669</v>
      </c>
      <c r="K197" s="10">
        <v>1.0851999999999999</v>
      </c>
      <c r="L197" s="10">
        <v>0.9840000000000001</v>
      </c>
      <c r="M197" s="10">
        <v>5198706643.1510878</v>
      </c>
      <c r="N197" s="10">
        <f t="shared" si="7"/>
        <v>0.15336755738018046</v>
      </c>
      <c r="O197" s="10">
        <v>5550068587.1056242</v>
      </c>
      <c r="P197" s="10">
        <f t="shared" si="8"/>
        <v>0.16373312074037735</v>
      </c>
      <c r="Q197" s="10">
        <v>198856949.82868722</v>
      </c>
      <c r="R197" s="10">
        <v>1317638</v>
      </c>
      <c r="S197" s="10">
        <v>2.9735202567279999</v>
      </c>
    </row>
    <row r="198" spans="1:19" x14ac:dyDescent="0.3">
      <c r="A198" s="10" t="s">
        <v>98</v>
      </c>
      <c r="B198" s="10" t="s">
        <v>120</v>
      </c>
      <c r="C198" s="10">
        <v>9</v>
      </c>
      <c r="D198" s="10">
        <v>2009</v>
      </c>
      <c r="E198" s="10">
        <v>1</v>
      </c>
      <c r="F198" s="10">
        <v>10258.799999999999</v>
      </c>
      <c r="G198" s="10">
        <v>33730016388</v>
      </c>
      <c r="H198" s="10">
        <v>-4.9266896775525858E-3</v>
      </c>
      <c r="I198" s="10">
        <v>3838000</v>
      </c>
      <c r="J198" s="10">
        <f t="shared" si="6"/>
        <v>8788.4357446586764</v>
      </c>
      <c r="K198" s="10">
        <v>1.0851999999999999</v>
      </c>
      <c r="L198" s="10">
        <v>0.98</v>
      </c>
      <c r="M198" s="10">
        <v>362367376.64470667</v>
      </c>
      <c r="N198" s="10">
        <f t="shared" si="7"/>
        <v>1.074317226758374E-2</v>
      </c>
      <c r="O198" s="10">
        <v>503074206.81255007</v>
      </c>
      <c r="P198" s="10">
        <f t="shared" si="8"/>
        <v>1.491473354254067E-2</v>
      </c>
      <c r="Q198" s="10">
        <v>770713503.91175795</v>
      </c>
      <c r="R198" s="10">
        <v>830995</v>
      </c>
      <c r="S198" s="10">
        <v>3.3753473184479996</v>
      </c>
    </row>
    <row r="199" spans="1:19" x14ac:dyDescent="0.3">
      <c r="A199" s="10" t="s">
        <v>98</v>
      </c>
      <c r="B199" s="10" t="s">
        <v>120</v>
      </c>
      <c r="C199" s="10">
        <v>9</v>
      </c>
      <c r="D199" s="10">
        <v>2010</v>
      </c>
      <c r="E199" s="10">
        <v>1</v>
      </c>
      <c r="F199" s="10">
        <v>9883.2000000000007</v>
      </c>
      <c r="G199" s="10">
        <v>34636011112</v>
      </c>
      <c r="H199" s="10">
        <v>2.6860361695819745E-2</v>
      </c>
      <c r="I199" s="10">
        <v>3835000</v>
      </c>
      <c r="J199" s="10">
        <f t="shared" si="6"/>
        <v>9031.5543968709262</v>
      </c>
      <c r="K199" s="10">
        <v>65.899000000000001</v>
      </c>
      <c r="L199" s="10">
        <v>1</v>
      </c>
      <c r="M199" s="10">
        <v>1243037838.9533031</v>
      </c>
      <c r="N199" s="10">
        <f t="shared" si="7"/>
        <v>3.5888596840259121E-2</v>
      </c>
      <c r="O199" s="10">
        <v>1781291537.7752233</v>
      </c>
      <c r="P199" s="10">
        <f t="shared" si="8"/>
        <v>5.1428888044156927E-2</v>
      </c>
      <c r="Q199" s="10">
        <v>981481481.48148155</v>
      </c>
      <c r="R199" s="10">
        <v>154307</v>
      </c>
      <c r="S199" s="10">
        <v>3.3351646122759995</v>
      </c>
    </row>
    <row r="200" spans="1:19" x14ac:dyDescent="0.3">
      <c r="A200" s="10" t="s">
        <v>98</v>
      </c>
      <c r="B200" s="10" t="s">
        <v>120</v>
      </c>
      <c r="C200" s="10">
        <v>9</v>
      </c>
      <c r="D200" s="10">
        <v>2011</v>
      </c>
      <c r="E200" s="10">
        <v>1</v>
      </c>
      <c r="F200" s="10">
        <v>10839.599999999999</v>
      </c>
      <c r="G200" s="10">
        <v>36509049035</v>
      </c>
      <c r="H200" s="10">
        <v>5.4076683219771333E-2</v>
      </c>
      <c r="I200" s="10">
        <v>3832000</v>
      </c>
      <c r="J200" s="10">
        <f t="shared" si="6"/>
        <v>9527.4136312630471</v>
      </c>
      <c r="K200" s="10">
        <v>12.434200000000001</v>
      </c>
      <c r="L200" s="10">
        <v>1.0369999999999999</v>
      </c>
      <c r="M200" s="10">
        <v>639062444.70539033</v>
      </c>
      <c r="N200" s="10">
        <f t="shared" si="7"/>
        <v>1.750422050414796E-2</v>
      </c>
      <c r="O200" s="10">
        <v>986460018.98113143</v>
      </c>
      <c r="P200" s="10">
        <f t="shared" si="8"/>
        <v>2.7019603223174763E-2</v>
      </c>
      <c r="Q200" s="10">
        <v>166084932.17725524</v>
      </c>
      <c r="R200" s="10">
        <v>233989</v>
      </c>
      <c r="S200" s="10">
        <v>3.0036572863569999</v>
      </c>
    </row>
    <row r="201" spans="1:19" x14ac:dyDescent="0.3">
      <c r="A201" s="10" t="s">
        <v>98</v>
      </c>
      <c r="B201" s="10" t="s">
        <v>120</v>
      </c>
      <c r="C201" s="10">
        <v>9</v>
      </c>
      <c r="D201" s="10">
        <v>2012</v>
      </c>
      <c r="E201" s="10">
        <v>1</v>
      </c>
      <c r="F201" s="10">
        <v>10173.599999999999</v>
      </c>
      <c r="G201" s="10">
        <v>37127006286</v>
      </c>
      <c r="H201" s="10">
        <v>1.692733298638692E-2</v>
      </c>
      <c r="I201" s="10">
        <v>3828000</v>
      </c>
      <c r="J201" s="10">
        <f t="shared" si="6"/>
        <v>9698.7999702194356</v>
      </c>
      <c r="K201" s="10">
        <v>2.1686999999999999</v>
      </c>
      <c r="L201" s="10">
        <v>1.0580000000000001</v>
      </c>
      <c r="M201" s="10">
        <v>8042666416.8950653</v>
      </c>
      <c r="N201" s="10">
        <f t="shared" si="7"/>
        <v>0.21662577248863252</v>
      </c>
      <c r="O201" s="10">
        <v>10033341055.524359</v>
      </c>
      <c r="P201" s="10">
        <f t="shared" si="8"/>
        <v>0.27024374058696382</v>
      </c>
      <c r="Q201" s="10">
        <v>7122851741.8019323</v>
      </c>
      <c r="R201" s="10">
        <v>11764752</v>
      </c>
      <c r="S201" s="10">
        <v>2.8228351085829999</v>
      </c>
    </row>
    <row r="202" spans="1:19" x14ac:dyDescent="0.3">
      <c r="A202" s="10" t="s">
        <v>98</v>
      </c>
      <c r="B202" s="10" t="s">
        <v>120</v>
      </c>
      <c r="C202" s="10">
        <v>9</v>
      </c>
      <c r="D202" s="10">
        <v>2013</v>
      </c>
      <c r="E202" s="10">
        <v>1</v>
      </c>
      <c r="F202" s="10">
        <v>10519.2</v>
      </c>
      <c r="G202" s="10">
        <v>39039047033</v>
      </c>
      <c r="H202" s="10">
        <v>5.1498909149675441E-2</v>
      </c>
      <c r="I202" s="10">
        <v>3824000</v>
      </c>
      <c r="J202" s="10">
        <f t="shared" si="6"/>
        <v>10208.955814069037</v>
      </c>
      <c r="K202" s="10">
        <v>28.129200000000001</v>
      </c>
      <c r="L202" s="10">
        <v>1.0569999999999999</v>
      </c>
      <c r="M202" s="10">
        <v>114429434767.15251</v>
      </c>
      <c r="N202" s="10">
        <f t="shared" si="7"/>
        <v>2.9311533826741325</v>
      </c>
      <c r="O202" s="10">
        <v>62417348027.017418</v>
      </c>
      <c r="P202" s="10">
        <f t="shared" si="8"/>
        <v>1.598844048991656</v>
      </c>
      <c r="Q202" s="10">
        <v>43796658371.845009</v>
      </c>
      <c r="R202" s="10">
        <v>73324995</v>
      </c>
      <c r="S202" s="10">
        <v>2.7625610493249999</v>
      </c>
    </row>
    <row r="203" spans="1:19" x14ac:dyDescent="0.3">
      <c r="A203" s="10" t="s">
        <v>98</v>
      </c>
      <c r="B203" s="10" t="s">
        <v>120</v>
      </c>
      <c r="C203" s="10">
        <v>9</v>
      </c>
      <c r="D203" s="10">
        <v>2014</v>
      </c>
      <c r="E203" s="10">
        <v>1</v>
      </c>
      <c r="F203" s="10">
        <v>10497.599999999999</v>
      </c>
      <c r="G203" s="10">
        <v>39818035010</v>
      </c>
      <c r="H203" s="10">
        <v>1.9954404569789187E-2</v>
      </c>
      <c r="I203" s="10">
        <v>3818000</v>
      </c>
      <c r="J203" s="10">
        <f t="shared" si="6"/>
        <v>10429.029599266632</v>
      </c>
      <c r="K203" s="10">
        <v>54.741700000000002</v>
      </c>
      <c r="L203" s="10">
        <v>1.048</v>
      </c>
      <c r="M203" s="10">
        <v>603908121.31229031</v>
      </c>
      <c r="N203" s="10">
        <f t="shared" si="7"/>
        <v>1.5166698235124444E-2</v>
      </c>
      <c r="O203" s="10">
        <v>942619356.3299185</v>
      </c>
      <c r="P203" s="10">
        <f t="shared" si="8"/>
        <v>2.3673176139736348E-2</v>
      </c>
      <c r="Q203" s="10">
        <v>838963744.67869532</v>
      </c>
      <c r="R203" s="10">
        <v>3503520</v>
      </c>
      <c r="S203" s="10">
        <v>3.0940683752439999</v>
      </c>
    </row>
    <row r="204" spans="1:19" x14ac:dyDescent="0.3">
      <c r="A204" s="10" t="s">
        <v>98</v>
      </c>
      <c r="B204" s="10" t="s">
        <v>120</v>
      </c>
      <c r="C204" s="10">
        <v>9</v>
      </c>
      <c r="D204" s="10">
        <v>2015</v>
      </c>
      <c r="E204" s="10">
        <v>1</v>
      </c>
      <c r="F204" s="10">
        <v>8770.7999999999993</v>
      </c>
      <c r="G204" s="10">
        <v>41680011241</v>
      </c>
      <c r="H204" s="10">
        <v>4.6762770606258476E-2</v>
      </c>
      <c r="I204" s="10">
        <v>3536000</v>
      </c>
      <c r="J204" s="10">
        <f t="shared" si="6"/>
        <v>11787.333495757919</v>
      </c>
      <c r="K204" s="10">
        <v>2.0762</v>
      </c>
      <c r="L204" s="10">
        <v>1.0369999999999999</v>
      </c>
      <c r="M204" s="10">
        <v>746538229.9819386</v>
      </c>
      <c r="N204" s="10">
        <f t="shared" si="7"/>
        <v>1.7911181109461414E-2</v>
      </c>
      <c r="O204" s="10">
        <v>762432269.71703792</v>
      </c>
      <c r="P204" s="10">
        <f t="shared" si="8"/>
        <v>1.8292515933082204E-2</v>
      </c>
      <c r="Q204" s="10">
        <v>63865141.481035523</v>
      </c>
      <c r="R204" s="10">
        <v>1614501</v>
      </c>
      <c r="S204" s="10">
        <v>3.5662151727649998</v>
      </c>
    </row>
    <row r="205" spans="1:19" x14ac:dyDescent="0.3">
      <c r="A205" s="10" t="s">
        <v>98</v>
      </c>
      <c r="B205" s="10" t="s">
        <v>120</v>
      </c>
      <c r="C205" s="10">
        <v>9</v>
      </c>
      <c r="D205" s="10">
        <v>2016</v>
      </c>
      <c r="E205" s="10">
        <v>1</v>
      </c>
      <c r="F205" s="10">
        <v>8828.4000000000015</v>
      </c>
      <c r="G205" s="10">
        <v>44814042438</v>
      </c>
      <c r="H205" s="10">
        <v>7.5191938579654505E-2</v>
      </c>
      <c r="I205" s="10">
        <v>3517000</v>
      </c>
      <c r="J205" s="10">
        <f t="shared" si="6"/>
        <v>12742.12181916406</v>
      </c>
      <c r="K205" s="10">
        <v>0.62439999999999996</v>
      </c>
      <c r="L205" s="10">
        <v>1.02</v>
      </c>
      <c r="M205" s="10">
        <v>54533103227.111809</v>
      </c>
      <c r="N205" s="10">
        <f t="shared" si="7"/>
        <v>1.2168753422001168</v>
      </c>
      <c r="O205" s="10">
        <v>61642933150.570557</v>
      </c>
      <c r="P205" s="10">
        <f t="shared" si="8"/>
        <v>1.3755271740069699</v>
      </c>
      <c r="Q205" s="10">
        <v>1009040748.647591</v>
      </c>
      <c r="R205" s="10">
        <v>1533914</v>
      </c>
      <c r="S205" s="10">
        <v>3.6666719381949999</v>
      </c>
    </row>
    <row r="206" spans="1:19" x14ac:dyDescent="0.3">
      <c r="A206" s="10" t="s">
        <v>98</v>
      </c>
      <c r="B206" s="10" t="s">
        <v>120</v>
      </c>
      <c r="C206" s="10">
        <v>9</v>
      </c>
      <c r="D206" s="10">
        <v>2017</v>
      </c>
      <c r="E206" s="10">
        <v>1</v>
      </c>
      <c r="F206" s="10">
        <v>9138</v>
      </c>
      <c r="G206" s="10">
        <v>46732031367</v>
      </c>
      <c r="H206" s="10">
        <v>4.2799125273352077E-2</v>
      </c>
      <c r="I206" s="10">
        <v>3507000</v>
      </c>
      <c r="J206" s="10">
        <f t="shared" si="6"/>
        <v>13325.358245508982</v>
      </c>
      <c r="K206" s="10">
        <v>1.04</v>
      </c>
      <c r="L206" s="10">
        <v>1.028</v>
      </c>
      <c r="M206" s="10">
        <v>1604432627.7823522</v>
      </c>
      <c r="N206" s="10">
        <f t="shared" si="7"/>
        <v>3.43326104354909E-2</v>
      </c>
      <c r="O206" s="10">
        <v>1404226130.0348144</v>
      </c>
      <c r="P206" s="10">
        <f t="shared" si="8"/>
        <v>3.0048471871616817E-2</v>
      </c>
      <c r="Q206" s="10">
        <v>60924592922.314362</v>
      </c>
      <c r="R206" s="10">
        <v>22057291</v>
      </c>
      <c r="S206" s="10">
        <v>3.6666719381949999</v>
      </c>
    </row>
    <row r="207" spans="1:19" x14ac:dyDescent="0.3">
      <c r="A207" s="10" t="s">
        <v>98</v>
      </c>
      <c r="B207" s="10" t="s">
        <v>120</v>
      </c>
      <c r="C207" s="10">
        <v>9</v>
      </c>
      <c r="D207" s="10">
        <v>2018</v>
      </c>
      <c r="E207" s="10">
        <v>1</v>
      </c>
      <c r="F207" s="10">
        <v>9868.7999999999993</v>
      </c>
      <c r="G207" s="10">
        <v>50316015238</v>
      </c>
      <c r="H207" s="10">
        <v>7.6692630317555424E-2</v>
      </c>
      <c r="I207" s="10">
        <v>3504000</v>
      </c>
      <c r="J207" s="10">
        <f t="shared" si="6"/>
        <v>14359.593389840182</v>
      </c>
      <c r="K207" s="10">
        <v>5.4401999999999999</v>
      </c>
      <c r="L207" s="10">
        <v>1.0429999999999999</v>
      </c>
      <c r="M207" s="10">
        <v>19521221516.233997</v>
      </c>
      <c r="N207" s="10">
        <f t="shared" si="7"/>
        <v>0.38797232697972173</v>
      </c>
      <c r="O207" s="10">
        <v>17948311040.580379</v>
      </c>
      <c r="P207" s="10">
        <f t="shared" si="8"/>
        <v>0.35671169419285281</v>
      </c>
      <c r="Q207" s="10">
        <v>6392372876.1634035</v>
      </c>
      <c r="R207" s="10">
        <v>23195753</v>
      </c>
      <c r="S207" s="10">
        <v>3.8374484394259998</v>
      </c>
    </row>
    <row r="208" spans="1:19" x14ac:dyDescent="0.3">
      <c r="A208" s="10" t="s">
        <v>98</v>
      </c>
      <c r="B208" s="10" t="s">
        <v>120</v>
      </c>
      <c r="C208" s="10">
        <v>9</v>
      </c>
      <c r="D208" s="10">
        <v>2019</v>
      </c>
      <c r="E208" s="10">
        <v>1</v>
      </c>
      <c r="F208" s="10">
        <v>9763.2000000000007</v>
      </c>
      <c r="G208" s="10">
        <v>52537017925</v>
      </c>
      <c r="H208" s="10">
        <v>4.4141028698624692E-2</v>
      </c>
      <c r="I208" s="10">
        <v>3502000</v>
      </c>
      <c r="J208" s="10">
        <f t="shared" si="6"/>
        <v>15002.003976299258</v>
      </c>
      <c r="K208" s="10">
        <v>236.58420000000001</v>
      </c>
      <c r="L208" s="10">
        <v>1.0490000000000002</v>
      </c>
      <c r="M208" s="10">
        <v>3393714865.3789253</v>
      </c>
      <c r="N208" s="10">
        <f t="shared" si="7"/>
        <v>6.4596640605366545E-2</v>
      </c>
      <c r="O208" s="10">
        <v>2668346083.9426856</v>
      </c>
      <c r="P208" s="10">
        <f t="shared" si="8"/>
        <v>5.0789827617393944E-2</v>
      </c>
      <c r="Q208" s="10">
        <v>3146794031.8694787</v>
      </c>
      <c r="R208" s="10">
        <v>9623838</v>
      </c>
      <c r="S208" s="10">
        <v>3.7671287036249996</v>
      </c>
    </row>
    <row r="209" spans="1:19" x14ac:dyDescent="0.3">
      <c r="A209" s="10" t="s">
        <v>27</v>
      </c>
      <c r="B209" s="10" t="s">
        <v>28</v>
      </c>
      <c r="C209" s="10">
        <v>10</v>
      </c>
      <c r="D209" s="10">
        <v>1997</v>
      </c>
      <c r="E209" s="10">
        <v>0</v>
      </c>
      <c r="F209" s="10">
        <v>44053.766605766097</v>
      </c>
      <c r="G209" s="10">
        <v>654987932556.60547</v>
      </c>
      <c r="H209" s="10">
        <v>3.867748571314171E-2</v>
      </c>
      <c r="I209" s="10">
        <v>29905948</v>
      </c>
      <c r="J209" s="10">
        <v>21901.594042650158</v>
      </c>
      <c r="K209" s="10">
        <v>1.3845980283333299</v>
      </c>
      <c r="L209" s="10">
        <v>1.62121638084528</v>
      </c>
      <c r="M209" s="10">
        <v>249766353066.58505</v>
      </c>
      <c r="N209" s="10">
        <v>0.38132970189492721</v>
      </c>
      <c r="O209" s="10">
        <v>237129472439.89404</v>
      </c>
      <c r="P209" s="10">
        <v>0.36203639892159512</v>
      </c>
      <c r="Q209" s="10">
        <v>132963500043.11813</v>
      </c>
      <c r="R209" s="10">
        <v>15520772</v>
      </c>
      <c r="S209" s="10">
        <v>9.1</v>
      </c>
    </row>
    <row r="210" spans="1:19" x14ac:dyDescent="0.3">
      <c r="A210" s="10" t="s">
        <v>27</v>
      </c>
      <c r="B210" s="10" t="s">
        <v>28</v>
      </c>
      <c r="C210" s="10">
        <v>10</v>
      </c>
      <c r="D210" s="10">
        <v>1998</v>
      </c>
      <c r="E210" s="10">
        <v>0</v>
      </c>
      <c r="F210" s="10">
        <v>44793.206009332498</v>
      </c>
      <c r="G210" s="10">
        <v>633997734246.94543</v>
      </c>
      <c r="H210" s="10">
        <v>-3.2046694704327271E-2</v>
      </c>
      <c r="I210" s="10">
        <v>30155173</v>
      </c>
      <c r="J210" s="10">
        <v>21024.509932240995</v>
      </c>
      <c r="K210" s="10">
        <v>1.4835053016666699</v>
      </c>
      <c r="L210" s="10">
        <v>0.99594245665807402</v>
      </c>
      <c r="M210" s="10">
        <v>253784061018.87585</v>
      </c>
      <c r="N210" s="10">
        <v>0.4002917476042992</v>
      </c>
      <c r="O210" s="10">
        <v>241248885054.82098</v>
      </c>
      <c r="P210" s="10">
        <v>0.38052010602431158</v>
      </c>
      <c r="Q210" s="10">
        <v>130317700774.51251</v>
      </c>
      <c r="R210" s="10">
        <v>15760787</v>
      </c>
      <c r="S210" s="10">
        <v>8.2799999999999994</v>
      </c>
    </row>
    <row r="211" spans="1:19" x14ac:dyDescent="0.3">
      <c r="A211" s="10" t="s">
        <v>27</v>
      </c>
      <c r="B211" s="10" t="s">
        <v>28</v>
      </c>
      <c r="C211" s="10">
        <v>10</v>
      </c>
      <c r="D211" s="10">
        <v>1999</v>
      </c>
      <c r="E211" s="10">
        <v>0</v>
      </c>
      <c r="F211" s="10">
        <v>45157.230188862202</v>
      </c>
      <c r="G211" s="10">
        <v>678409995711.89343</v>
      </c>
      <c r="H211" s="10">
        <v>7.00511359361565E-2</v>
      </c>
      <c r="I211" s="10">
        <v>30401286</v>
      </c>
      <c r="J211" s="10">
        <v>22315.174289399911</v>
      </c>
      <c r="K211" s="10">
        <v>1.48570481916667</v>
      </c>
      <c r="L211" s="10">
        <v>1.7348429510591801</v>
      </c>
      <c r="M211" s="10">
        <v>283990463352.37561</v>
      </c>
      <c r="N211" s="10">
        <v>0.41861184998367923</v>
      </c>
      <c r="O211" s="10">
        <v>259517903574.05185</v>
      </c>
      <c r="P211" s="10">
        <v>0.38253844314561614</v>
      </c>
      <c r="Q211" s="10">
        <v>136973372755.25836</v>
      </c>
      <c r="R211" s="10">
        <v>16041716</v>
      </c>
      <c r="S211" s="10">
        <v>7.58</v>
      </c>
    </row>
    <row r="212" spans="1:19" x14ac:dyDescent="0.3">
      <c r="A212" s="10" t="s">
        <v>27</v>
      </c>
      <c r="B212" s="10" t="s">
        <v>28</v>
      </c>
      <c r="C212" s="10">
        <v>10</v>
      </c>
      <c r="D212" s="10">
        <v>2000</v>
      </c>
      <c r="E212" s="10">
        <v>0</v>
      </c>
      <c r="F212" s="10">
        <v>46526.339284653797</v>
      </c>
      <c r="G212" s="10">
        <v>744773415931.58704</v>
      </c>
      <c r="H212" s="10">
        <v>9.7821996490565805E-2</v>
      </c>
      <c r="I212" s="10">
        <v>30685730</v>
      </c>
      <c r="J212" s="10">
        <v>24271.002056382138</v>
      </c>
      <c r="K212" s="10">
        <v>1.485394095</v>
      </c>
      <c r="L212" s="10">
        <v>2.7194399569197198</v>
      </c>
      <c r="M212" s="10">
        <v>329258635782.10217</v>
      </c>
      <c r="N212" s="10">
        <v>0.4420923582110603</v>
      </c>
      <c r="O212" s="10">
        <v>287155747087.73816</v>
      </c>
      <c r="P212" s="10">
        <v>0.38556122029215334</v>
      </c>
      <c r="Q212" s="10">
        <v>145970641707.62912</v>
      </c>
      <c r="R212" s="10">
        <v>16308539</v>
      </c>
      <c r="S212" s="10">
        <v>6.83</v>
      </c>
    </row>
    <row r="213" spans="1:19" x14ac:dyDescent="0.3">
      <c r="A213" s="10" t="s">
        <v>27</v>
      </c>
      <c r="B213" s="10" t="s">
        <v>28</v>
      </c>
      <c r="C213" s="10">
        <v>10</v>
      </c>
      <c r="D213" s="10">
        <v>2001</v>
      </c>
      <c r="E213" s="10">
        <v>1</v>
      </c>
      <c r="F213" s="10">
        <v>46335.184986750202</v>
      </c>
      <c r="G213" s="10">
        <v>738962729044.52539</v>
      </c>
      <c r="H213" s="10">
        <v>-7.8019525976144675E-3</v>
      </c>
      <c r="I213" s="10">
        <v>31020902</v>
      </c>
      <c r="J213" s="10">
        <v>23821.445586737787</v>
      </c>
      <c r="K213" s="10">
        <v>1.548839955</v>
      </c>
      <c r="L213" s="10">
        <v>2.5251201397990699</v>
      </c>
      <c r="M213" s="10">
        <v>310659599429.04492</v>
      </c>
      <c r="N213" s="10">
        <v>0.42039955090932124</v>
      </c>
      <c r="O213" s="10">
        <v>268274974866.59296</v>
      </c>
      <c r="P213" s="10">
        <v>0.36304263303437639</v>
      </c>
      <c r="Q213" s="10">
        <v>148914030307.28244</v>
      </c>
      <c r="R213" s="10">
        <v>16585664</v>
      </c>
      <c r="S213" s="10">
        <v>7.22</v>
      </c>
    </row>
    <row r="214" spans="1:19" x14ac:dyDescent="0.3">
      <c r="A214" s="10" t="s">
        <v>27</v>
      </c>
      <c r="B214" s="10" t="s">
        <v>28</v>
      </c>
      <c r="C214" s="10">
        <v>10</v>
      </c>
      <c r="D214" s="10">
        <v>2002</v>
      </c>
      <c r="E214" s="10">
        <v>1</v>
      </c>
      <c r="F214" s="10">
        <v>45961.560423895899</v>
      </c>
      <c r="G214" s="10">
        <v>760649334098.00549</v>
      </c>
      <c r="H214" s="10">
        <v>2.9347359753205359E-2</v>
      </c>
      <c r="I214" s="10">
        <v>31360079</v>
      </c>
      <c r="J214" s="10">
        <v>24255.338581832191</v>
      </c>
      <c r="K214" s="10">
        <v>1.5703428341666701</v>
      </c>
      <c r="L214" s="10">
        <v>2.25839440940856</v>
      </c>
      <c r="M214" s="10">
        <v>304705919836.86993</v>
      </c>
      <c r="N214" s="10">
        <v>0.4005865859308177</v>
      </c>
      <c r="O214" s="10">
        <v>271159115529.21686</v>
      </c>
      <c r="P214" s="10">
        <v>0.35648373484841506</v>
      </c>
      <c r="Q214" s="10">
        <v>151939081118.97025</v>
      </c>
      <c r="R214" s="10">
        <v>17068694</v>
      </c>
      <c r="S214" s="10">
        <v>7.66</v>
      </c>
    </row>
    <row r="215" spans="1:19" x14ac:dyDescent="0.3">
      <c r="A215" s="10" t="s">
        <v>27</v>
      </c>
      <c r="B215" s="10" t="s">
        <v>28</v>
      </c>
      <c r="C215" s="10">
        <v>10</v>
      </c>
      <c r="D215" s="10">
        <v>2003</v>
      </c>
      <c r="E215" s="10">
        <v>1</v>
      </c>
      <c r="F215" s="10">
        <v>45975.750174832698</v>
      </c>
      <c r="G215" s="10">
        <v>895540646634.78699</v>
      </c>
      <c r="H215" s="10">
        <v>0.17733705465835783</v>
      </c>
      <c r="I215" s="10">
        <v>31644028</v>
      </c>
      <c r="J215" s="10">
        <v>28300.463096379102</v>
      </c>
      <c r="K215" s="10">
        <v>1.4010145475</v>
      </c>
      <c r="L215" s="10">
        <v>2.75856321360112</v>
      </c>
      <c r="M215" s="10">
        <v>330149882235.38647</v>
      </c>
      <c r="N215" s="10">
        <v>0.36865985198550777</v>
      </c>
      <c r="O215" s="10">
        <v>295296552708.58612</v>
      </c>
      <c r="P215" s="10">
        <v>0.32974109418509939</v>
      </c>
      <c r="Q215" s="10">
        <v>179219184926.12946</v>
      </c>
      <c r="R215" s="10">
        <v>17463547</v>
      </c>
      <c r="S215" s="10">
        <v>7.57</v>
      </c>
    </row>
    <row r="216" spans="1:19" x14ac:dyDescent="0.3">
      <c r="A216" s="10" t="s">
        <v>27</v>
      </c>
      <c r="B216" s="10" t="s">
        <v>28</v>
      </c>
      <c r="C216" s="10">
        <v>10</v>
      </c>
      <c r="D216" s="10">
        <v>2004</v>
      </c>
      <c r="E216" s="10">
        <v>1</v>
      </c>
      <c r="F216" s="10">
        <v>46969.118174211297</v>
      </c>
      <c r="G216" s="10">
        <v>1026690238278.2476</v>
      </c>
      <c r="H216" s="10">
        <v>0.14644739145709046</v>
      </c>
      <c r="I216" s="10">
        <v>31940655</v>
      </c>
      <c r="J216" s="10">
        <v>32143.681407856151</v>
      </c>
      <c r="K216" s="10">
        <v>1.3012815950000001</v>
      </c>
      <c r="L216" s="10">
        <v>1.8572587185726099</v>
      </c>
      <c r="M216" s="10">
        <v>383240584166.02612</v>
      </c>
      <c r="N216" s="10">
        <v>0.37327771306048252</v>
      </c>
      <c r="O216" s="10">
        <v>337418139892.3905</v>
      </c>
      <c r="P216" s="10">
        <v>0.3286464868490796</v>
      </c>
      <c r="Q216" s="10">
        <v>214317448116.83322</v>
      </c>
      <c r="R216" s="10">
        <v>17673742</v>
      </c>
      <c r="S216" s="10">
        <v>7.19</v>
      </c>
    </row>
    <row r="217" spans="1:19" x14ac:dyDescent="0.3">
      <c r="A217" s="10" t="s">
        <v>27</v>
      </c>
      <c r="B217" s="10" t="s">
        <v>28</v>
      </c>
      <c r="C217" s="10">
        <v>10</v>
      </c>
      <c r="D217" s="10">
        <v>2005</v>
      </c>
      <c r="E217" s="10">
        <v>1</v>
      </c>
      <c r="F217" s="10">
        <v>48325.7446445807</v>
      </c>
      <c r="G217" s="10">
        <v>1173108598778.6763</v>
      </c>
      <c r="H217" s="10">
        <v>0.1426120119209191</v>
      </c>
      <c r="I217" s="10">
        <v>32243753</v>
      </c>
      <c r="J217" s="10">
        <v>36382.507916453651</v>
      </c>
      <c r="K217" s="10">
        <v>1.2114051341666701</v>
      </c>
      <c r="L217" s="10">
        <v>2.2135520343976398</v>
      </c>
      <c r="M217" s="10">
        <v>432369202838.75226</v>
      </c>
      <c r="N217" s="10">
        <v>0.36856707323507132</v>
      </c>
      <c r="O217" s="10">
        <v>385981185014.02875</v>
      </c>
      <c r="P217" s="10">
        <v>0.3290242569322856</v>
      </c>
      <c r="Q217" s="10">
        <v>256176761841.88809</v>
      </c>
      <c r="R217" s="10">
        <v>17819057</v>
      </c>
      <c r="S217" s="10">
        <v>6.76</v>
      </c>
    </row>
    <row r="218" spans="1:19" x14ac:dyDescent="0.3">
      <c r="A218" s="10" t="s">
        <v>27</v>
      </c>
      <c r="B218" s="10" t="s">
        <v>28</v>
      </c>
      <c r="C218" s="10">
        <v>10</v>
      </c>
      <c r="D218" s="10">
        <v>2006</v>
      </c>
      <c r="E218" s="10">
        <v>1</v>
      </c>
      <c r="F218" s="10">
        <v>49797</v>
      </c>
      <c r="G218" s="10">
        <v>1319264809590.9731</v>
      </c>
      <c r="H218" s="10">
        <v>0.12458881553204891</v>
      </c>
      <c r="I218" s="10">
        <v>32571174</v>
      </c>
      <c r="J218" s="10">
        <v>40504.060725320283</v>
      </c>
      <c r="K218" s="10">
        <v>1.1343447258333299</v>
      </c>
      <c r="L218" s="10">
        <v>2.0020253953415601</v>
      </c>
      <c r="M218" s="10">
        <v>467052186177.71509</v>
      </c>
      <c r="N218" s="10">
        <v>0.3540245921685129</v>
      </c>
      <c r="O218" s="10">
        <v>430736071932.29901</v>
      </c>
      <c r="P218" s="10">
        <v>0.3264970526014751</v>
      </c>
      <c r="Q218" s="10">
        <v>301916431593.79407</v>
      </c>
      <c r="R218" s="10">
        <v>18035498</v>
      </c>
      <c r="S218" s="10">
        <v>6.32</v>
      </c>
    </row>
    <row r="219" spans="1:19" x14ac:dyDescent="0.3">
      <c r="A219" s="10" t="s">
        <v>27</v>
      </c>
      <c r="B219" s="10" t="s">
        <v>28</v>
      </c>
      <c r="C219" s="10">
        <v>10</v>
      </c>
      <c r="D219" s="10">
        <v>2007</v>
      </c>
      <c r="E219" s="10">
        <v>1</v>
      </c>
      <c r="F219" s="10">
        <v>51127</v>
      </c>
      <c r="G219" s="10">
        <v>1468820407783.2603</v>
      </c>
      <c r="H219" s="10">
        <v>0.11336283444008148</v>
      </c>
      <c r="I219" s="10">
        <v>32889025</v>
      </c>
      <c r="J219" s="10">
        <v>44659.895140803361</v>
      </c>
      <c r="K219" s="10">
        <v>1.0740456216666701</v>
      </c>
      <c r="L219" s="10">
        <v>2.1383839926684298</v>
      </c>
      <c r="M219" s="10">
        <v>502770691741.92346</v>
      </c>
      <c r="N219" s="10">
        <v>0.34229555163977032</v>
      </c>
      <c r="O219" s="10">
        <v>470813704496.78796</v>
      </c>
      <c r="P219" s="10">
        <v>0.32053864584257696</v>
      </c>
      <c r="Q219" s="10">
        <v>342807932222.32562</v>
      </c>
      <c r="R219" s="10">
        <v>18382598</v>
      </c>
      <c r="S219" s="10">
        <v>6.04</v>
      </c>
    </row>
    <row r="220" spans="1:19" x14ac:dyDescent="0.3">
      <c r="A220" s="10" t="s">
        <v>27</v>
      </c>
      <c r="B220" s="10" t="s">
        <v>28</v>
      </c>
      <c r="C220" s="10">
        <v>10</v>
      </c>
      <c r="D220" s="10">
        <v>2008</v>
      </c>
      <c r="E220" s="10">
        <v>1</v>
      </c>
      <c r="F220" s="10">
        <v>52025</v>
      </c>
      <c r="G220" s="10">
        <v>1552989690721.6497</v>
      </c>
      <c r="H220" s="10">
        <v>5.7303998836329799E-2</v>
      </c>
      <c r="I220" s="10">
        <v>33247118</v>
      </c>
      <c r="J220" s="10">
        <v>46710.505575901334</v>
      </c>
      <c r="K220" s="10">
        <v>1.06708691833333</v>
      </c>
      <c r="L220" s="10">
        <v>2.3702706744429398</v>
      </c>
      <c r="M220" s="10">
        <v>534150890346.76666</v>
      </c>
      <c r="N220" s="10">
        <v>0.34395005552068747</v>
      </c>
      <c r="O220" s="10">
        <v>506718837863.16779</v>
      </c>
      <c r="P220" s="10">
        <v>0.32628602809829571</v>
      </c>
      <c r="Q220" s="10">
        <v>364471415182.75543</v>
      </c>
      <c r="R220" s="10">
        <v>18662575</v>
      </c>
      <c r="S220" s="10">
        <v>6.14</v>
      </c>
    </row>
    <row r="221" spans="1:19" x14ac:dyDescent="0.3">
      <c r="A221" s="10" t="s">
        <v>27</v>
      </c>
      <c r="B221" s="10" t="s">
        <v>28</v>
      </c>
      <c r="C221" s="10">
        <v>10</v>
      </c>
      <c r="D221" s="10">
        <v>2009</v>
      </c>
      <c r="E221" s="10">
        <v>1</v>
      </c>
      <c r="F221" s="10">
        <v>52363</v>
      </c>
      <c r="G221" s="10">
        <v>1374625142157.2915</v>
      </c>
      <c r="H221" s="10">
        <v>-0.11485237128745844</v>
      </c>
      <c r="I221" s="10">
        <v>33628895</v>
      </c>
      <c r="J221" s="10">
        <v>40876.310154029488</v>
      </c>
      <c r="K221" s="10">
        <v>1.1415354059127001</v>
      </c>
      <c r="L221" s="10">
        <v>0.29946680300928402</v>
      </c>
      <c r="M221" s="10">
        <v>391985828011.54755</v>
      </c>
      <c r="N221" s="10">
        <v>0.28515834316574329</v>
      </c>
      <c r="O221" s="10">
        <v>411817863703.96289</v>
      </c>
      <c r="P221" s="10">
        <v>0.29958557505915356</v>
      </c>
      <c r="Q221" s="10">
        <v>306637214591.89923</v>
      </c>
      <c r="R221" s="10">
        <v>18787385</v>
      </c>
      <c r="S221" s="10">
        <v>8.34</v>
      </c>
    </row>
    <row r="222" spans="1:19" x14ac:dyDescent="0.3">
      <c r="A222" s="10" t="s">
        <v>27</v>
      </c>
      <c r="B222" s="10" t="s">
        <v>28</v>
      </c>
      <c r="C222" s="10">
        <v>10</v>
      </c>
      <c r="D222" s="10">
        <v>2010</v>
      </c>
      <c r="E222" s="10">
        <v>1</v>
      </c>
      <c r="F222" s="10">
        <v>52457</v>
      </c>
      <c r="G222" s="10">
        <v>1617343367486.2585</v>
      </c>
      <c r="H222" s="10">
        <v>0.17657048302495984</v>
      </c>
      <c r="I222" s="10">
        <v>34004889</v>
      </c>
      <c r="J222" s="10">
        <v>47562.083425305653</v>
      </c>
      <c r="K222" s="10">
        <v>1.03011273517598</v>
      </c>
      <c r="L222" s="10">
        <v>1.7768715409262901</v>
      </c>
      <c r="M222" s="10">
        <v>471736717163.27606</v>
      </c>
      <c r="N222" s="10">
        <v>0.29167381933031861</v>
      </c>
      <c r="O222" s="10">
        <v>502035342676.98553</v>
      </c>
      <c r="P222" s="10">
        <v>0.31040739571416393</v>
      </c>
      <c r="Q222" s="10">
        <v>379448759977.9306</v>
      </c>
      <c r="R222" s="10">
        <v>18985430</v>
      </c>
      <c r="S222" s="10">
        <v>8.06</v>
      </c>
    </row>
    <row r="223" spans="1:19" x14ac:dyDescent="0.3">
      <c r="A223" s="10" t="s">
        <v>27</v>
      </c>
      <c r="B223" s="10" t="s">
        <v>28</v>
      </c>
      <c r="C223" s="10">
        <v>10</v>
      </c>
      <c r="D223" s="10">
        <v>2011</v>
      </c>
      <c r="E223" s="10">
        <v>1</v>
      </c>
      <c r="F223" s="10">
        <v>53088</v>
      </c>
      <c r="G223" s="10">
        <v>1793326630174.5186</v>
      </c>
      <c r="H223" s="10">
        <v>0.10881008091793175</v>
      </c>
      <c r="I223" s="10">
        <v>34339328</v>
      </c>
      <c r="J223" s="10">
        <v>52223.696112356032</v>
      </c>
      <c r="K223" s="10">
        <v>0.98925815863636402</v>
      </c>
      <c r="L223" s="10">
        <v>2.91213508872355</v>
      </c>
      <c r="M223" s="10">
        <v>550163771962.44019</v>
      </c>
      <c r="N223" s="10">
        <v>0.30678391917310721</v>
      </c>
      <c r="O223" s="10">
        <v>570642753938.11157</v>
      </c>
      <c r="P223" s="10">
        <v>0.31820346853522113</v>
      </c>
      <c r="Q223" s="10">
        <v>421619974885.96521</v>
      </c>
      <c r="R223" s="10">
        <v>19146806</v>
      </c>
      <c r="S223" s="10">
        <v>7.51</v>
      </c>
    </row>
    <row r="224" spans="1:19" x14ac:dyDescent="0.3">
      <c r="A224" s="10" t="s">
        <v>27</v>
      </c>
      <c r="B224" s="10" t="s">
        <v>28</v>
      </c>
      <c r="C224" s="10">
        <v>10</v>
      </c>
      <c r="D224" s="10">
        <v>2012</v>
      </c>
      <c r="E224" s="10">
        <v>1</v>
      </c>
      <c r="F224" s="10">
        <v>53717</v>
      </c>
      <c r="G224" s="10">
        <v>1828366481521.5952</v>
      </c>
      <c r="H224" s="10">
        <v>1.9539023598655163E-2</v>
      </c>
      <c r="I224" s="10">
        <v>35082954</v>
      </c>
      <c r="J224" s="10">
        <v>52115.522584603204</v>
      </c>
      <c r="K224" s="10">
        <v>0.99936474359307403</v>
      </c>
      <c r="L224" s="10">
        <v>1.51567823124521</v>
      </c>
      <c r="M224" s="10">
        <v>554964544782.68994</v>
      </c>
      <c r="N224" s="10">
        <v>0.30353025522587779</v>
      </c>
      <c r="O224" s="10">
        <v>589511490951.5835</v>
      </c>
      <c r="P224" s="10">
        <v>0.32242523416912716</v>
      </c>
      <c r="Q224" s="10">
        <v>447843495449.78461</v>
      </c>
      <c r="R224" s="10">
        <v>19316264</v>
      </c>
      <c r="S224" s="10">
        <v>7.29</v>
      </c>
    </row>
    <row r="225" spans="1:19" x14ac:dyDescent="0.3">
      <c r="A225" s="10" t="s">
        <v>27</v>
      </c>
      <c r="B225" s="10" t="s">
        <v>28</v>
      </c>
      <c r="C225" s="10">
        <v>10</v>
      </c>
      <c r="D225" s="10">
        <v>2013</v>
      </c>
      <c r="E225" s="10">
        <v>1</v>
      </c>
      <c r="F225" s="10">
        <v>54286</v>
      </c>
      <c r="G225" s="10">
        <v>1846597421834.9834</v>
      </c>
      <c r="H225" s="10">
        <v>9.9711630560062065E-3</v>
      </c>
      <c r="I225" s="10">
        <v>34714222</v>
      </c>
      <c r="J225" s="10">
        <v>53194.262047266486</v>
      </c>
      <c r="K225" s="10">
        <v>1.0301373637301601</v>
      </c>
      <c r="L225" s="10">
        <v>0.93829189781521005</v>
      </c>
      <c r="M225" s="10">
        <v>560108797442.9978</v>
      </c>
      <c r="N225" s="10">
        <v>0.30331938668386732</v>
      </c>
      <c r="O225" s="10">
        <v>589048627265.35254</v>
      </c>
      <c r="P225" s="10">
        <v>0.31899136232953723</v>
      </c>
      <c r="Q225" s="10">
        <v>446640434761.01062</v>
      </c>
      <c r="R225" s="10">
        <v>19522293</v>
      </c>
      <c r="S225" s="10">
        <v>7.07</v>
      </c>
    </row>
    <row r="226" spans="1:19" x14ac:dyDescent="0.3">
      <c r="A226" s="10" t="s">
        <v>27</v>
      </c>
      <c r="B226" s="10" t="s">
        <v>28</v>
      </c>
      <c r="C226" s="10">
        <v>10</v>
      </c>
      <c r="D226" s="10">
        <v>2014</v>
      </c>
      <c r="E226" s="10">
        <v>1</v>
      </c>
      <c r="F226" s="10">
        <v>54995</v>
      </c>
      <c r="G226" s="10">
        <v>1805749878439.9412</v>
      </c>
      <c r="H226" s="10">
        <v>-2.2120437791173564E-2</v>
      </c>
      <c r="I226" s="10">
        <v>35437435</v>
      </c>
      <c r="J226" s="10">
        <v>50955.998323240412</v>
      </c>
      <c r="K226" s="10">
        <v>1.10474713237886</v>
      </c>
      <c r="L226" s="10">
        <v>1.90663590717873</v>
      </c>
      <c r="M226" s="10">
        <v>573083180253.85168</v>
      </c>
      <c r="N226" s="10">
        <v>0.31736575873340828</v>
      </c>
      <c r="O226" s="10">
        <v>589434433378.26819</v>
      </c>
      <c r="P226" s="10">
        <v>0.32642086283151461</v>
      </c>
      <c r="Q226" s="10">
        <v>440410285521.47095</v>
      </c>
      <c r="R226" s="10">
        <v>19586757</v>
      </c>
      <c r="S226" s="10">
        <v>6.91</v>
      </c>
    </row>
    <row r="227" spans="1:19" x14ac:dyDescent="0.3">
      <c r="A227" s="10" t="s">
        <v>27</v>
      </c>
      <c r="B227" s="10" t="s">
        <v>28</v>
      </c>
      <c r="C227" s="10">
        <v>10</v>
      </c>
      <c r="D227" s="10">
        <v>2015</v>
      </c>
      <c r="E227" s="10">
        <v>1</v>
      </c>
      <c r="F227" s="10">
        <v>55400</v>
      </c>
      <c r="G227" s="10">
        <v>1556508816217.1401</v>
      </c>
      <c r="H227" s="10">
        <v>-0.13802634860932692</v>
      </c>
      <c r="I227" s="10">
        <v>35702908</v>
      </c>
      <c r="J227" s="10">
        <v>43596.135536554619</v>
      </c>
      <c r="K227" s="10">
        <v>1.27878620362554</v>
      </c>
      <c r="L227" s="10">
        <v>1.12524136094279</v>
      </c>
      <c r="M227" s="10">
        <v>495747450357.72815</v>
      </c>
      <c r="N227" s="10">
        <v>0.31849960963444301</v>
      </c>
      <c r="O227" s="10">
        <v>534115083556.22266</v>
      </c>
      <c r="P227" s="10">
        <v>0.34314941103533791</v>
      </c>
      <c r="Q227" s="10">
        <v>371236410475.86182</v>
      </c>
      <c r="R227" s="10">
        <v>19690129</v>
      </c>
      <c r="S227" s="10">
        <v>6.91</v>
      </c>
    </row>
    <row r="228" spans="1:19" x14ac:dyDescent="0.3">
      <c r="A228" s="10" t="s">
        <v>27</v>
      </c>
      <c r="B228" s="10" t="s">
        <v>28</v>
      </c>
      <c r="C228" s="10">
        <v>10</v>
      </c>
      <c r="D228" s="10">
        <v>2016</v>
      </c>
      <c r="E228" s="10">
        <v>1</v>
      </c>
      <c r="F228" s="10">
        <v>54350</v>
      </c>
      <c r="G228" s="10">
        <v>1527994741907.425</v>
      </c>
      <c r="H228" s="10">
        <v>-1.8319250114505772E-2</v>
      </c>
      <c r="I228" s="10">
        <v>36109487</v>
      </c>
      <c r="J228" s="10">
        <v>42315.603705680587</v>
      </c>
      <c r="K228" s="10">
        <v>1.3256151637482001</v>
      </c>
      <c r="L228" s="10">
        <v>1.4287595470108001</v>
      </c>
      <c r="M228" s="10">
        <v>481357649980.23651</v>
      </c>
      <c r="N228" s="10">
        <v>0.3150257240933621</v>
      </c>
      <c r="O228" s="10">
        <v>517396012626.0899</v>
      </c>
      <c r="P228" s="10">
        <v>0.33861112112219349</v>
      </c>
      <c r="Q228" s="10">
        <v>347960714854.65936</v>
      </c>
      <c r="R228" s="10">
        <v>19877599</v>
      </c>
      <c r="S228" s="10">
        <v>7</v>
      </c>
    </row>
    <row r="229" spans="1:19" x14ac:dyDescent="0.3">
      <c r="A229" s="10" t="s">
        <v>27</v>
      </c>
      <c r="B229" s="10" t="s">
        <v>28</v>
      </c>
      <c r="C229" s="10">
        <v>10</v>
      </c>
      <c r="D229" s="10">
        <v>2017</v>
      </c>
      <c r="E229" s="10">
        <v>1</v>
      </c>
      <c r="F229" s="10">
        <v>55122</v>
      </c>
      <c r="G229" s="10">
        <v>1649265644244.095</v>
      </c>
      <c r="H229" s="10">
        <v>7.9366046891813993E-2</v>
      </c>
      <c r="I229" s="10">
        <v>36545236</v>
      </c>
      <c r="J229" s="10">
        <v>45129.429298092233</v>
      </c>
      <c r="K229" s="10">
        <v>1.2979358464603901</v>
      </c>
      <c r="L229" s="10">
        <v>1.5968841285297</v>
      </c>
      <c r="M229" s="10">
        <v>518766780219.70966</v>
      </c>
      <c r="N229" s="10">
        <v>0.3145441015097814</v>
      </c>
      <c r="O229" s="10">
        <v>554922650425.45032</v>
      </c>
      <c r="P229" s="10">
        <v>0.33646650699486741</v>
      </c>
      <c r="Q229" s="10">
        <v>374322815203.04474</v>
      </c>
      <c r="R229" s="10">
        <v>20144985</v>
      </c>
      <c r="S229" s="10">
        <v>6.34</v>
      </c>
    </row>
    <row r="230" spans="1:19" x14ac:dyDescent="0.3">
      <c r="A230" s="10" t="s">
        <v>27</v>
      </c>
      <c r="B230" s="10" t="s">
        <v>28</v>
      </c>
      <c r="C230" s="10">
        <v>10</v>
      </c>
      <c r="D230" s="10">
        <v>2018</v>
      </c>
      <c r="E230" s="10">
        <v>1</v>
      </c>
      <c r="F230" s="10">
        <v>56083</v>
      </c>
      <c r="G230" s="10">
        <v>1725297938435.7603</v>
      </c>
      <c r="H230" s="10">
        <v>4.6100696062527292E-2</v>
      </c>
      <c r="I230" s="10">
        <v>37065084</v>
      </c>
      <c r="J230" s="10">
        <v>46547.79518200364</v>
      </c>
      <c r="K230" s="10">
        <v>1.2958179281353399</v>
      </c>
      <c r="L230" s="10">
        <v>2.2682256724809999</v>
      </c>
      <c r="M230" s="10">
        <v>557709524084.09619</v>
      </c>
      <c r="N230" s="10">
        <v>0.32325403726485813</v>
      </c>
      <c r="O230" s="10">
        <v>591336933501.63965</v>
      </c>
      <c r="P230" s="10">
        <v>0.34274482124390337</v>
      </c>
      <c r="Q230" s="10">
        <v>391230117281.60852</v>
      </c>
      <c r="R230" s="10">
        <v>20344108</v>
      </c>
      <c r="S230" s="10">
        <v>5.83</v>
      </c>
    </row>
    <row r="231" spans="1:19" x14ac:dyDescent="0.3">
      <c r="A231" s="10" t="s">
        <v>27</v>
      </c>
      <c r="B231" s="10" t="s">
        <v>28</v>
      </c>
      <c r="C231" s="10">
        <v>10</v>
      </c>
      <c r="D231" s="10">
        <v>2019</v>
      </c>
      <c r="E231" s="10">
        <v>1</v>
      </c>
      <c r="F231" s="10">
        <v>56370</v>
      </c>
      <c r="G231" s="10">
        <v>1743725183672.5212</v>
      </c>
      <c r="H231" s="10">
        <v>1.0680616272843883E-2</v>
      </c>
      <c r="I231" s="10">
        <v>37601230</v>
      </c>
      <c r="J231" s="10">
        <v>46374.152751719063</v>
      </c>
      <c r="K231" s="10">
        <v>1.32679336266012</v>
      </c>
      <c r="L231" s="10">
        <v>1.94926902411596</v>
      </c>
      <c r="M231" s="10">
        <v>564142104614.77905</v>
      </c>
      <c r="N231" s="10">
        <v>0.32352695820256461</v>
      </c>
      <c r="O231" s="10">
        <v>589706748631.38391</v>
      </c>
      <c r="P231" s="10">
        <v>0.33818789460239468</v>
      </c>
      <c r="Q231" s="10">
        <v>393732750480.92163</v>
      </c>
      <c r="R231" s="10">
        <v>20758436</v>
      </c>
      <c r="S231" s="10">
        <v>5.66</v>
      </c>
    </row>
    <row r="232" spans="1:19" x14ac:dyDescent="0.3">
      <c r="A232" s="10" t="s">
        <v>29</v>
      </c>
      <c r="B232" s="10" t="s">
        <v>30</v>
      </c>
      <c r="C232" s="10">
        <v>11</v>
      </c>
      <c r="D232" s="10">
        <v>1997</v>
      </c>
      <c r="E232" s="10">
        <v>0</v>
      </c>
      <c r="F232" s="10">
        <v>58645.785688401404</v>
      </c>
      <c r="G232" s="10">
        <v>294785659876.83563</v>
      </c>
      <c r="H232" s="10">
        <v>-0.13324136165074349</v>
      </c>
      <c r="I232" s="10">
        <v>7088906</v>
      </c>
      <c r="J232" s="10">
        <v>41584.083619790646</v>
      </c>
      <c r="K232" s="10">
        <v>1.4513125</v>
      </c>
      <c r="L232" s="10">
        <v>0.52022542273662298</v>
      </c>
      <c r="M232" s="10">
        <v>137059062055.89767</v>
      </c>
      <c r="N232" s="10">
        <v>0.46494480807907113</v>
      </c>
      <c r="O232" s="10">
        <v>123737747728.34933</v>
      </c>
      <c r="P232" s="10">
        <v>0.4197549764803627</v>
      </c>
      <c r="Q232" s="10">
        <v>75696939149.90741</v>
      </c>
      <c r="R232" s="10">
        <v>3936594</v>
      </c>
      <c r="S232" s="10">
        <v>4.13</v>
      </c>
    </row>
    <row r="233" spans="1:19" x14ac:dyDescent="0.3">
      <c r="A233" s="10" t="s">
        <v>29</v>
      </c>
      <c r="B233" s="10" t="s">
        <v>30</v>
      </c>
      <c r="C233" s="10">
        <v>11</v>
      </c>
      <c r="D233" s="10">
        <v>1998</v>
      </c>
      <c r="E233" s="10">
        <v>0</v>
      </c>
      <c r="F233" s="10">
        <v>58814.064386885198</v>
      </c>
      <c r="G233" s="10">
        <v>303456228792.49286</v>
      </c>
      <c r="H233" s="10">
        <v>2.9413129930675311E-2</v>
      </c>
      <c r="I233" s="10">
        <v>7110001</v>
      </c>
      <c r="J233" s="10">
        <v>42680.194952503225</v>
      </c>
      <c r="K233" s="10">
        <v>1.44981330833333</v>
      </c>
      <c r="L233" s="10">
        <v>1.7938437843962599E-2</v>
      </c>
      <c r="M233" s="10">
        <v>139573731208.62256</v>
      </c>
      <c r="N233" s="10">
        <v>0.45994683241142104</v>
      </c>
      <c r="O233" s="10">
        <v>128122052634.16789</v>
      </c>
      <c r="P233" s="10">
        <v>0.42220933524412624</v>
      </c>
      <c r="Q233" s="10">
        <v>81387500253.840347</v>
      </c>
      <c r="R233" s="10">
        <v>3984661</v>
      </c>
      <c r="S233" s="10">
        <v>3.57</v>
      </c>
    </row>
    <row r="234" spans="1:19" x14ac:dyDescent="0.3">
      <c r="A234" s="10" t="s">
        <v>29</v>
      </c>
      <c r="B234" s="10" t="s">
        <v>30</v>
      </c>
      <c r="C234" s="10">
        <v>11</v>
      </c>
      <c r="D234" s="10">
        <v>1999</v>
      </c>
      <c r="E234" s="10">
        <v>0</v>
      </c>
      <c r="F234" s="10">
        <v>59892.0756353912</v>
      </c>
      <c r="G234" s="10">
        <v>297882566712.48975</v>
      </c>
      <c r="H234" s="10">
        <v>-1.8367268657432805E-2</v>
      </c>
      <c r="I234" s="10">
        <v>7143991</v>
      </c>
      <c r="J234" s="10">
        <v>41696.940367434639</v>
      </c>
      <c r="K234" s="10">
        <v>1.5021549999999999</v>
      </c>
      <c r="L234" s="10">
        <v>0.80644438095944404</v>
      </c>
      <c r="M234" s="10">
        <v>139352487592.82498</v>
      </c>
      <c r="N234" s="10">
        <v>0.4678101479074645</v>
      </c>
      <c r="O234" s="10">
        <v>128196739351.13222</v>
      </c>
      <c r="P234" s="10">
        <v>0.43035999308702455</v>
      </c>
      <c r="Q234" s="10">
        <v>81185030839.027939</v>
      </c>
      <c r="R234" s="10">
        <v>3998186</v>
      </c>
      <c r="S234" s="10">
        <v>3.05</v>
      </c>
    </row>
    <row r="235" spans="1:19" x14ac:dyDescent="0.3">
      <c r="A235" s="10" t="s">
        <v>29</v>
      </c>
      <c r="B235" s="10" t="s">
        <v>30</v>
      </c>
      <c r="C235" s="10">
        <v>11</v>
      </c>
      <c r="D235" s="10">
        <v>2000</v>
      </c>
      <c r="E235" s="10">
        <v>0</v>
      </c>
      <c r="F235" s="10">
        <v>60767.707101305197</v>
      </c>
      <c r="G235" s="10">
        <v>279209007352.66907</v>
      </c>
      <c r="H235" s="10">
        <v>-6.2687654285737443E-2</v>
      </c>
      <c r="I235" s="10">
        <v>7184250</v>
      </c>
      <c r="J235" s="10">
        <v>38864.043895002134</v>
      </c>
      <c r="K235" s="10">
        <v>1.6888425</v>
      </c>
      <c r="L235" s="10">
        <v>1.5585291967900601</v>
      </c>
      <c r="M235" s="10">
        <v>143618755449.36844</v>
      </c>
      <c r="N235" s="10">
        <v>0.51437722876885383</v>
      </c>
      <c r="O235" s="10">
        <v>129829768613.71028</v>
      </c>
      <c r="P235" s="10">
        <v>0.46499133335523885</v>
      </c>
      <c r="Q235" s="10">
        <v>76816102152.805847</v>
      </c>
      <c r="R235" s="10">
        <v>3998850</v>
      </c>
      <c r="S235" s="10">
        <v>2.66</v>
      </c>
    </row>
    <row r="236" spans="1:19" x14ac:dyDescent="0.3">
      <c r="A236" s="10" t="s">
        <v>29</v>
      </c>
      <c r="B236" s="10" t="s">
        <v>30</v>
      </c>
      <c r="C236" s="10">
        <v>11</v>
      </c>
      <c r="D236" s="10">
        <v>2001</v>
      </c>
      <c r="E236" s="10">
        <v>1</v>
      </c>
      <c r="F236" s="10">
        <v>64157.519964622901</v>
      </c>
      <c r="G236" s="10">
        <v>286580125206.28223</v>
      </c>
      <c r="H236" s="10">
        <v>2.6400000213111664E-2</v>
      </c>
      <c r="I236" s="10">
        <v>7229854</v>
      </c>
      <c r="J236" s="10">
        <v>39638.43878538657</v>
      </c>
      <c r="K236" s="10">
        <v>1.6876150000000001</v>
      </c>
      <c r="L236" s="10">
        <v>0.98902032983255495</v>
      </c>
      <c r="M236" s="10">
        <v>143870950424.11923</v>
      </c>
      <c r="N236" s="10">
        <v>0.50202696478187381</v>
      </c>
      <c r="O236" s="10">
        <v>131360137235.09212</v>
      </c>
      <c r="P236" s="10">
        <v>0.45837141406975884</v>
      </c>
      <c r="Q236" s="10">
        <v>76991449471.591568</v>
      </c>
      <c r="R236" s="10">
        <v>4062012</v>
      </c>
      <c r="S236" s="10">
        <v>2.4900000000000002</v>
      </c>
    </row>
    <row r="237" spans="1:19" x14ac:dyDescent="0.3">
      <c r="A237" s="10" t="s">
        <v>29</v>
      </c>
      <c r="B237" s="10" t="s">
        <v>30</v>
      </c>
      <c r="C237" s="10">
        <v>11</v>
      </c>
      <c r="D237" s="10">
        <v>2002</v>
      </c>
      <c r="E237" s="10">
        <v>1</v>
      </c>
      <c r="F237" s="10">
        <v>65448.016035735804</v>
      </c>
      <c r="G237" s="10">
        <v>309299934075.76959</v>
      </c>
      <c r="H237" s="10">
        <v>7.9279080686888173E-2</v>
      </c>
      <c r="I237" s="10">
        <v>7284753</v>
      </c>
      <c r="J237" s="10">
        <v>42458.534156994698</v>
      </c>
      <c r="K237" s="10">
        <v>1.5586074999999999</v>
      </c>
      <c r="L237" s="10">
        <v>0.64271150654328002</v>
      </c>
      <c r="M237" s="10">
        <v>150194938109.81918</v>
      </c>
      <c r="N237" s="10">
        <v>0.48559641164690887</v>
      </c>
      <c r="O237" s="10">
        <v>133686266106.12358</v>
      </c>
      <c r="P237" s="10">
        <v>0.43222209699331615</v>
      </c>
      <c r="Q237" s="10">
        <v>83755126290.615189</v>
      </c>
      <c r="R237" s="10">
        <v>4103899</v>
      </c>
      <c r="S237" s="10">
        <v>2.92</v>
      </c>
    </row>
    <row r="238" spans="1:19" x14ac:dyDescent="0.3">
      <c r="A238" s="10" t="s">
        <v>29</v>
      </c>
      <c r="B238" s="10" t="s">
        <v>30</v>
      </c>
      <c r="C238" s="10">
        <v>11</v>
      </c>
      <c r="D238" s="10">
        <v>2003</v>
      </c>
      <c r="E238" s="10">
        <v>1</v>
      </c>
      <c r="F238" s="10">
        <v>65111.635400073101</v>
      </c>
      <c r="G238" s="10">
        <v>362088305988.74707</v>
      </c>
      <c r="H238" s="10">
        <v>0.17067049196346043</v>
      </c>
      <c r="I238" s="10">
        <v>7339001</v>
      </c>
      <c r="J238" s="10">
        <v>49337.546893473249</v>
      </c>
      <c r="K238" s="10">
        <v>1.34665083333333</v>
      </c>
      <c r="L238" s="10">
        <v>0.63827293088721304</v>
      </c>
      <c r="M238" s="10">
        <v>172791140984.95013</v>
      </c>
      <c r="N238" s="10">
        <v>0.47720718434447346</v>
      </c>
      <c r="O238" s="10">
        <v>154303126583.79065</v>
      </c>
      <c r="P238" s="10">
        <v>0.42614777674865328</v>
      </c>
      <c r="Q238" s="10">
        <v>96062262613.236404</v>
      </c>
      <c r="R238" s="10">
        <v>4151688</v>
      </c>
      <c r="S238" s="10">
        <v>4.12</v>
      </c>
    </row>
    <row r="239" spans="1:19" x14ac:dyDescent="0.3">
      <c r="A239" s="10" t="s">
        <v>29</v>
      </c>
      <c r="B239" s="10" t="s">
        <v>30</v>
      </c>
      <c r="C239" s="10">
        <v>11</v>
      </c>
      <c r="D239" s="10">
        <v>2004</v>
      </c>
      <c r="E239" s="10">
        <v>1</v>
      </c>
      <c r="F239" s="10">
        <v>64650.681982941598</v>
      </c>
      <c r="G239" s="10">
        <v>403914244451.96619</v>
      </c>
      <c r="H239" s="10">
        <v>0.11551308830315822</v>
      </c>
      <c r="I239" s="10">
        <v>7389625</v>
      </c>
      <c r="J239" s="10">
        <v>54659.640300010651</v>
      </c>
      <c r="K239" s="10">
        <v>1.2434958333333299</v>
      </c>
      <c r="L239" s="10">
        <v>0.80290873095521598</v>
      </c>
      <c r="M239" s="10">
        <v>207207948022.87961</v>
      </c>
      <c r="N239" s="10">
        <v>0.51299985298617257</v>
      </c>
      <c r="O239" s="10">
        <v>178599202383.06705</v>
      </c>
      <c r="P239" s="10">
        <v>0.44217109160235674</v>
      </c>
      <c r="Q239" s="10">
        <v>110316511179.8394</v>
      </c>
      <c r="R239" s="10">
        <v>4156364</v>
      </c>
      <c r="S239" s="10">
        <v>4.32</v>
      </c>
    </row>
    <row r="240" spans="1:19" x14ac:dyDescent="0.3">
      <c r="A240" s="10" t="s">
        <v>29</v>
      </c>
      <c r="B240" s="10" t="s">
        <v>30</v>
      </c>
      <c r="C240" s="10">
        <v>11</v>
      </c>
      <c r="D240" s="10">
        <v>2005</v>
      </c>
      <c r="E240" s="10">
        <v>1</v>
      </c>
      <c r="F240" s="10">
        <v>65657.746450648905</v>
      </c>
      <c r="G240" s="10">
        <v>418292704114.27454</v>
      </c>
      <c r="H240" s="10">
        <v>3.5597802899516827E-2</v>
      </c>
      <c r="I240" s="10">
        <v>7437115</v>
      </c>
      <c r="J240" s="10">
        <v>56243.947298686995</v>
      </c>
      <c r="K240" s="10">
        <v>1.2451766666666699</v>
      </c>
      <c r="L240" s="10">
        <v>1.1719542033370101</v>
      </c>
      <c r="M240" s="10">
        <v>225268080834.57977</v>
      </c>
      <c r="N240" s="10">
        <v>0.53854174031454816</v>
      </c>
      <c r="O240" s="10">
        <v>202482941376.45743</v>
      </c>
      <c r="P240" s="10">
        <v>0.4840699811038075</v>
      </c>
      <c r="Q240" s="10">
        <v>114039131796.55869</v>
      </c>
      <c r="R240" s="10">
        <v>4176327</v>
      </c>
      <c r="S240" s="10">
        <v>4.4400000000000004</v>
      </c>
    </row>
    <row r="241" spans="1:19" x14ac:dyDescent="0.3">
      <c r="A241" s="10" t="s">
        <v>29</v>
      </c>
      <c r="B241" s="10" t="s">
        <v>30</v>
      </c>
      <c r="C241" s="10">
        <v>11</v>
      </c>
      <c r="D241" s="10">
        <v>2006</v>
      </c>
      <c r="E241" s="10">
        <v>1</v>
      </c>
      <c r="F241" s="10">
        <v>65847</v>
      </c>
      <c r="G241" s="10">
        <v>441619409123.41632</v>
      </c>
      <c r="H241" s="10">
        <v>5.5766463961009219E-2</v>
      </c>
      <c r="I241" s="10">
        <v>7483934</v>
      </c>
      <c r="J241" s="10">
        <v>59008.993014023952</v>
      </c>
      <c r="K241" s="10">
        <v>1.2538433333333301</v>
      </c>
      <c r="L241" s="10">
        <v>1.0595092832480399</v>
      </c>
      <c r="M241" s="10">
        <v>249997149298.2915</v>
      </c>
      <c r="N241" s="10">
        <v>0.56609185224562109</v>
      </c>
      <c r="O241" s="10">
        <v>219202075485.24194</v>
      </c>
      <c r="P241" s="10">
        <v>0.49635969560382942</v>
      </c>
      <c r="Q241" s="10">
        <v>119503339864.36401</v>
      </c>
      <c r="R241" s="10">
        <v>4239193</v>
      </c>
      <c r="S241" s="10">
        <v>3.99</v>
      </c>
    </row>
    <row r="242" spans="1:19" x14ac:dyDescent="0.3">
      <c r="A242" s="10" t="s">
        <v>29</v>
      </c>
      <c r="B242" s="10" t="s">
        <v>30</v>
      </c>
      <c r="C242" s="10">
        <v>11</v>
      </c>
      <c r="D242" s="10">
        <v>2007</v>
      </c>
      <c r="E242" s="10">
        <v>1</v>
      </c>
      <c r="F242" s="10">
        <v>66634</v>
      </c>
      <c r="G242" s="10">
        <v>490754683815.1438</v>
      </c>
      <c r="H242" s="10">
        <v>0.11126158333769244</v>
      </c>
      <c r="I242" s="10">
        <v>7551117</v>
      </c>
      <c r="J242" s="10">
        <v>64991.005147336982</v>
      </c>
      <c r="K242" s="10">
        <v>1.20036583333333</v>
      </c>
      <c r="L242" s="10">
        <v>0.73235060312224098</v>
      </c>
      <c r="M242" s="10">
        <v>302073320425.2323</v>
      </c>
      <c r="N242" s="10">
        <v>0.61552814550215584</v>
      </c>
      <c r="O242" s="10">
        <v>254108079828.44189</v>
      </c>
      <c r="P242" s="10">
        <v>0.51779043218293286</v>
      </c>
      <c r="Q242" s="10">
        <v>133520891339.37677</v>
      </c>
      <c r="R242" s="10">
        <v>4307257</v>
      </c>
      <c r="S242" s="10">
        <v>3.64</v>
      </c>
    </row>
    <row r="243" spans="1:19" x14ac:dyDescent="0.3">
      <c r="A243" s="10" t="s">
        <v>29</v>
      </c>
      <c r="B243" s="10" t="s">
        <v>30</v>
      </c>
      <c r="C243" s="10">
        <v>11</v>
      </c>
      <c r="D243" s="10">
        <v>2008</v>
      </c>
      <c r="E243" s="10">
        <v>1</v>
      </c>
      <c r="F243" s="10">
        <v>66983</v>
      </c>
      <c r="G243" s="10">
        <v>567273005013.43372</v>
      </c>
      <c r="H243" s="10">
        <v>0.1559196961778008</v>
      </c>
      <c r="I243" s="10">
        <v>7647675</v>
      </c>
      <c r="J243" s="10">
        <v>74175.877637770129</v>
      </c>
      <c r="K243" s="10">
        <v>1.0830900000000001</v>
      </c>
      <c r="L243" s="10">
        <v>2.4260411706016201</v>
      </c>
      <c r="M243" s="10">
        <v>358115583192.53247</v>
      </c>
      <c r="N243" s="10">
        <v>0.6312931869269045</v>
      </c>
      <c r="O243" s="10">
        <v>304334487438.71698</v>
      </c>
      <c r="P243" s="10">
        <v>0.53648681454797931</v>
      </c>
      <c r="Q243" s="10">
        <v>151656310186.59573</v>
      </c>
      <c r="R243" s="10">
        <v>4410392</v>
      </c>
      <c r="S243" s="10">
        <v>3.35</v>
      </c>
    </row>
    <row r="244" spans="1:19" x14ac:dyDescent="0.3">
      <c r="A244" s="10" t="s">
        <v>29</v>
      </c>
      <c r="B244" s="10" t="s">
        <v>30</v>
      </c>
      <c r="C244" s="10">
        <v>11</v>
      </c>
      <c r="D244" s="10">
        <v>2009</v>
      </c>
      <c r="E244" s="10">
        <v>1</v>
      </c>
      <c r="F244" s="10">
        <v>68319</v>
      </c>
      <c r="G244" s="10">
        <v>554191679308.88416</v>
      </c>
      <c r="H244" s="10">
        <v>-2.3060017996519647E-2</v>
      </c>
      <c r="I244" s="10">
        <v>7743831</v>
      </c>
      <c r="J244" s="10">
        <v>71565.569975491991</v>
      </c>
      <c r="K244" s="10">
        <v>1.08814169630268</v>
      </c>
      <c r="L244" s="10">
        <v>-0.48048193642332798</v>
      </c>
      <c r="M244" s="10">
        <v>321484759005.77289</v>
      </c>
      <c r="N244" s="10">
        <v>0.58009669038461009</v>
      </c>
      <c r="O244" s="10">
        <v>286884613521.11053</v>
      </c>
      <c r="P244" s="10">
        <v>0.51766315560507103</v>
      </c>
      <c r="Q244" s="10">
        <v>139738609885.69629</v>
      </c>
      <c r="R244" s="10">
        <v>4477719</v>
      </c>
      <c r="S244" s="10">
        <v>4.1100000000000003</v>
      </c>
    </row>
    <row r="245" spans="1:19" x14ac:dyDescent="0.3">
      <c r="A245" s="10" t="s">
        <v>29</v>
      </c>
      <c r="B245" s="10" t="s">
        <v>30</v>
      </c>
      <c r="C245" s="10">
        <v>11</v>
      </c>
      <c r="D245" s="10">
        <v>2010</v>
      </c>
      <c r="E245" s="10">
        <v>1</v>
      </c>
      <c r="F245" s="10">
        <v>67961</v>
      </c>
      <c r="G245" s="10">
        <v>598851028906.58032</v>
      </c>
      <c r="H245" s="10">
        <v>8.0584662789216721E-2</v>
      </c>
      <c r="I245" s="10">
        <v>7824909</v>
      </c>
      <c r="J245" s="10">
        <v>76531.37294076907</v>
      </c>
      <c r="K245" s="10">
        <v>1.04290564573352</v>
      </c>
      <c r="L245" s="10">
        <v>0.68823870722001701</v>
      </c>
      <c r="M245" s="10">
        <v>388280802445.16107</v>
      </c>
      <c r="N245" s="10">
        <v>0.6483762800810553</v>
      </c>
      <c r="O245" s="10">
        <v>330730423611.2392</v>
      </c>
      <c r="P245" s="10">
        <v>0.55227495261235082</v>
      </c>
      <c r="Q245" s="10">
        <v>150842363969.90076</v>
      </c>
      <c r="R245" s="10">
        <v>4447007</v>
      </c>
      <c r="S245" s="10">
        <v>4.8099999999999996</v>
      </c>
    </row>
    <row r="246" spans="1:19" x14ac:dyDescent="0.3">
      <c r="A246" s="10" t="s">
        <v>29</v>
      </c>
      <c r="B246" s="10" t="s">
        <v>30</v>
      </c>
      <c r="C246" s="10">
        <v>11</v>
      </c>
      <c r="D246" s="10">
        <v>2011</v>
      </c>
      <c r="E246" s="10">
        <v>1</v>
      </c>
      <c r="F246" s="10">
        <v>68401</v>
      </c>
      <c r="G246" s="10">
        <v>715888126682.39587</v>
      </c>
      <c r="H246" s="10">
        <v>0.19543608030449444</v>
      </c>
      <c r="I246" s="10">
        <v>7912398</v>
      </c>
      <c r="J246" s="10">
        <v>90476.7589651577</v>
      </c>
      <c r="K246" s="10">
        <v>0.88804202822328104</v>
      </c>
      <c r="L246" s="10">
        <v>0.23134920765089401</v>
      </c>
      <c r="M246" s="10">
        <v>475707113598.2132</v>
      </c>
      <c r="N246" s="10">
        <v>0.66449923649768938</v>
      </c>
      <c r="O246" s="10">
        <v>423135338258.47473</v>
      </c>
      <c r="P246" s="10">
        <v>0.59106349510137768</v>
      </c>
      <c r="Q246" s="10">
        <v>182686409926.54639</v>
      </c>
      <c r="R246" s="10">
        <v>4532128</v>
      </c>
      <c r="S246" s="10">
        <v>4.41</v>
      </c>
    </row>
    <row r="247" spans="1:19" x14ac:dyDescent="0.3">
      <c r="A247" s="10" t="s">
        <v>29</v>
      </c>
      <c r="B247" s="10" t="s">
        <v>30</v>
      </c>
      <c r="C247" s="10">
        <v>11</v>
      </c>
      <c r="D247" s="10">
        <v>2012</v>
      </c>
      <c r="E247" s="10">
        <v>1</v>
      </c>
      <c r="F247" s="10">
        <v>69383</v>
      </c>
      <c r="G247" s="10">
        <v>686420221557.98987</v>
      </c>
      <c r="H247" s="10">
        <v>-4.116272365204271E-2</v>
      </c>
      <c r="I247" s="10">
        <v>8089346</v>
      </c>
      <c r="J247" s="10">
        <v>84854.847543669151</v>
      </c>
      <c r="K247" s="10">
        <v>0.93768448070934896</v>
      </c>
      <c r="L247" s="10">
        <v>-0.69255201810523603</v>
      </c>
      <c r="M247" s="10">
        <v>465237594281.16394</v>
      </c>
      <c r="N247" s="10">
        <v>0.67777373053666645</v>
      </c>
      <c r="O247" s="10">
        <v>402767274887.9212</v>
      </c>
      <c r="P247" s="10">
        <v>0.58676487410838141</v>
      </c>
      <c r="Q247" s="10">
        <v>180315063839.05777</v>
      </c>
      <c r="R247" s="10">
        <v>4589900</v>
      </c>
      <c r="S247" s="10">
        <v>4.49</v>
      </c>
    </row>
    <row r="248" spans="1:19" x14ac:dyDescent="0.3">
      <c r="A248" s="10" t="s">
        <v>29</v>
      </c>
      <c r="B248" s="10" t="s">
        <v>30</v>
      </c>
      <c r="C248" s="10">
        <v>11</v>
      </c>
      <c r="D248" s="10">
        <v>2013</v>
      </c>
      <c r="E248" s="10">
        <v>1</v>
      </c>
      <c r="F248" s="10">
        <v>70280</v>
      </c>
      <c r="G248" s="10">
        <v>706234937370.96753</v>
      </c>
      <c r="H248" s="10">
        <v>2.8866742544390037E-2</v>
      </c>
      <c r="I248" s="10">
        <v>7996861</v>
      </c>
      <c r="J248" s="10">
        <v>88314.019384727028</v>
      </c>
      <c r="K248" s="10">
        <v>0.92690354775828498</v>
      </c>
      <c r="L248" s="10">
        <v>-0.21732315511563899</v>
      </c>
      <c r="M248" s="10">
        <v>508970903327.50122</v>
      </c>
      <c r="N248" s="10">
        <v>0.72068213620554933</v>
      </c>
      <c r="O248" s="10">
        <v>435220774562.40289</v>
      </c>
      <c r="P248" s="10">
        <v>0.61625494793921853</v>
      </c>
      <c r="Q248" s="10">
        <v>185228494825.84192</v>
      </c>
      <c r="R248" s="10">
        <v>4647770</v>
      </c>
      <c r="S248" s="10">
        <v>4.75</v>
      </c>
    </row>
    <row r="249" spans="1:19" x14ac:dyDescent="0.3">
      <c r="A249" s="10" t="s">
        <v>29</v>
      </c>
      <c r="B249" s="10" t="s">
        <v>30</v>
      </c>
      <c r="C249" s="10">
        <v>11</v>
      </c>
      <c r="D249" s="10">
        <v>2014</v>
      </c>
      <c r="E249" s="10">
        <v>1</v>
      </c>
      <c r="F249" s="10">
        <v>70412</v>
      </c>
      <c r="G249" s="10">
        <v>726537808338.00049</v>
      </c>
      <c r="H249" s="10">
        <v>2.8748041045112398E-2</v>
      </c>
      <c r="I249" s="10">
        <v>8188649</v>
      </c>
      <c r="J249" s="10">
        <v>88724.99094026383</v>
      </c>
      <c r="K249" s="10">
        <v>0.91615104728361296</v>
      </c>
      <c r="L249" s="10">
        <v>-1.32025387515987E-2</v>
      </c>
      <c r="M249" s="10">
        <v>474699970370.02667</v>
      </c>
      <c r="N249" s="10">
        <v>0.65337270121692881</v>
      </c>
      <c r="O249" s="10">
        <v>398696001148.51434</v>
      </c>
      <c r="P249" s="10">
        <v>0.54876153253545845</v>
      </c>
      <c r="Q249" s="10">
        <v>191938137844.60355</v>
      </c>
      <c r="R249" s="10">
        <v>4732391</v>
      </c>
      <c r="S249" s="10">
        <v>4.83</v>
      </c>
    </row>
    <row r="250" spans="1:19" x14ac:dyDescent="0.3">
      <c r="A250" s="10" t="s">
        <v>29</v>
      </c>
      <c r="B250" s="10" t="s">
        <v>30</v>
      </c>
      <c r="C250" s="10">
        <v>11</v>
      </c>
      <c r="D250" s="10">
        <v>2015</v>
      </c>
      <c r="E250" s="10">
        <v>1</v>
      </c>
      <c r="F250" s="10">
        <v>70797</v>
      </c>
      <c r="G250" s="10">
        <v>694118186379.62781</v>
      </c>
      <c r="H250" s="10">
        <v>-4.4622071399882876E-2</v>
      </c>
      <c r="I250" s="10">
        <v>8282396</v>
      </c>
      <c r="J250" s="10">
        <v>83806.447600383734</v>
      </c>
      <c r="K250" s="10">
        <v>0.96238132800435405</v>
      </c>
      <c r="L250" s="10">
        <v>-1.1439086722817799</v>
      </c>
      <c r="M250" s="10">
        <v>443048390064.01727</v>
      </c>
      <c r="N250" s="10">
        <v>0.63828955753898775</v>
      </c>
      <c r="O250" s="10">
        <v>370031118266.23975</v>
      </c>
      <c r="P250" s="10">
        <v>0.53309526464973211</v>
      </c>
      <c r="Q250" s="10">
        <v>183324970950.80984</v>
      </c>
      <c r="R250" s="10">
        <v>4804656</v>
      </c>
      <c r="S250" s="10">
        <v>4.8</v>
      </c>
    </row>
    <row r="251" spans="1:19" x14ac:dyDescent="0.3">
      <c r="A251" s="10" t="s">
        <v>29</v>
      </c>
      <c r="B251" s="10" t="s">
        <v>30</v>
      </c>
      <c r="C251" s="10">
        <v>11</v>
      </c>
      <c r="D251" s="10">
        <v>2016</v>
      </c>
      <c r="E251" s="10">
        <v>1</v>
      </c>
      <c r="F251" s="10">
        <v>70468</v>
      </c>
      <c r="G251" s="10">
        <v>687895460902.71326</v>
      </c>
      <c r="H251" s="10">
        <v>-8.9649365180459514E-3</v>
      </c>
      <c r="I251" s="10">
        <v>8373338</v>
      </c>
      <c r="J251" s="10">
        <v>82153.074544788862</v>
      </c>
      <c r="K251" s="10">
        <v>0.98539439424483399</v>
      </c>
      <c r="L251" s="10">
        <v>-0.434618664285843</v>
      </c>
      <c r="M251" s="10">
        <v>459636103721.80121</v>
      </c>
      <c r="N251" s="10">
        <v>0.66817725925772031</v>
      </c>
      <c r="O251" s="10">
        <v>390368282229.56641</v>
      </c>
      <c r="P251" s="10">
        <v>0.56748198587804732</v>
      </c>
      <c r="Q251" s="10">
        <v>182291037019.40582</v>
      </c>
      <c r="R251" s="10">
        <v>4886342</v>
      </c>
      <c r="S251" s="10">
        <v>4.92</v>
      </c>
    </row>
    <row r="252" spans="1:19" x14ac:dyDescent="0.3">
      <c r="A252" s="10" t="s">
        <v>29</v>
      </c>
      <c r="B252" s="10" t="s">
        <v>30</v>
      </c>
      <c r="C252" s="10">
        <v>11</v>
      </c>
      <c r="D252" s="10">
        <v>2017</v>
      </c>
      <c r="E252" s="10">
        <v>1</v>
      </c>
      <c r="F252" s="10">
        <v>70087</v>
      </c>
      <c r="G252" s="10">
        <v>695200833086.4989</v>
      </c>
      <c r="H252" s="10">
        <v>1.0619887176169083E-2</v>
      </c>
      <c r="I252" s="10">
        <v>8451840</v>
      </c>
      <c r="J252" s="10">
        <v>82254.376926976722</v>
      </c>
      <c r="K252" s="10">
        <v>0.98469166666666696</v>
      </c>
      <c r="L252" s="10">
        <v>0.53378783982588596</v>
      </c>
      <c r="M252" s="10">
        <v>461255257229.42023</v>
      </c>
      <c r="N252" s="10">
        <v>0.66348490288996753</v>
      </c>
      <c r="O252" s="10">
        <v>398164579098.36401</v>
      </c>
      <c r="P252" s="10">
        <v>0.57273317313304084</v>
      </c>
      <c r="Q252" s="10">
        <v>188739302150.41928</v>
      </c>
      <c r="R252" s="10">
        <v>4920490</v>
      </c>
      <c r="S252" s="10">
        <v>4.8</v>
      </c>
    </row>
    <row r="253" spans="1:19" x14ac:dyDescent="0.3">
      <c r="A253" s="10" t="s">
        <v>29</v>
      </c>
      <c r="B253" s="10" t="s">
        <v>30</v>
      </c>
      <c r="C253" s="10">
        <v>11</v>
      </c>
      <c r="D253" s="10">
        <v>2018</v>
      </c>
      <c r="E253" s="10">
        <v>1</v>
      </c>
      <c r="F253" s="10">
        <v>69892</v>
      </c>
      <c r="G253" s="10">
        <v>725562534363.89478</v>
      </c>
      <c r="H253" s="10">
        <v>4.3673280917398132E-2</v>
      </c>
      <c r="I253" s="10">
        <v>8514329</v>
      </c>
      <c r="J253" s="10">
        <v>85216.642951416929</v>
      </c>
      <c r="K253" s="10">
        <v>0.97789166666666705</v>
      </c>
      <c r="L253" s="10">
        <v>0.93633546411360502</v>
      </c>
      <c r="M253" s="10">
        <v>489596437233.16296</v>
      </c>
      <c r="N253" s="10">
        <v>0.67478186103199944</v>
      </c>
      <c r="O253" s="10">
        <v>413210172224.25781</v>
      </c>
      <c r="P253" s="10">
        <v>0.56950318222608032</v>
      </c>
      <c r="Q253" s="10">
        <v>193019180379.55798</v>
      </c>
      <c r="R253" s="10">
        <v>4956328</v>
      </c>
      <c r="S253" s="10">
        <v>4.71</v>
      </c>
    </row>
    <row r="254" spans="1:19" x14ac:dyDescent="0.3">
      <c r="A254" s="10" t="s">
        <v>29</v>
      </c>
      <c r="B254" s="10" t="s">
        <v>30</v>
      </c>
      <c r="C254" s="10">
        <v>11</v>
      </c>
      <c r="D254" s="10">
        <v>2019</v>
      </c>
      <c r="E254" s="10">
        <v>1</v>
      </c>
      <c r="F254" s="10">
        <v>71189</v>
      </c>
      <c r="G254" s="10">
        <v>721369112726.72388</v>
      </c>
      <c r="H254" s="10">
        <v>-5.77954544034898E-3</v>
      </c>
      <c r="I254" s="10">
        <v>8575280</v>
      </c>
      <c r="J254" s="10">
        <v>84121.931030441439</v>
      </c>
      <c r="K254" s="10">
        <v>0.99370916666666698</v>
      </c>
      <c r="L254" s="10">
        <v>0.36288617994063499</v>
      </c>
      <c r="M254" s="10">
        <v>483067666222.2334</v>
      </c>
      <c r="N254" s="10">
        <v>0.66965393679841934</v>
      </c>
      <c r="O254" s="10">
        <v>412350588412.87012</v>
      </c>
      <c r="P254" s="10">
        <v>0.5716221850062505</v>
      </c>
      <c r="Q254" s="10">
        <v>192044358129.35526</v>
      </c>
      <c r="R254" s="10">
        <v>4971006</v>
      </c>
      <c r="S254" s="10">
        <v>4.3899999999999997</v>
      </c>
    </row>
    <row r="255" spans="1:19" x14ac:dyDescent="0.3">
      <c r="A255" s="10" t="s">
        <v>31</v>
      </c>
      <c r="B255" s="10" t="s">
        <v>32</v>
      </c>
      <c r="C255" s="10">
        <v>12</v>
      </c>
      <c r="D255" s="10">
        <v>1997</v>
      </c>
      <c r="E255" s="10">
        <v>0</v>
      </c>
      <c r="F255" s="10">
        <v>18600.434254691201</v>
      </c>
      <c r="G255" s="10">
        <v>85728899954.448975</v>
      </c>
      <c r="H255" s="10">
        <v>9.1045210764887655E-2</v>
      </c>
      <c r="I255" s="10">
        <v>14809289</v>
      </c>
      <c r="J255" s="10">
        <v>5788.8599482695608</v>
      </c>
      <c r="K255" s="10">
        <v>419.29500000000002</v>
      </c>
      <c r="L255" s="10">
        <v>6.1338646435792299</v>
      </c>
      <c r="M255" s="10">
        <v>22184928392.358875</v>
      </c>
      <c r="N255" s="10">
        <v>0.25878004271775995</v>
      </c>
      <c r="O255" s="10">
        <v>24193804819.823044</v>
      </c>
      <c r="P255" s="10">
        <v>0.28221293907513256</v>
      </c>
      <c r="Q255" s="10">
        <v>24548333510.290714</v>
      </c>
      <c r="R255" s="10">
        <v>6031946</v>
      </c>
      <c r="S255" s="10">
        <v>7.14</v>
      </c>
    </row>
    <row r="256" spans="1:19" x14ac:dyDescent="0.3">
      <c r="A256" s="10" t="s">
        <v>31</v>
      </c>
      <c r="B256" s="10" t="s">
        <v>32</v>
      </c>
      <c r="C256" s="10">
        <v>12</v>
      </c>
      <c r="D256" s="10">
        <v>1998</v>
      </c>
      <c r="E256" s="10">
        <v>0</v>
      </c>
      <c r="F256" s="10">
        <v>19515.207385843099</v>
      </c>
      <c r="G256" s="10">
        <v>81995749804.41571</v>
      </c>
      <c r="H256" s="10">
        <v>-4.3545993848245208E-2</v>
      </c>
      <c r="I256" s="10">
        <v>14996742</v>
      </c>
      <c r="J256" s="10">
        <v>5467.5708766887974</v>
      </c>
      <c r="K256" s="10">
        <v>460.28750000000002</v>
      </c>
      <c r="L256" s="10">
        <v>5.1102495451756296</v>
      </c>
      <c r="M256" s="10">
        <v>20616668110.691685</v>
      </c>
      <c r="N256" s="10">
        <v>0.25143581417169281</v>
      </c>
      <c r="O256" s="10">
        <v>23526710128.995464</v>
      </c>
      <c r="P256" s="10">
        <v>0.28692597098158962</v>
      </c>
      <c r="Q256" s="10">
        <v>22613273673.736523</v>
      </c>
      <c r="R256" s="10">
        <v>6153951</v>
      </c>
      <c r="S256" s="10">
        <v>7.31</v>
      </c>
    </row>
    <row r="257" spans="1:19" x14ac:dyDescent="0.3">
      <c r="A257" s="10" t="s">
        <v>31</v>
      </c>
      <c r="B257" s="10" t="s">
        <v>32</v>
      </c>
      <c r="C257" s="10">
        <v>12</v>
      </c>
      <c r="D257" s="10">
        <v>1999</v>
      </c>
      <c r="E257" s="10">
        <v>0</v>
      </c>
      <c r="F257" s="10">
        <v>20533.3614952805</v>
      </c>
      <c r="G257" s="10">
        <v>75596598517.358582</v>
      </c>
      <c r="H257" s="10">
        <v>-7.8042475400505643E-2</v>
      </c>
      <c r="I257" s="10">
        <v>15176410</v>
      </c>
      <c r="J257" s="10">
        <v>4981.1911062865711</v>
      </c>
      <c r="K257" s="10">
        <v>508.77666666666698</v>
      </c>
      <c r="L257" s="10">
        <v>3.3368791752601599</v>
      </c>
      <c r="M257" s="10">
        <v>21400727168.043594</v>
      </c>
      <c r="N257" s="10">
        <v>0.28309113885765025</v>
      </c>
      <c r="O257" s="10">
        <v>19947293403.392437</v>
      </c>
      <c r="P257" s="10">
        <v>0.26386495946391181</v>
      </c>
      <c r="Q257" s="10">
        <v>16943060695.328001</v>
      </c>
      <c r="R257" s="10">
        <v>6252432</v>
      </c>
      <c r="S257" s="10">
        <v>11.16</v>
      </c>
    </row>
    <row r="258" spans="1:19" x14ac:dyDescent="0.3">
      <c r="A258" s="10" t="s">
        <v>31</v>
      </c>
      <c r="B258" s="10" t="s">
        <v>32</v>
      </c>
      <c r="C258" s="10">
        <v>12</v>
      </c>
      <c r="D258" s="10">
        <v>2000</v>
      </c>
      <c r="E258" s="10">
        <v>0</v>
      </c>
      <c r="F258" s="10">
        <v>20514.908606905599</v>
      </c>
      <c r="G258" s="10">
        <v>78249883995.625504</v>
      </c>
      <c r="H258" s="10">
        <v>3.509794792761306E-2</v>
      </c>
      <c r="I258" s="10">
        <v>15351799</v>
      </c>
      <c r="J258" s="10">
        <v>5097.1149371891534</v>
      </c>
      <c r="K258" s="10">
        <v>539.58749999999998</v>
      </c>
      <c r="L258" s="10">
        <v>3.8432729570656998</v>
      </c>
      <c r="M258" s="10">
        <v>23571802464.735214</v>
      </c>
      <c r="N258" s="10">
        <v>0.30123753878092618</v>
      </c>
      <c r="O258" s="10">
        <v>22370209242.988747</v>
      </c>
      <c r="P258" s="10">
        <v>0.28588169209604625</v>
      </c>
      <c r="Q258" s="10">
        <v>17248687162.134609</v>
      </c>
      <c r="R258" s="10">
        <v>6281817</v>
      </c>
      <c r="S258" s="10">
        <v>10.49</v>
      </c>
    </row>
    <row r="259" spans="1:19" x14ac:dyDescent="0.3">
      <c r="A259" s="10" t="s">
        <v>31</v>
      </c>
      <c r="B259" s="10" t="s">
        <v>32</v>
      </c>
      <c r="C259" s="10">
        <v>12</v>
      </c>
      <c r="D259" s="10">
        <v>2001</v>
      </c>
      <c r="E259" s="10">
        <v>1</v>
      </c>
      <c r="F259" s="10">
        <v>21090.006011309099</v>
      </c>
      <c r="G259" s="10">
        <v>71517267767.736008</v>
      </c>
      <c r="H259" s="10">
        <v>-8.6039951551440993E-2</v>
      </c>
      <c r="I259" s="10">
        <v>15523978</v>
      </c>
      <c r="J259" s="10">
        <v>4606.8905642442942</v>
      </c>
      <c r="K259" s="10">
        <v>634.93833333333305</v>
      </c>
      <c r="L259" s="10">
        <v>3.5691005300146501</v>
      </c>
      <c r="M259" s="10">
        <v>22776326875.050869</v>
      </c>
      <c r="N259" s="10">
        <v>0.31847311266169598</v>
      </c>
      <c r="O259" s="10">
        <v>21667912521.635967</v>
      </c>
      <c r="P259" s="10">
        <v>0.30297455702594855</v>
      </c>
      <c r="Q259" s="10">
        <v>16082861021.779026</v>
      </c>
      <c r="R259" s="10">
        <v>6292422</v>
      </c>
      <c r="S259" s="10">
        <v>10.39</v>
      </c>
    </row>
    <row r="260" spans="1:19" x14ac:dyDescent="0.3">
      <c r="A260" s="10" t="s">
        <v>31</v>
      </c>
      <c r="B260" s="10" t="s">
        <v>32</v>
      </c>
      <c r="C260" s="10">
        <v>12</v>
      </c>
      <c r="D260" s="10">
        <v>2002</v>
      </c>
      <c r="E260" s="10">
        <v>1</v>
      </c>
      <c r="F260" s="10">
        <v>21378.511750805101</v>
      </c>
      <c r="G260" s="10">
        <v>70295232513.051483</v>
      </c>
      <c r="H260" s="10">
        <v>-1.7087275462665651E-2</v>
      </c>
      <c r="I260" s="10">
        <v>15693790</v>
      </c>
      <c r="J260" s="10">
        <v>4479.1750439537855</v>
      </c>
      <c r="K260" s="10">
        <v>688.93666666666695</v>
      </c>
      <c r="L260" s="10">
        <v>2.4893981665070299</v>
      </c>
      <c r="M260" s="10">
        <v>22675288050.473907</v>
      </c>
      <c r="N260" s="10">
        <v>0.32257220354543764</v>
      </c>
      <c r="O260" s="10">
        <v>21247880926.887321</v>
      </c>
      <c r="P260" s="10">
        <v>0.3022663154708578</v>
      </c>
      <c r="Q260" s="10">
        <v>15657915007.184978</v>
      </c>
      <c r="R260" s="10">
        <v>6348066</v>
      </c>
      <c r="S260" s="10">
        <v>10.17</v>
      </c>
    </row>
    <row r="261" spans="1:19" x14ac:dyDescent="0.3">
      <c r="A261" s="10" t="s">
        <v>31</v>
      </c>
      <c r="B261" s="10" t="s">
        <v>32</v>
      </c>
      <c r="C261" s="10">
        <v>12</v>
      </c>
      <c r="D261" s="10">
        <v>2003</v>
      </c>
      <c r="E261" s="10">
        <v>1</v>
      </c>
      <c r="F261" s="10">
        <v>21710.7019802697</v>
      </c>
      <c r="G261" s="10">
        <v>76507853875.664856</v>
      </c>
      <c r="H261" s="10">
        <v>8.8378985892960754E-2</v>
      </c>
      <c r="I261" s="10">
        <v>15859112</v>
      </c>
      <c r="J261" s="10">
        <v>4824.2205412046305</v>
      </c>
      <c r="K261" s="10">
        <v>691.39750000000004</v>
      </c>
      <c r="L261" s="10">
        <v>2.8101787574361499</v>
      </c>
      <c r="M261" s="10">
        <v>26824399161.408596</v>
      </c>
      <c r="N261" s="10">
        <v>0.35060974530800076</v>
      </c>
      <c r="O261" s="10">
        <v>23436226305.12838</v>
      </c>
      <c r="P261" s="10">
        <v>0.30632445060104907</v>
      </c>
      <c r="Q261" s="10">
        <v>16900299736.981981</v>
      </c>
      <c r="R261" s="10">
        <v>6524560</v>
      </c>
      <c r="S261" s="10">
        <v>9.77</v>
      </c>
    </row>
    <row r="262" spans="1:19" x14ac:dyDescent="0.3">
      <c r="A262" s="10" t="s">
        <v>31</v>
      </c>
      <c r="B262" s="10" t="s">
        <v>32</v>
      </c>
      <c r="C262" s="10">
        <v>12</v>
      </c>
      <c r="D262" s="10">
        <v>2004</v>
      </c>
      <c r="E262" s="10">
        <v>1</v>
      </c>
      <c r="F262" s="10">
        <v>21258.8105437339</v>
      </c>
      <c r="G262" s="10">
        <v>99079365628.333282</v>
      </c>
      <c r="H262" s="10">
        <v>0.29502215274983468</v>
      </c>
      <c r="I262" s="10">
        <v>16017966</v>
      </c>
      <c r="J262" s="10">
        <v>6185.5147918489329</v>
      </c>
      <c r="K262" s="10">
        <v>609.52916666666704</v>
      </c>
      <c r="L262" s="10">
        <v>1.0547387140351601</v>
      </c>
      <c r="M262" s="10">
        <v>39320388861.402565</v>
      </c>
      <c r="N262" s="10">
        <v>0.39685749512064183</v>
      </c>
      <c r="O262" s="10">
        <v>29925545721.055168</v>
      </c>
      <c r="P262" s="10">
        <v>0.30203610541181636</v>
      </c>
      <c r="Q262" s="10">
        <v>21201576604.072803</v>
      </c>
      <c r="R262" s="10">
        <v>6686711</v>
      </c>
      <c r="S262" s="10">
        <v>10.16</v>
      </c>
    </row>
    <row r="263" spans="1:19" x14ac:dyDescent="0.3">
      <c r="A263" s="10" t="s">
        <v>31</v>
      </c>
      <c r="B263" s="10" t="s">
        <v>32</v>
      </c>
      <c r="C263" s="10">
        <v>12</v>
      </c>
      <c r="D263" s="10">
        <v>2005</v>
      </c>
      <c r="E263" s="10">
        <v>1</v>
      </c>
      <c r="F263" s="10">
        <v>21069.0686210518</v>
      </c>
      <c r="G263" s="10">
        <v>122314960843.9218</v>
      </c>
      <c r="H263" s="10">
        <v>0.2345149776468082</v>
      </c>
      <c r="I263" s="10">
        <v>16175311</v>
      </c>
      <c r="J263" s="10">
        <v>7561.830548044597</v>
      </c>
      <c r="K263" s="10">
        <v>559.76750000000004</v>
      </c>
      <c r="L263" s="10">
        <v>3.05257621387848</v>
      </c>
      <c r="M263" s="10">
        <v>49140735173.978477</v>
      </c>
      <c r="N263" s="10">
        <v>0.40175572010920063</v>
      </c>
      <c r="O263" s="10">
        <v>39002525362.404922</v>
      </c>
      <c r="P263" s="10">
        <v>0.31886962227109339</v>
      </c>
      <c r="Q263" s="10">
        <v>28583532721.353058</v>
      </c>
      <c r="R263" s="10">
        <v>6849194</v>
      </c>
      <c r="S263" s="10">
        <v>9.34</v>
      </c>
    </row>
    <row r="264" spans="1:19" x14ac:dyDescent="0.3">
      <c r="A264" s="10" t="s">
        <v>31</v>
      </c>
      <c r="B264" s="10" t="s">
        <v>32</v>
      </c>
      <c r="C264" s="10">
        <v>12</v>
      </c>
      <c r="D264" s="10">
        <v>2006</v>
      </c>
      <c r="E264" s="10">
        <v>1</v>
      </c>
      <c r="F264" s="10">
        <v>21589</v>
      </c>
      <c r="G264" s="10">
        <v>153840051814.05875</v>
      </c>
      <c r="H264" s="10">
        <v>0.25773699924054322</v>
      </c>
      <c r="I264" s="10">
        <v>16334575</v>
      </c>
      <c r="J264" s="10">
        <v>9418.0627175214995</v>
      </c>
      <c r="K264" s="10">
        <v>530.27499999999998</v>
      </c>
      <c r="L264" s="10">
        <v>3.3920173369940398</v>
      </c>
      <c r="M264" s="10">
        <v>67482975919.287163</v>
      </c>
      <c r="N264" s="10">
        <v>0.43865674200923666</v>
      </c>
      <c r="O264" s="10">
        <v>45915041626.703125</v>
      </c>
      <c r="P264" s="10">
        <v>0.29845960843928393</v>
      </c>
      <c r="Q264" s="10">
        <v>32405954655.603226</v>
      </c>
      <c r="R264" s="10">
        <v>7114930</v>
      </c>
      <c r="S264" s="10">
        <v>9.02</v>
      </c>
    </row>
    <row r="265" spans="1:19" x14ac:dyDescent="0.3">
      <c r="A265" s="10" t="s">
        <v>31</v>
      </c>
      <c r="B265" s="10" t="s">
        <v>32</v>
      </c>
      <c r="C265" s="10">
        <v>12</v>
      </c>
      <c r="D265" s="10">
        <v>2007</v>
      </c>
      <c r="E265" s="10">
        <v>1</v>
      </c>
      <c r="F265" s="10">
        <v>22100</v>
      </c>
      <c r="G265" s="10">
        <v>172565861848.89862</v>
      </c>
      <c r="H265" s="10">
        <v>0.12172259313506424</v>
      </c>
      <c r="I265" s="10">
        <v>16495538</v>
      </c>
      <c r="J265" s="10">
        <v>10461.366088750705</v>
      </c>
      <c r="K265" s="10">
        <v>522.46416666666698</v>
      </c>
      <c r="L265" s="10">
        <v>4.4077993839804597</v>
      </c>
      <c r="M265" s="10">
        <v>77878717874.750534</v>
      </c>
      <c r="N265" s="10">
        <v>0.45129851895586603</v>
      </c>
      <c r="O265" s="10">
        <v>54957348248.763435</v>
      </c>
      <c r="P265" s="10">
        <v>0.3184717281850622</v>
      </c>
      <c r="Q265" s="10">
        <v>37929705965.161865</v>
      </c>
      <c r="R265" s="10">
        <v>7297902</v>
      </c>
      <c r="S265" s="10">
        <v>8.43</v>
      </c>
    </row>
    <row r="266" spans="1:19" x14ac:dyDescent="0.3">
      <c r="A266" s="10" t="s">
        <v>31</v>
      </c>
      <c r="B266" s="10" t="s">
        <v>32</v>
      </c>
      <c r="C266" s="10">
        <v>12</v>
      </c>
      <c r="D266" s="10">
        <v>2008</v>
      </c>
      <c r="E266" s="10">
        <v>1</v>
      </c>
      <c r="F266" s="10">
        <v>22505</v>
      </c>
      <c r="G266" s="10">
        <v>179663390874.65265</v>
      </c>
      <c r="H266" s="10">
        <v>4.1129392277881337E-2</v>
      </c>
      <c r="I266" s="10">
        <v>16661462</v>
      </c>
      <c r="J266" s="10">
        <v>10783.17082106316</v>
      </c>
      <c r="K266" s="10">
        <v>522.46103583333297</v>
      </c>
      <c r="L266" s="10">
        <v>8.7162687303961004</v>
      </c>
      <c r="M266" s="10">
        <v>73954052487.706863</v>
      </c>
      <c r="N266" s="10">
        <v>0.411625607908642</v>
      </c>
      <c r="O266" s="10">
        <v>70992309859.508987</v>
      </c>
      <c r="P266" s="10">
        <v>0.39514065449782598</v>
      </c>
      <c r="Q266" s="10">
        <v>48295433418.979889</v>
      </c>
      <c r="R266" s="10">
        <v>7574753</v>
      </c>
      <c r="S266" s="10">
        <v>9.2899999999999991</v>
      </c>
    </row>
    <row r="267" spans="1:19" x14ac:dyDescent="0.3">
      <c r="A267" s="10" t="s">
        <v>31</v>
      </c>
      <c r="B267" s="10" t="s">
        <v>32</v>
      </c>
      <c r="C267" s="10">
        <v>12</v>
      </c>
      <c r="D267" s="10">
        <v>2009</v>
      </c>
      <c r="E267" s="10">
        <v>1</v>
      </c>
      <c r="F267" s="10">
        <v>24588</v>
      </c>
      <c r="G267" s="10">
        <v>171412643623.96301</v>
      </c>
      <c r="H267" s="10">
        <v>-4.5923363744403603E-2</v>
      </c>
      <c r="I267" s="10">
        <v>16833447</v>
      </c>
      <c r="J267" s="10">
        <v>10182.860564681911</v>
      </c>
      <c r="K267" s="10">
        <v>560.85989484127003</v>
      </c>
      <c r="L267" s="10">
        <v>0.35304517836094101</v>
      </c>
      <c r="M267" s="10">
        <v>63620890801.077049</v>
      </c>
      <c r="N267" s="10">
        <v>0.37115634795672114</v>
      </c>
      <c r="O267" s="10">
        <v>50687397800.738823</v>
      </c>
      <c r="P267" s="10">
        <v>0.29570396167469681</v>
      </c>
      <c r="Q267" s="10">
        <v>41345270627.2798</v>
      </c>
      <c r="R267" s="10">
        <v>7672069</v>
      </c>
      <c r="S267" s="10">
        <v>11.31</v>
      </c>
    </row>
    <row r="268" spans="1:19" x14ac:dyDescent="0.3">
      <c r="A268" s="10" t="s">
        <v>31</v>
      </c>
      <c r="B268" s="10" t="s">
        <v>32</v>
      </c>
      <c r="C268" s="10">
        <v>12</v>
      </c>
      <c r="D268" s="10">
        <v>2010</v>
      </c>
      <c r="E268" s="10">
        <v>1</v>
      </c>
      <c r="F268" s="10">
        <v>27871</v>
      </c>
      <c r="G268" s="10">
        <v>217105434199.50043</v>
      </c>
      <c r="H268" s="10">
        <v>0.26656604559332336</v>
      </c>
      <c r="I268" s="10">
        <v>17004162</v>
      </c>
      <c r="J268" s="10">
        <v>12767.782040626314</v>
      </c>
      <c r="K268" s="10">
        <v>510.24916666666701</v>
      </c>
      <c r="L268" s="10">
        <v>1.4107110795431801</v>
      </c>
      <c r="M268" s="10">
        <v>82291631444.11467</v>
      </c>
      <c r="N268" s="10">
        <v>0.37903994318491374</v>
      </c>
      <c r="O268" s="10">
        <v>69069240731.211334</v>
      </c>
      <c r="P268" s="10">
        <v>0.31813685818542387</v>
      </c>
      <c r="Q268" s="10">
        <v>49967815679.071793</v>
      </c>
      <c r="R268" s="10">
        <v>7836109</v>
      </c>
      <c r="S268" s="10">
        <v>8.41</v>
      </c>
    </row>
    <row r="269" spans="1:19" x14ac:dyDescent="0.3">
      <c r="A269" s="10" t="s">
        <v>31</v>
      </c>
      <c r="B269" s="10" t="s">
        <v>32</v>
      </c>
      <c r="C269" s="10">
        <v>12</v>
      </c>
      <c r="D269" s="10">
        <v>2011</v>
      </c>
      <c r="E269" s="10">
        <v>1</v>
      </c>
      <c r="F269" s="10">
        <v>28639</v>
      </c>
      <c r="G269" s="10">
        <v>251224856981.29395</v>
      </c>
      <c r="H269" s="10">
        <v>0.1571560053648442</v>
      </c>
      <c r="I269" s="10">
        <v>17173573</v>
      </c>
      <c r="J269" s="10">
        <v>14628.57245730367</v>
      </c>
      <c r="K269" s="10">
        <v>483.66750000000002</v>
      </c>
      <c r="L269" s="10">
        <v>3.3412169425929901</v>
      </c>
      <c r="M269" s="10">
        <v>94686096591.356659</v>
      </c>
      <c r="N269" s="10">
        <v>0.37689780274571688</v>
      </c>
      <c r="O269" s="10">
        <v>87405806890.063934</v>
      </c>
      <c r="P269" s="10">
        <v>0.34791862533161722</v>
      </c>
      <c r="Q269" s="10">
        <v>62103769983.097893</v>
      </c>
      <c r="R269" s="10">
        <v>8131735</v>
      </c>
      <c r="S269" s="10">
        <v>7.32</v>
      </c>
    </row>
    <row r="270" spans="1:19" x14ac:dyDescent="0.3">
      <c r="A270" s="10" t="s">
        <v>31</v>
      </c>
      <c r="B270" s="10" t="s">
        <v>32</v>
      </c>
      <c r="C270" s="10">
        <v>12</v>
      </c>
      <c r="D270" s="10">
        <v>2012</v>
      </c>
      <c r="E270" s="10">
        <v>1</v>
      </c>
      <c r="F270" s="10">
        <v>29661</v>
      </c>
      <c r="G270" s="10">
        <v>267175870677.6586</v>
      </c>
      <c r="H270" s="10">
        <v>6.3492975528103721E-2</v>
      </c>
      <c r="I270" s="10">
        <v>17509925</v>
      </c>
      <c r="J270" s="10">
        <v>15258.538838839035</v>
      </c>
      <c r="K270" s="10">
        <v>486.47130339105303</v>
      </c>
      <c r="L270" s="10">
        <v>3.0074484021304899</v>
      </c>
      <c r="M270" s="10">
        <v>90427251116.060486</v>
      </c>
      <c r="N270" s="10">
        <v>0.33845590504375611</v>
      </c>
      <c r="O270" s="10">
        <v>91669517074.170273</v>
      </c>
      <c r="P270" s="10">
        <v>0.34310552386958398</v>
      </c>
      <c r="Q270" s="10">
        <v>71476658712.484924</v>
      </c>
      <c r="R270" s="10">
        <v>8209415</v>
      </c>
      <c r="S270" s="10">
        <v>6.64</v>
      </c>
    </row>
    <row r="271" spans="1:19" x14ac:dyDescent="0.3">
      <c r="A271" s="10" t="s">
        <v>31</v>
      </c>
      <c r="B271" s="10" t="s">
        <v>32</v>
      </c>
      <c r="C271" s="10">
        <v>12</v>
      </c>
      <c r="D271" s="10">
        <v>2013</v>
      </c>
      <c r="E271" s="10">
        <v>1</v>
      </c>
      <c r="F271" s="10">
        <v>30530</v>
      </c>
      <c r="G271" s="10">
        <v>277239473853.80658</v>
      </c>
      <c r="H271" s="10">
        <v>3.7666586996134392E-2</v>
      </c>
      <c r="I271" s="10">
        <v>17341771</v>
      </c>
      <c r="J271" s="10">
        <v>15986.802838868451</v>
      </c>
      <c r="K271" s="10">
        <v>495.272877645503</v>
      </c>
      <c r="L271" s="10">
        <v>1.78955553984587</v>
      </c>
      <c r="M271" s="10">
        <v>88959115227.657867</v>
      </c>
      <c r="N271" s="10">
        <v>0.32087463589174037</v>
      </c>
      <c r="O271" s="10">
        <v>91643793542.612381</v>
      </c>
      <c r="P271" s="10">
        <v>0.33055824363213809</v>
      </c>
      <c r="Q271" s="10">
        <v>73048949583.295441</v>
      </c>
      <c r="R271" s="10">
        <v>8324494</v>
      </c>
      <c r="S271" s="10">
        <v>6.2</v>
      </c>
    </row>
    <row r="272" spans="1:19" x14ac:dyDescent="0.3">
      <c r="A272" s="10" t="s">
        <v>31</v>
      </c>
      <c r="B272" s="10" t="s">
        <v>32</v>
      </c>
      <c r="C272" s="10">
        <v>12</v>
      </c>
      <c r="D272" s="10">
        <v>2014</v>
      </c>
      <c r="E272" s="10">
        <v>1</v>
      </c>
      <c r="F272" s="10">
        <v>30657</v>
      </c>
      <c r="G272" s="10">
        <v>259405194672.93539</v>
      </c>
      <c r="H272" s="10">
        <v>-6.4328066032456568E-2</v>
      </c>
      <c r="I272" s="10">
        <v>17687108</v>
      </c>
      <c r="J272" s="10">
        <v>14666.343116858641</v>
      </c>
      <c r="K272" s="10">
        <v>570.34821612743997</v>
      </c>
      <c r="L272" s="10">
        <v>4.7186752785467103</v>
      </c>
      <c r="M272" s="10">
        <v>85613838739.857437</v>
      </c>
      <c r="N272" s="10">
        <v>0.33003902966477416</v>
      </c>
      <c r="O272" s="10">
        <v>84645796112.585266</v>
      </c>
      <c r="P272" s="10">
        <v>0.32630725155411333</v>
      </c>
      <c r="Q272" s="10">
        <v>66079686860.068672</v>
      </c>
      <c r="R272" s="10">
        <v>8468946</v>
      </c>
      <c r="S272" s="10">
        <v>6.65</v>
      </c>
    </row>
    <row r="273" spans="1:19" x14ac:dyDescent="0.3">
      <c r="A273" s="10" t="s">
        <v>31</v>
      </c>
      <c r="B273" s="10" t="s">
        <v>32</v>
      </c>
      <c r="C273" s="10">
        <v>12</v>
      </c>
      <c r="D273" s="10">
        <v>2015</v>
      </c>
      <c r="E273" s="10">
        <v>1</v>
      </c>
      <c r="F273" s="10">
        <v>30615</v>
      </c>
      <c r="G273" s="10">
        <v>242496655711.51532</v>
      </c>
      <c r="H273" s="10">
        <v>-6.5181959762751804E-2</v>
      </c>
      <c r="I273" s="10">
        <v>17870124</v>
      </c>
      <c r="J273" s="10">
        <v>13569.948127473281</v>
      </c>
      <c r="K273" s="10">
        <v>654.12408425419596</v>
      </c>
      <c r="L273" s="10">
        <v>4.3487735321705001</v>
      </c>
      <c r="M273" s="10">
        <v>70787391530.298904</v>
      </c>
      <c r="N273" s="10">
        <v>0.29191079490395405</v>
      </c>
      <c r="O273" s="10">
        <v>73132216572.398956</v>
      </c>
      <c r="P273" s="10">
        <v>0.30158030987198542</v>
      </c>
      <c r="Q273" s="10">
        <v>61764797971.113441</v>
      </c>
      <c r="R273" s="10">
        <v>8566113</v>
      </c>
      <c r="S273" s="10">
        <v>6.49</v>
      </c>
    </row>
    <row r="274" spans="1:19" x14ac:dyDescent="0.3">
      <c r="A274" s="10" t="s">
        <v>31</v>
      </c>
      <c r="B274" s="10" t="s">
        <v>32</v>
      </c>
      <c r="C274" s="10">
        <v>12</v>
      </c>
      <c r="D274" s="10">
        <v>2016</v>
      </c>
      <c r="E274" s="10">
        <v>1</v>
      </c>
      <c r="F274" s="10">
        <v>31834</v>
      </c>
      <c r="G274" s="10">
        <v>249298706449.18231</v>
      </c>
      <c r="H274" s="10">
        <v>2.8050080598880551E-2</v>
      </c>
      <c r="I274" s="10">
        <v>18083879</v>
      </c>
      <c r="J274" s="10">
        <v>13785.687597731787</v>
      </c>
      <c r="K274" s="10">
        <v>676.95773604465705</v>
      </c>
      <c r="L274" s="10">
        <v>3.7861935589311502</v>
      </c>
      <c r="M274" s="10">
        <v>69612071967.505112</v>
      </c>
      <c r="N274" s="10">
        <v>0.27923158109805524</v>
      </c>
      <c r="O274" s="10">
        <v>70139450587.307831</v>
      </c>
      <c r="P274" s="10">
        <v>0.28134702977933518</v>
      </c>
      <c r="Q274" s="10">
        <v>60153777534.959305</v>
      </c>
      <c r="R274" s="10">
        <v>8661001</v>
      </c>
      <c r="S274" s="10">
        <v>6.73</v>
      </c>
    </row>
    <row r="275" spans="1:19" x14ac:dyDescent="0.3">
      <c r="A275" s="10" t="s">
        <v>31</v>
      </c>
      <c r="B275" s="10" t="s">
        <v>32</v>
      </c>
      <c r="C275" s="10">
        <v>12</v>
      </c>
      <c r="D275" s="10">
        <v>2017</v>
      </c>
      <c r="E275" s="10">
        <v>1</v>
      </c>
      <c r="F275" s="10">
        <v>30847</v>
      </c>
      <c r="G275" s="10">
        <v>276364936832.33075</v>
      </c>
      <c r="H275" s="10">
        <v>0.10856947783106803</v>
      </c>
      <c r="I275" s="10">
        <v>18368577</v>
      </c>
      <c r="J275" s="10">
        <v>15045.527850760065</v>
      </c>
      <c r="K275" s="10">
        <v>648.83379259826097</v>
      </c>
      <c r="L275" s="10">
        <v>2.1827184686852301</v>
      </c>
      <c r="M275" s="10">
        <v>78297991691.464447</v>
      </c>
      <c r="N275" s="10">
        <v>0.28331376834163102</v>
      </c>
      <c r="O275" s="10">
        <v>76538667148.843414</v>
      </c>
      <c r="P275" s="10">
        <v>0.27694782133407558</v>
      </c>
      <c r="Q275" s="10">
        <v>61512380801.213791</v>
      </c>
      <c r="R275" s="10">
        <v>8872208</v>
      </c>
      <c r="S275" s="10">
        <v>6.95</v>
      </c>
    </row>
    <row r="276" spans="1:19" x14ac:dyDescent="0.3">
      <c r="A276" s="10" t="s">
        <v>31</v>
      </c>
      <c r="B276" s="10" t="s">
        <v>32</v>
      </c>
      <c r="C276" s="10">
        <v>12</v>
      </c>
      <c r="D276" s="10">
        <v>2018</v>
      </c>
      <c r="E276" s="10">
        <v>1</v>
      </c>
      <c r="F276" s="10">
        <v>32348</v>
      </c>
      <c r="G276" s="10">
        <v>295402646018.15057</v>
      </c>
      <c r="H276" s="10">
        <v>6.8886123558322118E-2</v>
      </c>
      <c r="I276" s="10">
        <v>18701450</v>
      </c>
      <c r="J276" s="10">
        <v>15795.708141248437</v>
      </c>
      <c r="K276" s="10">
        <v>641.27681306639499</v>
      </c>
      <c r="L276" s="10">
        <v>2.4348898135305799</v>
      </c>
      <c r="M276" s="10">
        <v>84275553044.991394</v>
      </c>
      <c r="N276" s="10">
        <v>0.28529044739772985</v>
      </c>
      <c r="O276" s="10">
        <v>87580993901.591537</v>
      </c>
      <c r="P276" s="10">
        <v>0.29648005893694757</v>
      </c>
      <c r="Q276" s="10">
        <v>68089697382.024612</v>
      </c>
      <c r="R276" s="10">
        <v>9059235</v>
      </c>
      <c r="S276" s="10">
        <v>7.21</v>
      </c>
    </row>
    <row r="277" spans="1:19" x14ac:dyDescent="0.3">
      <c r="A277" s="10" t="s">
        <v>31</v>
      </c>
      <c r="B277" s="10" t="s">
        <v>32</v>
      </c>
      <c r="C277" s="10">
        <v>12</v>
      </c>
      <c r="D277" s="10">
        <v>2019</v>
      </c>
      <c r="E277" s="10">
        <v>1</v>
      </c>
      <c r="F277" s="10">
        <v>33190</v>
      </c>
      <c r="G277" s="10">
        <v>278493308134.09631</v>
      </c>
      <c r="H277" s="10">
        <v>-5.7241660194930315E-2</v>
      </c>
      <c r="I277" s="10">
        <v>19039485</v>
      </c>
      <c r="J277" s="10">
        <v>14627.145016480032</v>
      </c>
      <c r="K277" s="10">
        <v>702.89742256152897</v>
      </c>
      <c r="L277" s="10">
        <v>2.5575447570332299</v>
      </c>
      <c r="M277" s="10">
        <v>77541638713.382736</v>
      </c>
      <c r="N277" s="10">
        <v>0.27843268203789634</v>
      </c>
      <c r="O277" s="10">
        <v>82722508550.936066</v>
      </c>
      <c r="P277" s="10">
        <v>0.29703589326859031</v>
      </c>
      <c r="Q277" s="10">
        <v>68292218080.596321</v>
      </c>
      <c r="R277" s="10">
        <v>9214285</v>
      </c>
      <c r="S277" s="10">
        <v>7.27</v>
      </c>
    </row>
    <row r="278" spans="1:19" x14ac:dyDescent="0.3">
      <c r="A278" s="10" t="s">
        <v>33</v>
      </c>
      <c r="B278" s="10" t="s">
        <v>34</v>
      </c>
      <c r="C278" s="10">
        <v>13</v>
      </c>
      <c r="D278" s="10">
        <v>1997</v>
      </c>
      <c r="E278" s="10">
        <v>0</v>
      </c>
      <c r="F278" s="10">
        <v>16856.220238953501</v>
      </c>
      <c r="G278" s="10">
        <v>12614602382.201204</v>
      </c>
      <c r="H278" s="10">
        <v>8.016302835837924E-2</v>
      </c>
      <c r="I278" s="10">
        <v>3739421</v>
      </c>
      <c r="J278" s="10">
        <v>3373.4105847405799</v>
      </c>
      <c r="K278" s="10">
        <v>232.5975</v>
      </c>
      <c r="L278" s="10">
        <v>13.248044079119101</v>
      </c>
      <c r="M278" s="10">
        <v>5248818522.7858982</v>
      </c>
      <c r="N278" s="10">
        <v>0.41609068314287984</v>
      </c>
      <c r="O278" s="10">
        <v>5803238051.5907135</v>
      </c>
      <c r="P278" s="10">
        <v>0.46004129783582354</v>
      </c>
      <c r="Q278" s="10">
        <v>2430788378.7618227</v>
      </c>
      <c r="R278" s="10">
        <v>1460486</v>
      </c>
      <c r="S278" s="10">
        <v>5.68</v>
      </c>
    </row>
    <row r="279" spans="1:19" x14ac:dyDescent="0.3">
      <c r="A279" s="10" t="s">
        <v>33</v>
      </c>
      <c r="B279" s="10" t="s">
        <v>34</v>
      </c>
      <c r="C279" s="10">
        <v>13</v>
      </c>
      <c r="D279" s="10">
        <v>1998</v>
      </c>
      <c r="E279" s="10">
        <v>0</v>
      </c>
      <c r="F279" s="10">
        <v>17093.390480252201</v>
      </c>
      <c r="G279" s="10">
        <v>13684255946.576462</v>
      </c>
      <c r="H279" s="10">
        <v>8.4794869625419517E-2</v>
      </c>
      <c r="I279" s="10">
        <v>3821421</v>
      </c>
      <c r="J279" s="10">
        <v>3580.9338846927521</v>
      </c>
      <c r="K279" s="10">
        <v>257.22916666666703</v>
      </c>
      <c r="L279" s="10">
        <v>11.6592997742233</v>
      </c>
      <c r="M279" s="10">
        <v>6015987690.034605</v>
      </c>
      <c r="N279" s="10">
        <v>0.43962841045367101</v>
      </c>
      <c r="O279" s="10">
        <v>6578730704.1486835</v>
      </c>
      <c r="P279" s="10">
        <v>0.48075180191251504</v>
      </c>
      <c r="Q279" s="10">
        <v>3026690041.9923015</v>
      </c>
      <c r="R279" s="10">
        <v>1546631</v>
      </c>
      <c r="S279" s="10">
        <v>5.33</v>
      </c>
    </row>
    <row r="280" spans="1:19" x14ac:dyDescent="0.3">
      <c r="A280" s="10" t="s">
        <v>33</v>
      </c>
      <c r="B280" s="10" t="s">
        <v>34</v>
      </c>
      <c r="C280" s="10">
        <v>13</v>
      </c>
      <c r="D280" s="10">
        <v>1999</v>
      </c>
      <c r="E280" s="10">
        <v>0</v>
      </c>
      <c r="F280" s="10">
        <v>17857.0431091067</v>
      </c>
      <c r="G280" s="10">
        <v>14254866281.153738</v>
      </c>
      <c r="H280" s="10">
        <v>4.1698309122903537E-2</v>
      </c>
      <c r="I280" s="10">
        <v>3901430</v>
      </c>
      <c r="J280" s="10">
        <v>3653.7542083681465</v>
      </c>
      <c r="K280" s="10">
        <v>285.68469483333303</v>
      </c>
      <c r="L280" s="10">
        <v>10.0452817292494</v>
      </c>
      <c r="M280" s="10">
        <v>6066566857.3228788</v>
      </c>
      <c r="N280" s="10">
        <v>0.42557865767870762</v>
      </c>
      <c r="O280" s="10">
        <v>6411945482.7079248</v>
      </c>
      <c r="P280" s="10">
        <v>0.4498074802136246</v>
      </c>
      <c r="Q280" s="10">
        <v>3005924959.7451692</v>
      </c>
      <c r="R280" s="10">
        <v>1594177</v>
      </c>
      <c r="S280" s="10">
        <v>5.9</v>
      </c>
    </row>
    <row r="281" spans="1:19" x14ac:dyDescent="0.3">
      <c r="A281" s="10" t="s">
        <v>33</v>
      </c>
      <c r="B281" s="10" t="s">
        <v>34</v>
      </c>
      <c r="C281" s="10">
        <v>13</v>
      </c>
      <c r="D281" s="10">
        <v>2000</v>
      </c>
      <c r="E281" s="10">
        <v>0</v>
      </c>
      <c r="F281" s="10">
        <v>18159.5106498901</v>
      </c>
      <c r="G281" s="10">
        <v>15013629658.65213</v>
      </c>
      <c r="H281" s="10">
        <v>5.3228375667160627E-2</v>
      </c>
      <c r="I281" s="10">
        <v>3979193</v>
      </c>
      <c r="J281" s="10">
        <v>3773.0337931967938</v>
      </c>
      <c r="K281" s="10">
        <v>308.18666666666701</v>
      </c>
      <c r="L281" s="10">
        <v>10.9615496593622</v>
      </c>
      <c r="M281" s="10">
        <v>6445399583.3738928</v>
      </c>
      <c r="N281" s="10">
        <v>0.42930322180016645</v>
      </c>
      <c r="O281" s="10">
        <v>6545131998.1180439</v>
      </c>
      <c r="P281" s="10">
        <v>0.4359460135175362</v>
      </c>
      <c r="Q281" s="10">
        <v>2956120931.2437134</v>
      </c>
      <c r="R281" s="10">
        <v>1619332</v>
      </c>
      <c r="S281" s="10">
        <v>5.08</v>
      </c>
    </row>
    <row r="282" spans="1:19" x14ac:dyDescent="0.3">
      <c r="A282" s="10" t="s">
        <v>33</v>
      </c>
      <c r="B282" s="10" t="s">
        <v>34</v>
      </c>
      <c r="C282" s="10">
        <v>13</v>
      </c>
      <c r="D282" s="10">
        <v>2001</v>
      </c>
      <c r="E282" s="10">
        <v>1</v>
      </c>
      <c r="F282" s="10">
        <v>18658.430330947602</v>
      </c>
      <c r="G282" s="10">
        <v>15976174336.972055</v>
      </c>
      <c r="H282" s="10">
        <v>6.4111390796510376E-2</v>
      </c>
      <c r="I282" s="10">
        <v>4053222</v>
      </c>
      <c r="J282" s="10">
        <v>3941.5986434920305</v>
      </c>
      <c r="K282" s="10">
        <v>328.870833333333</v>
      </c>
      <c r="L282" s="10">
        <v>11.255615709117199</v>
      </c>
      <c r="M282" s="10">
        <v>6471720164.5026913</v>
      </c>
      <c r="N282" s="10">
        <v>0.40508572503029333</v>
      </c>
      <c r="O282" s="10">
        <v>6445457524.5537758</v>
      </c>
      <c r="P282" s="10">
        <v>0.40344186215079669</v>
      </c>
      <c r="Q282" s="10">
        <v>3168844732.5691004</v>
      </c>
      <c r="R282" s="10">
        <v>1727162</v>
      </c>
      <c r="S282" s="10">
        <v>5.92</v>
      </c>
    </row>
    <row r="283" spans="1:19" x14ac:dyDescent="0.3">
      <c r="A283" s="10" t="s">
        <v>33</v>
      </c>
      <c r="B283" s="10" t="s">
        <v>34</v>
      </c>
      <c r="C283" s="10">
        <v>13</v>
      </c>
      <c r="D283" s="10">
        <v>2002</v>
      </c>
      <c r="E283" s="10">
        <v>1</v>
      </c>
      <c r="F283" s="10">
        <v>18844.708746241799</v>
      </c>
      <c r="G283" s="10">
        <v>16578820687.28809</v>
      </c>
      <c r="H283" s="10">
        <v>3.7721568230598884E-2</v>
      </c>
      <c r="I283" s="10">
        <v>4122623</v>
      </c>
      <c r="J283" s="10">
        <v>4021.4253613022802</v>
      </c>
      <c r="K283" s="10">
        <v>359.81752688172003</v>
      </c>
      <c r="L283" s="10">
        <v>9.1675204850911491</v>
      </c>
      <c r="M283" s="10">
        <v>6502965357.4009228</v>
      </c>
      <c r="N283" s="10">
        <v>0.39224535207061562</v>
      </c>
      <c r="O283" s="10">
        <v>6828718281.6408205</v>
      </c>
      <c r="P283" s="10">
        <v>0.41189409128942334</v>
      </c>
      <c r="Q283" s="10">
        <v>3279953323.6062474</v>
      </c>
      <c r="R283" s="10">
        <v>1762911</v>
      </c>
      <c r="S283" s="10">
        <v>6.33</v>
      </c>
    </row>
    <row r="284" spans="1:19" x14ac:dyDescent="0.3">
      <c r="A284" s="10" t="s">
        <v>33</v>
      </c>
      <c r="B284" s="10" t="s">
        <v>34</v>
      </c>
      <c r="C284" s="10">
        <v>13</v>
      </c>
      <c r="D284" s="10">
        <v>2003</v>
      </c>
      <c r="E284" s="10">
        <v>1</v>
      </c>
      <c r="F284" s="10">
        <v>18244.2030367978</v>
      </c>
      <c r="G284" s="10">
        <v>17271760506.948277</v>
      </c>
      <c r="H284" s="10">
        <v>4.1796689446765206E-2</v>
      </c>
      <c r="I284" s="10">
        <v>4188610</v>
      </c>
      <c r="J284" s="10">
        <v>4123.5064871039021</v>
      </c>
      <c r="K284" s="10">
        <v>398.662222222222</v>
      </c>
      <c r="L284" s="10">
        <v>9.4475809161697999</v>
      </c>
      <c r="M284" s="10">
        <v>7024720849.3453064</v>
      </c>
      <c r="N284" s="10">
        <v>0.40671712918433089</v>
      </c>
      <c r="O284" s="10">
        <v>7367441232.1276274</v>
      </c>
      <c r="P284" s="10">
        <v>0.42655994617131071</v>
      </c>
      <c r="Q284" s="10">
        <v>3418111720.0120401</v>
      </c>
      <c r="R284" s="10">
        <v>1819682</v>
      </c>
      <c r="S284" s="10">
        <v>6.56</v>
      </c>
    </row>
    <row r="285" spans="1:19" x14ac:dyDescent="0.3">
      <c r="A285" s="10" t="s">
        <v>33</v>
      </c>
      <c r="B285" s="10" t="s">
        <v>34</v>
      </c>
      <c r="C285" s="10">
        <v>13</v>
      </c>
      <c r="D285" s="10">
        <v>2004</v>
      </c>
      <c r="E285" s="10">
        <v>1</v>
      </c>
      <c r="F285" s="10">
        <v>18298.353140879601</v>
      </c>
      <c r="G285" s="10">
        <v>18610594846.208298</v>
      </c>
      <c r="H285" s="10">
        <v>7.7515800356392162E-2</v>
      </c>
      <c r="I285" s="10">
        <v>4252800</v>
      </c>
      <c r="J285" s="10">
        <v>4376.0804284726055</v>
      </c>
      <c r="K285" s="10">
        <v>437.935</v>
      </c>
      <c r="L285" s="10">
        <v>12.3148150178852</v>
      </c>
      <c r="M285" s="10">
        <v>7855095380.0835752</v>
      </c>
      <c r="N285" s="10">
        <v>0.42207653462962597</v>
      </c>
      <c r="O285" s="10">
        <v>8011642171.1232386</v>
      </c>
      <c r="P285" s="10">
        <v>0.43048823733624625</v>
      </c>
      <c r="Q285" s="10">
        <v>3699443159.4090381</v>
      </c>
      <c r="R285" s="10">
        <v>1828417</v>
      </c>
      <c r="S285" s="10">
        <v>6.39</v>
      </c>
    </row>
    <row r="286" spans="1:19" x14ac:dyDescent="0.3">
      <c r="A286" s="10" t="s">
        <v>33</v>
      </c>
      <c r="B286" s="10" t="s">
        <v>34</v>
      </c>
      <c r="C286" s="10">
        <v>13</v>
      </c>
      <c r="D286" s="10">
        <v>2005</v>
      </c>
      <c r="E286" s="10">
        <v>1</v>
      </c>
      <c r="F286" s="10">
        <v>16702.987356344802</v>
      </c>
      <c r="G286" s="10">
        <v>20040642476.98167</v>
      </c>
      <c r="H286" s="10">
        <v>7.6840511686531554E-2</v>
      </c>
      <c r="I286" s="10">
        <v>4315887</v>
      </c>
      <c r="J286" s="10">
        <v>4643.4585699258741</v>
      </c>
      <c r="K286" s="10">
        <v>477.786741487455</v>
      </c>
      <c r="L286" s="10">
        <v>13.798294910898701</v>
      </c>
      <c r="M286" s="10">
        <v>8710569530.6353054</v>
      </c>
      <c r="N286" s="10">
        <v>0.43464522360698327</v>
      </c>
      <c r="O286" s="10">
        <v>9170225548.4640484</v>
      </c>
      <c r="P286" s="10">
        <v>0.45758141531624091</v>
      </c>
      <c r="Q286" s="10">
        <v>3998469393.5716081</v>
      </c>
      <c r="R286" s="10">
        <v>1943857</v>
      </c>
      <c r="S286" s="10">
        <v>6.57</v>
      </c>
    </row>
    <row r="287" spans="1:19" x14ac:dyDescent="0.3">
      <c r="A287" s="10" t="s">
        <v>33</v>
      </c>
      <c r="B287" s="10" t="s">
        <v>34</v>
      </c>
      <c r="C287" s="10">
        <v>13</v>
      </c>
      <c r="D287" s="10">
        <v>2006</v>
      </c>
      <c r="E287" s="10">
        <v>1</v>
      </c>
      <c r="F287" s="10">
        <v>17300</v>
      </c>
      <c r="G287" s="10">
        <v>22715540324.303177</v>
      </c>
      <c r="H287" s="10">
        <v>0.1334736573637221</v>
      </c>
      <c r="I287" s="10">
        <v>4378172</v>
      </c>
      <c r="J287" s="10">
        <v>5188.3617921596451</v>
      </c>
      <c r="K287" s="10">
        <v>511.30181794034797</v>
      </c>
      <c r="L287" s="10">
        <v>11.4705968149052</v>
      </c>
      <c r="M287" s="10">
        <v>9839017111.1980438</v>
      </c>
      <c r="N287" s="10">
        <v>0.43314035108693222</v>
      </c>
      <c r="O287" s="10">
        <v>10562844259.168705</v>
      </c>
      <c r="P287" s="10">
        <v>0.46500519504999849</v>
      </c>
      <c r="Q287" s="10">
        <v>4609679772.3227386</v>
      </c>
      <c r="R287" s="10">
        <v>1977908</v>
      </c>
      <c r="S287" s="10">
        <v>5.74</v>
      </c>
    </row>
    <row r="288" spans="1:19" x14ac:dyDescent="0.3">
      <c r="A288" s="10" t="s">
        <v>33</v>
      </c>
      <c r="B288" s="10" t="s">
        <v>34</v>
      </c>
      <c r="C288" s="10">
        <v>13</v>
      </c>
      <c r="D288" s="10">
        <v>2007</v>
      </c>
      <c r="E288" s="10">
        <v>1</v>
      </c>
      <c r="F288" s="10">
        <v>17069</v>
      </c>
      <c r="G288" s="10">
        <v>26884700345.034168</v>
      </c>
      <c r="H288" s="10">
        <v>0.1835377878407955</v>
      </c>
      <c r="I288" s="10">
        <v>4440019</v>
      </c>
      <c r="J288" s="10">
        <v>6055.0867789156237</v>
      </c>
      <c r="K288" s="10">
        <v>516.61739023297503</v>
      </c>
      <c r="L288" s="10">
        <v>9.3572445641716193</v>
      </c>
      <c r="M288" s="10">
        <v>10910386062.748795</v>
      </c>
      <c r="N288" s="10">
        <v>0.40582137508421345</v>
      </c>
      <c r="O288" s="10">
        <v>12333210658.410366</v>
      </c>
      <c r="P288" s="10">
        <v>0.45874458335513546</v>
      </c>
      <c r="Q288" s="10">
        <v>6012763038.6622162</v>
      </c>
      <c r="R288" s="10">
        <v>2050044</v>
      </c>
      <c r="S288" s="10">
        <v>4.49</v>
      </c>
    </row>
    <row r="289" spans="1:19" x14ac:dyDescent="0.3">
      <c r="A289" s="10" t="s">
        <v>33</v>
      </c>
      <c r="B289" s="10" t="s">
        <v>34</v>
      </c>
      <c r="C289" s="10">
        <v>13</v>
      </c>
      <c r="D289" s="10">
        <v>2008</v>
      </c>
      <c r="E289" s="10">
        <v>1</v>
      </c>
      <c r="F289" s="10">
        <v>17725</v>
      </c>
      <c r="G289" s="10">
        <v>30801744881.000069</v>
      </c>
      <c r="H289" s="10">
        <v>0.14569790571199026</v>
      </c>
      <c r="I289" s="10">
        <v>4501921</v>
      </c>
      <c r="J289" s="10">
        <v>6841.9114597968446</v>
      </c>
      <c r="K289" s="10">
        <v>526.23551344086002</v>
      </c>
      <c r="L289" s="10">
        <v>13.4244635507283</v>
      </c>
      <c r="M289" s="10">
        <v>11953067007.059196</v>
      </c>
      <c r="N289" s="10">
        <v>0.38806460650975644</v>
      </c>
      <c r="O289" s="10">
        <v>14660106511.608109</v>
      </c>
      <c r="P289" s="10">
        <v>0.47595052060349791</v>
      </c>
      <c r="Q289" s="10">
        <v>7313865552.6155968</v>
      </c>
      <c r="R289" s="10">
        <v>2078889</v>
      </c>
      <c r="S289" s="10">
        <v>4.78</v>
      </c>
    </row>
    <row r="290" spans="1:19" x14ac:dyDescent="0.3">
      <c r="A290" s="10" t="s">
        <v>33</v>
      </c>
      <c r="B290" s="10" t="s">
        <v>34</v>
      </c>
      <c r="C290" s="10">
        <v>13</v>
      </c>
      <c r="D290" s="10">
        <v>2009</v>
      </c>
      <c r="E290" s="10">
        <v>1</v>
      </c>
      <c r="F290" s="10">
        <v>20177</v>
      </c>
      <c r="G290" s="10">
        <v>30745714326.94862</v>
      </c>
      <c r="H290" s="10">
        <v>-1.8190707788769149E-3</v>
      </c>
      <c r="I290" s="10">
        <v>4563127</v>
      </c>
      <c r="J290" s="10">
        <v>6737.860753590382</v>
      </c>
      <c r="K290" s="10">
        <v>573.287956733231</v>
      </c>
      <c r="L290" s="10">
        <v>7.8427016770065201</v>
      </c>
      <c r="M290" s="10">
        <v>10647949568.109526</v>
      </c>
      <c r="N290" s="10">
        <v>0.34632305025928761</v>
      </c>
      <c r="O290" s="10">
        <v>10800050976.094582</v>
      </c>
      <c r="P290" s="10">
        <v>0.35127012699224675</v>
      </c>
      <c r="Q290" s="10">
        <v>6457695470.3458261</v>
      </c>
      <c r="R290" s="10">
        <v>2099430</v>
      </c>
      <c r="S290" s="10">
        <v>7.71</v>
      </c>
    </row>
    <row r="291" spans="1:19" x14ac:dyDescent="0.3">
      <c r="A291" s="10" t="s">
        <v>33</v>
      </c>
      <c r="B291" s="10" t="s">
        <v>34</v>
      </c>
      <c r="C291" s="10">
        <v>13</v>
      </c>
      <c r="D291" s="10">
        <v>2010</v>
      </c>
      <c r="E291" s="10">
        <v>1</v>
      </c>
      <c r="F291" s="10">
        <v>21062</v>
      </c>
      <c r="G291" s="10">
        <v>37658614803.277481</v>
      </c>
      <c r="H291" s="10">
        <v>0.22484110802622348</v>
      </c>
      <c r="I291" s="10">
        <v>4622252</v>
      </c>
      <c r="J291" s="10">
        <v>8147.2439848103222</v>
      </c>
      <c r="K291" s="10">
        <v>525.829200716846</v>
      </c>
      <c r="L291" s="10">
        <v>5.6627570842002299</v>
      </c>
      <c r="M291" s="10">
        <v>12363101561.247513</v>
      </c>
      <c r="N291" s="10">
        <v>0.32829411346727322</v>
      </c>
      <c r="O291" s="10">
        <v>13061016238.533592</v>
      </c>
      <c r="P291" s="10">
        <v>0.34682678337379724</v>
      </c>
      <c r="Q291" s="10">
        <v>7327014227.9959564</v>
      </c>
      <c r="R291" s="10">
        <v>2060686</v>
      </c>
      <c r="S291" s="10">
        <v>7.17</v>
      </c>
    </row>
    <row r="292" spans="1:19" x14ac:dyDescent="0.3">
      <c r="A292" s="10" t="s">
        <v>33</v>
      </c>
      <c r="B292" s="10" t="s">
        <v>34</v>
      </c>
      <c r="C292" s="10">
        <v>13</v>
      </c>
      <c r="D292" s="10">
        <v>2011</v>
      </c>
      <c r="E292" s="10">
        <v>1</v>
      </c>
      <c r="F292" s="10">
        <v>22174</v>
      </c>
      <c r="G292" s="10">
        <v>42762613705.783485</v>
      </c>
      <c r="H292" s="10">
        <v>0.13553336810630104</v>
      </c>
      <c r="I292" s="10">
        <v>4679926</v>
      </c>
      <c r="J292" s="10">
        <v>9137.4551020215895</v>
      </c>
      <c r="K292" s="10">
        <v>505.664239919355</v>
      </c>
      <c r="L292" s="10">
        <v>4.8779983097069799</v>
      </c>
      <c r="M292" s="10">
        <v>13886077281.873528</v>
      </c>
      <c r="N292" s="10">
        <v>0.32472470877044374</v>
      </c>
      <c r="O292" s="10">
        <v>15465815790.033403</v>
      </c>
      <c r="P292" s="10">
        <v>0.36166675630357248</v>
      </c>
      <c r="Q292" s="10">
        <v>8309851605.8207874</v>
      </c>
      <c r="R292" s="10">
        <v>2149242</v>
      </c>
      <c r="S292" s="10">
        <v>9.52</v>
      </c>
    </row>
    <row r="293" spans="1:19" x14ac:dyDescent="0.3">
      <c r="A293" s="10" t="s">
        <v>33</v>
      </c>
      <c r="B293" s="10" t="s">
        <v>34</v>
      </c>
      <c r="C293" s="10">
        <v>13</v>
      </c>
      <c r="D293" s="10">
        <v>2012</v>
      </c>
      <c r="E293" s="10">
        <v>1</v>
      </c>
      <c r="F293" s="10">
        <v>22579</v>
      </c>
      <c r="G293" s="10">
        <v>47231655433.466644</v>
      </c>
      <c r="H293" s="10">
        <v>0.10450815187376485</v>
      </c>
      <c r="I293" s="10">
        <v>4791535</v>
      </c>
      <c r="J293" s="10">
        <v>9857.3119957313556</v>
      </c>
      <c r="K293" s="10">
        <v>502.90146198156702</v>
      </c>
      <c r="L293" s="10">
        <v>4.4954531435461096</v>
      </c>
      <c r="M293" s="10">
        <v>14949441144.149155</v>
      </c>
      <c r="N293" s="10">
        <v>0.31651317335696266</v>
      </c>
      <c r="O293" s="10">
        <v>16718693908.883837</v>
      </c>
      <c r="P293" s="10">
        <v>0.35397221959401354</v>
      </c>
      <c r="Q293" s="10">
        <v>9459960207.2232094</v>
      </c>
      <c r="R293" s="10">
        <v>2321866</v>
      </c>
      <c r="S293" s="10">
        <v>9.11</v>
      </c>
    </row>
    <row r="294" spans="1:19" x14ac:dyDescent="0.3">
      <c r="A294" s="10" t="s">
        <v>33</v>
      </c>
      <c r="B294" s="10" t="s">
        <v>34</v>
      </c>
      <c r="C294" s="10">
        <v>13</v>
      </c>
      <c r="D294" s="10">
        <v>2013</v>
      </c>
      <c r="E294" s="10">
        <v>1</v>
      </c>
      <c r="F294" s="10">
        <v>24442</v>
      </c>
      <c r="G294" s="10">
        <v>50949668885.987549</v>
      </c>
      <c r="H294" s="10">
        <v>7.8718677514031291E-2</v>
      </c>
      <c r="I294" s="10">
        <v>4736593</v>
      </c>
      <c r="J294" s="10">
        <v>10756.606887268454</v>
      </c>
      <c r="K294" s="10">
        <v>499.76683256528401</v>
      </c>
      <c r="L294" s="10">
        <v>5.2313361417442303</v>
      </c>
      <c r="M294" s="10">
        <v>15586344056.320427</v>
      </c>
      <c r="N294" s="10">
        <v>0.3059164936125241</v>
      </c>
      <c r="O294" s="10">
        <v>17055280005.37443</v>
      </c>
      <c r="P294" s="10">
        <v>0.33474761226691829</v>
      </c>
      <c r="Q294" s="10">
        <v>10095987724.917486</v>
      </c>
      <c r="R294" s="10">
        <v>2337155</v>
      </c>
      <c r="S294" s="10">
        <v>8.2200000000000006</v>
      </c>
    </row>
    <row r="295" spans="1:19" x14ac:dyDescent="0.3">
      <c r="A295" s="10" t="s">
        <v>33</v>
      </c>
      <c r="B295" s="10" t="s">
        <v>34</v>
      </c>
      <c r="C295" s="10">
        <v>13</v>
      </c>
      <c r="D295" s="10">
        <v>2014</v>
      </c>
      <c r="E295" s="10">
        <v>1</v>
      </c>
      <c r="F295" s="10">
        <v>24510</v>
      </c>
      <c r="G295" s="10">
        <v>52016408923.928871</v>
      </c>
      <c r="H295" s="10">
        <v>2.0937133866922988E-2</v>
      </c>
      <c r="I295" s="10">
        <v>4844288</v>
      </c>
      <c r="J295" s="10">
        <v>10737.678875394871</v>
      </c>
      <c r="K295" s="10">
        <v>538.31720027905806</v>
      </c>
      <c r="L295" s="10">
        <v>4.5192009851695802</v>
      </c>
      <c r="M295" s="10">
        <v>16313862264.381456</v>
      </c>
      <c r="N295" s="10">
        <v>0.31362915283597492</v>
      </c>
      <c r="O295" s="10">
        <v>17596280784.618465</v>
      </c>
      <c r="P295" s="10">
        <v>0.33828326769639278</v>
      </c>
      <c r="Q295" s="10">
        <v>10320029293.546839</v>
      </c>
      <c r="R295" s="10">
        <v>2395003</v>
      </c>
      <c r="S295" s="10">
        <v>8.5</v>
      </c>
    </row>
    <row r="296" spans="1:19" x14ac:dyDescent="0.3">
      <c r="A296" s="10" t="s">
        <v>33</v>
      </c>
      <c r="B296" s="10" t="s">
        <v>34</v>
      </c>
      <c r="C296" s="10">
        <v>13</v>
      </c>
      <c r="D296" s="10">
        <v>2015</v>
      </c>
      <c r="E296" s="10">
        <v>1</v>
      </c>
      <c r="F296" s="10">
        <v>26186</v>
      </c>
      <c r="G296" s="10">
        <v>56441920823.763199</v>
      </c>
      <c r="H296" s="10">
        <v>8.5079150817704369E-2</v>
      </c>
      <c r="I296" s="10">
        <v>4895242</v>
      </c>
      <c r="J296" s="10">
        <v>11529.955173567148</v>
      </c>
      <c r="K296" s="10">
        <v>534.56576996927799</v>
      </c>
      <c r="L296" s="10">
        <v>0.80198200509959205</v>
      </c>
      <c r="M296" s="10">
        <v>16930125462.616373</v>
      </c>
      <c r="N296" s="10">
        <v>0.29995657864798331</v>
      </c>
      <c r="O296" s="10">
        <v>17360351864.904003</v>
      </c>
      <c r="P296" s="10">
        <v>0.3075790407472267</v>
      </c>
      <c r="Q296" s="10">
        <v>10717714718.114611</v>
      </c>
      <c r="R296" s="10">
        <v>2380187</v>
      </c>
      <c r="S296" s="10">
        <v>8.42</v>
      </c>
    </row>
    <row r="297" spans="1:19" x14ac:dyDescent="0.3">
      <c r="A297" s="10" t="s">
        <v>33</v>
      </c>
      <c r="B297" s="10" t="s">
        <v>34</v>
      </c>
      <c r="C297" s="10">
        <v>13</v>
      </c>
      <c r="D297" s="10">
        <v>2016</v>
      </c>
      <c r="E297" s="10">
        <v>1</v>
      </c>
      <c r="F297" s="10">
        <v>27364</v>
      </c>
      <c r="G297" s="10">
        <v>58847019584.914368</v>
      </c>
      <c r="H297" s="10">
        <v>4.2611922593154793E-2</v>
      </c>
      <c r="I297" s="10">
        <v>4945205</v>
      </c>
      <c r="J297" s="10">
        <v>11899.813978371851</v>
      </c>
      <c r="K297" s="10">
        <v>544.73936722901999</v>
      </c>
      <c r="L297" s="10">
        <v>-1.74788505908107E-2</v>
      </c>
      <c r="M297" s="10">
        <v>18395634992.150349</v>
      </c>
      <c r="N297" s="10">
        <v>0.31260096300384482</v>
      </c>
      <c r="O297" s="10">
        <v>18194546238.170235</v>
      </c>
      <c r="P297" s="10">
        <v>0.3091838187644505</v>
      </c>
      <c r="Q297" s="10">
        <v>11077682509.703745</v>
      </c>
      <c r="R297" s="10">
        <v>2223154</v>
      </c>
      <c r="S297" s="10">
        <v>8.09</v>
      </c>
    </row>
    <row r="298" spans="1:19" x14ac:dyDescent="0.3">
      <c r="A298" s="10" t="s">
        <v>33</v>
      </c>
      <c r="B298" s="10" t="s">
        <v>34</v>
      </c>
      <c r="C298" s="10">
        <v>13</v>
      </c>
      <c r="D298" s="10">
        <v>2017</v>
      </c>
      <c r="E298" s="10">
        <v>1</v>
      </c>
      <c r="F298" s="10">
        <v>27020</v>
      </c>
      <c r="G298" s="10">
        <v>60516044623.48761</v>
      </c>
      <c r="H298" s="10">
        <v>2.8362099734972855E-2</v>
      </c>
      <c r="I298" s="10">
        <v>4993842</v>
      </c>
      <c r="J298" s="10">
        <v>12118.133618061527</v>
      </c>
      <c r="K298" s="10">
        <v>567.51309030977995</v>
      </c>
      <c r="L298" s="10">
        <v>1.6259069299172899</v>
      </c>
      <c r="M298" s="10">
        <v>19826679953.687222</v>
      </c>
      <c r="N298" s="10">
        <v>0.3276268314798626</v>
      </c>
      <c r="O298" s="10">
        <v>19552292611.335346</v>
      </c>
      <c r="P298" s="10">
        <v>0.32309270595895273</v>
      </c>
      <c r="Q298" s="10">
        <v>11000461770.480532</v>
      </c>
      <c r="R298" s="10">
        <v>2335223</v>
      </c>
      <c r="S298" s="10">
        <v>7.73</v>
      </c>
    </row>
    <row r="299" spans="1:19" x14ac:dyDescent="0.3">
      <c r="A299" s="10" t="s">
        <v>33</v>
      </c>
      <c r="B299" s="10" t="s">
        <v>34</v>
      </c>
      <c r="C299" s="10">
        <v>13</v>
      </c>
      <c r="D299" s="10">
        <v>2018</v>
      </c>
      <c r="E299" s="10">
        <v>1</v>
      </c>
      <c r="F299" s="10">
        <v>27709</v>
      </c>
      <c r="G299" s="10">
        <v>62420164964.698738</v>
      </c>
      <c r="H299" s="10">
        <v>3.1464719035389457E-2</v>
      </c>
      <c r="I299" s="10">
        <v>5040734</v>
      </c>
      <c r="J299" s="10">
        <v>12383.14994695192</v>
      </c>
      <c r="K299" s="10">
        <v>576.97250124807999</v>
      </c>
      <c r="L299" s="10">
        <v>2.2211146152658401</v>
      </c>
      <c r="M299" s="10">
        <v>21059634083.107761</v>
      </c>
      <c r="N299" s="10">
        <v>0.33738510776153635</v>
      </c>
      <c r="O299" s="10">
        <v>20727758839.858223</v>
      </c>
      <c r="P299" s="10">
        <v>0.33206831240482387</v>
      </c>
      <c r="Q299" s="10">
        <v>11362259459.712536</v>
      </c>
      <c r="R299" s="10">
        <v>2459739</v>
      </c>
      <c r="S299" s="10">
        <v>9.01</v>
      </c>
    </row>
    <row r="300" spans="1:19" x14ac:dyDescent="0.3">
      <c r="A300" s="10" t="s">
        <v>33</v>
      </c>
      <c r="B300" s="10" t="s">
        <v>34</v>
      </c>
      <c r="C300" s="10">
        <v>13</v>
      </c>
      <c r="D300" s="10">
        <v>2019</v>
      </c>
      <c r="E300" s="10">
        <v>1</v>
      </c>
      <c r="F300" s="10">
        <v>28524</v>
      </c>
      <c r="G300" s="10">
        <v>64417670555.782127</v>
      </c>
      <c r="H300" s="10">
        <v>3.2000966229632104E-2</v>
      </c>
      <c r="I300" s="10">
        <v>5084532</v>
      </c>
      <c r="J300" s="10">
        <v>12669.34116173959</v>
      </c>
      <c r="K300" s="10">
        <v>587.29459568612401</v>
      </c>
      <c r="L300" s="10">
        <v>2.0960463532780498</v>
      </c>
      <c r="M300" s="10">
        <v>22111572559.302574</v>
      </c>
      <c r="N300" s="10">
        <v>0.34325321559330807</v>
      </c>
      <c r="O300" s="10">
        <v>20249829023.211266</v>
      </c>
      <c r="P300" s="10">
        <v>0.31435208458331382</v>
      </c>
      <c r="Q300" s="10">
        <v>10470555412.851877</v>
      </c>
      <c r="R300" s="10">
        <v>2573190</v>
      </c>
      <c r="S300" s="10">
        <v>10.81</v>
      </c>
    </row>
    <row r="301" spans="1:19" x14ac:dyDescent="0.3">
      <c r="A301" s="10" t="s">
        <v>101</v>
      </c>
      <c r="B301" s="10" t="s">
        <v>121</v>
      </c>
      <c r="C301" s="10">
        <v>14</v>
      </c>
      <c r="D301" s="10">
        <v>1997</v>
      </c>
      <c r="E301" s="10">
        <v>0</v>
      </c>
      <c r="F301" s="10">
        <v>19971</v>
      </c>
      <c r="G301" s="10">
        <v>11927049249</v>
      </c>
      <c r="H301" s="10">
        <v>-3.288060004054328E-2</v>
      </c>
      <c r="I301" s="10">
        <v>671000</v>
      </c>
      <c r="J301" s="10">
        <f t="shared" ref="J301:J346" si="9">G301/I301</f>
        <v>17775.036138599105</v>
      </c>
      <c r="K301" s="10">
        <v>121.86320000000001</v>
      </c>
      <c r="L301" s="10">
        <v>0.71499999999999997</v>
      </c>
      <c r="M301" s="10">
        <v>1169850310.53175</v>
      </c>
      <c r="N301" s="10">
        <f t="shared" ref="N301:N346" si="10">M301/G301</f>
        <v>9.8083799782233125E-2</v>
      </c>
      <c r="O301" s="10">
        <v>2591005963.8986659</v>
      </c>
      <c r="P301" s="10">
        <f t="shared" ref="P301:P346" si="11">O301/G301</f>
        <v>0.21723780205870313</v>
      </c>
      <c r="Q301" s="10">
        <v>2014184689.596586</v>
      </c>
      <c r="R301" s="10">
        <v>1294847</v>
      </c>
      <c r="S301" s="10">
        <v>4.9000000000000004</v>
      </c>
    </row>
    <row r="302" spans="1:19" x14ac:dyDescent="0.3">
      <c r="A302" s="10" t="s">
        <v>101</v>
      </c>
      <c r="B302" s="10" t="s">
        <v>121</v>
      </c>
      <c r="C302" s="10">
        <v>14</v>
      </c>
      <c r="D302" s="10">
        <v>1998</v>
      </c>
      <c r="E302" s="10">
        <v>0</v>
      </c>
      <c r="F302" s="10">
        <v>20571</v>
      </c>
      <c r="G302" s="10">
        <v>12738031816</v>
      </c>
      <c r="H302" s="10">
        <v>6.7996981638299661E-2</v>
      </c>
      <c r="I302" s="10">
        <v>679000</v>
      </c>
      <c r="J302" s="10">
        <f t="shared" si="9"/>
        <v>18759.987946980855</v>
      </c>
      <c r="K302" s="10">
        <v>578.76300000000003</v>
      </c>
      <c r="L302" s="10">
        <v>0.73099999999999998</v>
      </c>
      <c r="M302" s="10">
        <v>855676348.11755967</v>
      </c>
      <c r="N302" s="10">
        <f t="shared" si="10"/>
        <v>6.717492627414863E-2</v>
      </c>
      <c r="O302" s="10">
        <v>1391414378.7687683</v>
      </c>
      <c r="P302" s="10">
        <f t="shared" si="11"/>
        <v>0.10923307453362137</v>
      </c>
      <c r="Q302" s="10">
        <v>760341932.02826691</v>
      </c>
      <c r="R302" s="10">
        <v>1427991</v>
      </c>
      <c r="S302" s="10">
        <v>4.9000000000000004</v>
      </c>
    </row>
    <row r="303" spans="1:19" x14ac:dyDescent="0.3">
      <c r="A303" s="10" t="s">
        <v>101</v>
      </c>
      <c r="B303" s="10" t="s">
        <v>121</v>
      </c>
      <c r="C303" s="10">
        <v>14</v>
      </c>
      <c r="D303" s="10">
        <v>1999</v>
      </c>
      <c r="E303" s="10">
        <v>0</v>
      </c>
      <c r="F303" s="10">
        <v>20229.300000000003</v>
      </c>
      <c r="G303" s="10">
        <v>13502034733</v>
      </c>
      <c r="H303" s="10">
        <v>5.9978018527241328E-2</v>
      </c>
      <c r="I303" s="10">
        <v>687000</v>
      </c>
      <c r="J303" s="10">
        <f t="shared" si="9"/>
        <v>19653.616787481806</v>
      </c>
      <c r="K303" s="10">
        <v>0.98219999999999996</v>
      </c>
      <c r="L303" s="10">
        <v>0.74299999999999999</v>
      </c>
      <c r="M303" s="10">
        <v>3056572037.1512995</v>
      </c>
      <c r="N303" s="10">
        <f t="shared" si="10"/>
        <v>0.22637862348856241</v>
      </c>
      <c r="O303" s="10">
        <v>4769352010.8008385</v>
      </c>
      <c r="P303" s="10">
        <f t="shared" si="11"/>
        <v>0.35323209465194005</v>
      </c>
      <c r="Q303" s="10">
        <v>3847900413.9914026</v>
      </c>
      <c r="R303" s="10">
        <v>4180410</v>
      </c>
      <c r="S303" s="10">
        <v>5.2</v>
      </c>
    </row>
    <row r="304" spans="1:19" x14ac:dyDescent="0.3">
      <c r="A304" s="10" t="s">
        <v>101</v>
      </c>
      <c r="B304" s="10" t="s">
        <v>121</v>
      </c>
      <c r="C304" s="10">
        <v>14</v>
      </c>
      <c r="D304" s="10">
        <v>2000</v>
      </c>
      <c r="E304" s="10">
        <v>0</v>
      </c>
      <c r="F304" s="10">
        <v>21341.850000000002</v>
      </c>
      <c r="G304" s="10">
        <v>14775035204</v>
      </c>
      <c r="H304" s="10">
        <v>9.4282328543919422E-2</v>
      </c>
      <c r="I304" s="10">
        <v>694000</v>
      </c>
      <c r="J304" s="10">
        <f t="shared" si="9"/>
        <v>21289.676086455333</v>
      </c>
      <c r="K304" s="10">
        <v>1.7329000000000001</v>
      </c>
      <c r="L304" s="10">
        <v>0.77500000000000002</v>
      </c>
      <c r="M304" s="10">
        <v>1749750909.2771325</v>
      </c>
      <c r="N304" s="10">
        <f t="shared" si="10"/>
        <v>0.11842617530978389</v>
      </c>
      <c r="O304" s="10">
        <v>5097761342.6721869</v>
      </c>
      <c r="P304" s="10">
        <f t="shared" si="11"/>
        <v>0.34502532632152955</v>
      </c>
      <c r="Q304" s="10">
        <v>4187789011.5724788</v>
      </c>
      <c r="R304" s="10">
        <v>3322992</v>
      </c>
      <c r="S304" s="10">
        <v>4.9000000000000004</v>
      </c>
    </row>
    <row r="305" spans="1:19" x14ac:dyDescent="0.3">
      <c r="A305" s="10" t="s">
        <v>101</v>
      </c>
      <c r="B305" s="10" t="s">
        <v>121</v>
      </c>
      <c r="C305" s="10">
        <v>14</v>
      </c>
      <c r="D305" s="10">
        <v>2001</v>
      </c>
      <c r="E305" s="10">
        <v>1</v>
      </c>
      <c r="F305" s="10">
        <v>20528.287499999999</v>
      </c>
      <c r="G305" s="10">
        <v>16039028937</v>
      </c>
      <c r="H305" s="10">
        <v>8.5549915397631141E-2</v>
      </c>
      <c r="I305" s="10">
        <v>702000</v>
      </c>
      <c r="J305" s="10">
        <f t="shared" si="9"/>
        <v>22847.619568376067</v>
      </c>
      <c r="K305" s="10">
        <v>1.7264999999999999</v>
      </c>
      <c r="L305" s="10">
        <v>0.79</v>
      </c>
      <c r="M305" s="10">
        <v>7277450147.6980419</v>
      </c>
      <c r="N305" s="10">
        <f t="shared" si="10"/>
        <v>0.45373383739647044</v>
      </c>
      <c r="O305" s="10">
        <v>9430005934.8550873</v>
      </c>
      <c r="P305" s="10">
        <f t="shared" si="11"/>
        <v>0.58794120092278546</v>
      </c>
      <c r="Q305" s="10">
        <v>2307825943.9846263</v>
      </c>
      <c r="R305" s="10">
        <v>1479854</v>
      </c>
      <c r="S305" s="10">
        <v>3.9</v>
      </c>
    </row>
    <row r="306" spans="1:19" x14ac:dyDescent="0.3">
      <c r="A306" s="10" t="s">
        <v>101</v>
      </c>
      <c r="B306" s="10" t="s">
        <v>121</v>
      </c>
      <c r="C306" s="10">
        <v>14</v>
      </c>
      <c r="D306" s="10">
        <v>2002</v>
      </c>
      <c r="E306" s="10">
        <v>1</v>
      </c>
      <c r="F306" s="10">
        <v>21171</v>
      </c>
      <c r="G306" s="10">
        <v>16716004843</v>
      </c>
      <c r="H306" s="10">
        <v>4.2209614065714822E-2</v>
      </c>
      <c r="I306" s="10">
        <v>710000</v>
      </c>
      <c r="J306" s="10">
        <f t="shared" si="9"/>
        <v>23543.668792957746</v>
      </c>
      <c r="K306" s="10">
        <v>0.88580000000000003</v>
      </c>
      <c r="L306" s="10">
        <v>0.81200000000000006</v>
      </c>
      <c r="M306" s="10">
        <v>12530633784.728703</v>
      </c>
      <c r="N306" s="10">
        <f t="shared" si="10"/>
        <v>0.74961893720532358</v>
      </c>
      <c r="O306" s="10">
        <v>16185609617.089319</v>
      </c>
      <c r="P306" s="10">
        <f t="shared" si="11"/>
        <v>0.96827021582655326</v>
      </c>
      <c r="Q306" s="10">
        <v>2951107587.7689695</v>
      </c>
      <c r="R306" s="10">
        <v>499598</v>
      </c>
      <c r="S306" s="10">
        <v>3.6</v>
      </c>
    </row>
    <row r="307" spans="1:19" x14ac:dyDescent="0.3">
      <c r="A307" s="10" t="s">
        <v>101</v>
      </c>
      <c r="B307" s="10" t="s">
        <v>121</v>
      </c>
      <c r="C307" s="10">
        <v>14</v>
      </c>
      <c r="D307" s="10">
        <v>2003</v>
      </c>
      <c r="E307" s="10">
        <v>1</v>
      </c>
      <c r="F307" s="10">
        <v>19887.599999999999</v>
      </c>
      <c r="G307" s="10">
        <v>17440002859</v>
      </c>
      <c r="H307" s="10">
        <v>4.3311797080641298E-2</v>
      </c>
      <c r="I307" s="10">
        <v>718000</v>
      </c>
      <c r="J307" s="10">
        <f t="shared" si="9"/>
        <v>24289.697575208913</v>
      </c>
      <c r="K307" s="10">
        <v>0.88580000000000003</v>
      </c>
      <c r="L307" s="10">
        <v>0.84599999999999997</v>
      </c>
      <c r="M307" s="10">
        <v>8402847112.1177807</v>
      </c>
      <c r="N307" s="10">
        <f t="shared" si="10"/>
        <v>0.48181454900286613</v>
      </c>
      <c r="O307" s="10">
        <v>8181782559.456399</v>
      </c>
      <c r="P307" s="10">
        <f t="shared" si="11"/>
        <v>0.46913883131814682</v>
      </c>
      <c r="Q307" s="10">
        <v>29417490871.707611</v>
      </c>
      <c r="R307" s="10">
        <v>5111710</v>
      </c>
      <c r="S307" s="10">
        <v>4.3</v>
      </c>
    </row>
    <row r="308" spans="1:19" x14ac:dyDescent="0.3">
      <c r="A308" s="10" t="s">
        <v>101</v>
      </c>
      <c r="B308" s="10" t="s">
        <v>121</v>
      </c>
      <c r="C308" s="10">
        <v>14</v>
      </c>
      <c r="D308" s="10">
        <v>2004</v>
      </c>
      <c r="E308" s="10">
        <v>1</v>
      </c>
      <c r="F308" s="10">
        <v>22454.400000000001</v>
      </c>
      <c r="G308" s="10">
        <v>18887026274</v>
      </c>
      <c r="H308" s="10">
        <v>8.2970183486238538E-2</v>
      </c>
      <c r="I308" s="10">
        <v>728000</v>
      </c>
      <c r="J308" s="10">
        <f t="shared" si="9"/>
        <v>25943.717409340661</v>
      </c>
      <c r="K308" s="10">
        <v>28.201899999999998</v>
      </c>
      <c r="L308" s="10">
        <v>0.86599999999999999</v>
      </c>
      <c r="M308" s="10">
        <v>46770321528.590164</v>
      </c>
      <c r="N308" s="10">
        <f t="shared" si="10"/>
        <v>2.4763200331316573</v>
      </c>
      <c r="O308" s="10">
        <v>48289127583.39537</v>
      </c>
      <c r="P308" s="10">
        <f t="shared" si="11"/>
        <v>2.5567353421787997</v>
      </c>
      <c r="Q308" s="10">
        <v>1091743760.6319764</v>
      </c>
      <c r="R308" s="10">
        <v>2046867</v>
      </c>
      <c r="S308" s="10">
        <v>4.7</v>
      </c>
    </row>
    <row r="309" spans="1:19" x14ac:dyDescent="0.3">
      <c r="A309" s="10" t="s">
        <v>101</v>
      </c>
      <c r="B309" s="10" t="s">
        <v>121</v>
      </c>
      <c r="C309" s="10">
        <v>14</v>
      </c>
      <c r="D309" s="10">
        <v>2005</v>
      </c>
      <c r="E309" s="10">
        <v>1</v>
      </c>
      <c r="F309" s="10">
        <v>23280</v>
      </c>
      <c r="G309" s="10">
        <v>20504014657</v>
      </c>
      <c r="H309" s="10">
        <v>8.5614443797320902E-2</v>
      </c>
      <c r="I309" s="10">
        <v>739000</v>
      </c>
      <c r="J309" s="10">
        <f t="shared" si="9"/>
        <v>27745.62199864682</v>
      </c>
      <c r="K309" s="10">
        <v>2.1456</v>
      </c>
      <c r="L309" s="10">
        <v>0.88800000000000001</v>
      </c>
      <c r="M309" s="10">
        <v>1255516976.2076762</v>
      </c>
      <c r="N309" s="10">
        <f t="shared" si="10"/>
        <v>6.1232738915305396E-2</v>
      </c>
      <c r="O309" s="10">
        <v>1843124461.1190083</v>
      </c>
      <c r="P309" s="10">
        <f t="shared" si="11"/>
        <v>8.9890906339640753E-2</v>
      </c>
      <c r="Q309" s="10">
        <v>9009836792.9681854</v>
      </c>
      <c r="R309" s="10">
        <v>1808041</v>
      </c>
      <c r="S309" s="10">
        <v>5.3</v>
      </c>
    </row>
    <row r="310" spans="1:19" x14ac:dyDescent="0.3">
      <c r="A310" s="10" t="s">
        <v>101</v>
      </c>
      <c r="B310" s="10" t="s">
        <v>121</v>
      </c>
      <c r="C310" s="10">
        <v>14</v>
      </c>
      <c r="D310" s="10">
        <v>2006</v>
      </c>
      <c r="E310" s="10">
        <v>1</v>
      </c>
      <c r="F310" s="10">
        <v>24631.199999999997</v>
      </c>
      <c r="G310" s="10">
        <v>22541014683</v>
      </c>
      <c r="H310" s="10">
        <v>9.934646898166212E-2</v>
      </c>
      <c r="I310" s="10">
        <v>751000</v>
      </c>
      <c r="J310" s="10">
        <f t="shared" si="9"/>
        <v>30014.666688415447</v>
      </c>
      <c r="K310" s="10">
        <v>149.57579999999999</v>
      </c>
      <c r="L310" s="10">
        <v>0.90799999999999992</v>
      </c>
      <c r="M310" s="10">
        <v>14928755870.767925</v>
      </c>
      <c r="N310" s="10">
        <f t="shared" si="10"/>
        <v>0.66229298373275569</v>
      </c>
      <c r="O310" s="10">
        <v>13272767102.528847</v>
      </c>
      <c r="P310" s="10">
        <f t="shared" si="11"/>
        <v>0.58882740148068458</v>
      </c>
      <c r="Q310" s="10">
        <v>7104474541.8990526</v>
      </c>
      <c r="R310" s="10">
        <v>7751505</v>
      </c>
      <c r="S310" s="10">
        <v>4.5999999999999996</v>
      </c>
    </row>
    <row r="311" spans="1:19" x14ac:dyDescent="0.3">
      <c r="A311" s="10" t="s">
        <v>101</v>
      </c>
      <c r="B311" s="10" t="s">
        <v>121</v>
      </c>
      <c r="C311" s="10">
        <v>14</v>
      </c>
      <c r="D311" s="10">
        <v>2007</v>
      </c>
      <c r="E311" s="10">
        <v>1</v>
      </c>
      <c r="F311" s="10">
        <v>27906</v>
      </c>
      <c r="G311" s="10">
        <v>25224043051</v>
      </c>
      <c r="H311" s="10">
        <v>0.1190275497981456</v>
      </c>
      <c r="I311" s="10">
        <v>767000</v>
      </c>
      <c r="J311" s="10">
        <f t="shared" si="9"/>
        <v>32886.627185136895</v>
      </c>
      <c r="K311" s="10">
        <v>43.648400000000002</v>
      </c>
      <c r="L311" s="10">
        <v>0.93</v>
      </c>
      <c r="M311" s="10">
        <v>742293893.68868065</v>
      </c>
      <c r="N311" s="10">
        <f t="shared" si="10"/>
        <v>2.9428029923190789E-2</v>
      </c>
      <c r="O311" s="10">
        <v>868382998.97495985</v>
      </c>
      <c r="P311" s="10">
        <f t="shared" si="11"/>
        <v>3.4426796577344605E-2</v>
      </c>
      <c r="Q311" s="10">
        <v>261575175.72118905</v>
      </c>
      <c r="R311" s="10">
        <v>2146654</v>
      </c>
      <c r="S311" s="10">
        <v>3.9</v>
      </c>
    </row>
    <row r="312" spans="1:19" x14ac:dyDescent="0.3">
      <c r="A312" s="10" t="s">
        <v>101</v>
      </c>
      <c r="B312" s="10" t="s">
        <v>121</v>
      </c>
      <c r="C312" s="10">
        <v>14</v>
      </c>
      <c r="D312" s="10">
        <v>2008</v>
      </c>
      <c r="E312" s="10">
        <v>1</v>
      </c>
      <c r="F312" s="10">
        <v>31616.399999999998</v>
      </c>
      <c r="G312" s="10">
        <v>27398028728</v>
      </c>
      <c r="H312" s="10">
        <v>8.6187757691087857E-2</v>
      </c>
      <c r="I312" s="10">
        <v>787000</v>
      </c>
      <c r="J312" s="10">
        <f t="shared" si="9"/>
        <v>34813.251242693776</v>
      </c>
      <c r="K312" s="10">
        <v>0.88580000000000003</v>
      </c>
      <c r="L312" s="10">
        <v>0.97299999999999998</v>
      </c>
      <c r="M312" s="10">
        <v>5902241948.3327637</v>
      </c>
      <c r="N312" s="10">
        <f t="shared" si="10"/>
        <v>0.21542578872840007</v>
      </c>
      <c r="O312" s="10">
        <v>6058609309.2067823</v>
      </c>
      <c r="P312" s="10">
        <f t="shared" si="11"/>
        <v>0.22113303732012871</v>
      </c>
      <c r="Q312" s="10">
        <v>367741669.41603428</v>
      </c>
      <c r="R312" s="10">
        <v>1194366</v>
      </c>
      <c r="S312" s="10">
        <v>3.7</v>
      </c>
    </row>
    <row r="313" spans="1:19" x14ac:dyDescent="0.3">
      <c r="A313" s="10" t="s">
        <v>101</v>
      </c>
      <c r="B313" s="10" t="s">
        <v>121</v>
      </c>
      <c r="C313" s="10">
        <v>14</v>
      </c>
      <c r="D313" s="10">
        <v>2009</v>
      </c>
      <c r="E313" s="10">
        <v>1</v>
      </c>
      <c r="F313" s="10">
        <v>31184.399999999998</v>
      </c>
      <c r="G313" s="10">
        <v>27380020981</v>
      </c>
      <c r="H313" s="10">
        <v>-6.5698226147894003E-4</v>
      </c>
      <c r="I313" s="10">
        <v>808000</v>
      </c>
      <c r="J313" s="10">
        <f t="shared" si="9"/>
        <v>33886.164580445547</v>
      </c>
      <c r="K313" s="10">
        <v>0.88580000000000003</v>
      </c>
      <c r="L313" s="10">
        <v>0.97599999999999998</v>
      </c>
      <c r="M313" s="10">
        <v>522751328.73459232</v>
      </c>
      <c r="N313" s="10">
        <f t="shared" si="10"/>
        <v>1.909243711308142E-2</v>
      </c>
      <c r="O313" s="10">
        <v>802404161.48365939</v>
      </c>
      <c r="P313" s="10">
        <f t="shared" si="11"/>
        <v>2.9306192352463026E-2</v>
      </c>
      <c r="Q313" s="10">
        <v>998798681.51038826</v>
      </c>
      <c r="R313" s="10">
        <v>866336</v>
      </c>
      <c r="S313" s="10">
        <v>5.4</v>
      </c>
    </row>
    <row r="314" spans="1:19" x14ac:dyDescent="0.3">
      <c r="A314" s="10" t="s">
        <v>101</v>
      </c>
      <c r="B314" s="10" t="s">
        <v>121</v>
      </c>
      <c r="C314" s="10">
        <v>14</v>
      </c>
      <c r="D314" s="10">
        <v>2010</v>
      </c>
      <c r="E314" s="10">
        <v>1</v>
      </c>
      <c r="F314" s="10">
        <v>30426</v>
      </c>
      <c r="G314" s="10">
        <v>27793027207</v>
      </c>
      <c r="H314" s="10">
        <v>1.5084002921840759E-2</v>
      </c>
      <c r="I314" s="10">
        <v>829000</v>
      </c>
      <c r="J314" s="10">
        <f t="shared" si="9"/>
        <v>33525.967680337759</v>
      </c>
      <c r="K314" s="10">
        <v>54.267600000000002</v>
      </c>
      <c r="L314" s="10">
        <v>1</v>
      </c>
      <c r="M314" s="10">
        <v>1367965955.0236552</v>
      </c>
      <c r="N314" s="10">
        <f t="shared" si="10"/>
        <v>4.9219753747411756E-2</v>
      </c>
      <c r="O314" s="10">
        <v>2147333405.8430021</v>
      </c>
      <c r="P314" s="10">
        <f t="shared" si="11"/>
        <v>7.7261587586334279E-2</v>
      </c>
      <c r="Q314" s="10">
        <v>1159440081.9392283</v>
      </c>
      <c r="R314" s="10">
        <v>160990</v>
      </c>
      <c r="S314" s="10">
        <v>6.3</v>
      </c>
    </row>
    <row r="315" spans="1:19" x14ac:dyDescent="0.3">
      <c r="A315" s="10" t="s">
        <v>101</v>
      </c>
      <c r="B315" s="10" t="s">
        <v>121</v>
      </c>
      <c r="C315" s="10">
        <v>14</v>
      </c>
      <c r="D315" s="10">
        <v>2011</v>
      </c>
      <c r="E315" s="10">
        <v>1</v>
      </c>
      <c r="F315" s="10">
        <v>32836.800000000003</v>
      </c>
      <c r="G315" s="10">
        <v>28412043750</v>
      </c>
      <c r="H315" s="10">
        <v>2.2271795056309142E-2</v>
      </c>
      <c r="I315" s="10">
        <v>851000</v>
      </c>
      <c r="J315" s="10">
        <f t="shared" si="9"/>
        <v>33386.655405405407</v>
      </c>
      <c r="K315" s="10">
        <v>13.944900000000001</v>
      </c>
      <c r="L315" s="10">
        <v>1.0329999999999999</v>
      </c>
      <c r="M315" s="10">
        <v>1056084948.2879807</v>
      </c>
      <c r="N315" s="10">
        <f t="shared" si="10"/>
        <v>3.7170326695980138E-2</v>
      </c>
      <c r="O315" s="10">
        <v>1718305265.8758049</v>
      </c>
      <c r="P315" s="10">
        <f t="shared" si="11"/>
        <v>6.0478059269347878E-2</v>
      </c>
      <c r="Q315" s="10">
        <v>227106185.68359154</v>
      </c>
      <c r="R315" s="10">
        <v>239439</v>
      </c>
      <c r="S315" s="10">
        <v>7.9</v>
      </c>
    </row>
    <row r="316" spans="1:19" x14ac:dyDescent="0.3">
      <c r="A316" s="10" t="s">
        <v>101</v>
      </c>
      <c r="B316" s="10" t="s">
        <v>121</v>
      </c>
      <c r="C316" s="10">
        <v>14</v>
      </c>
      <c r="D316" s="10">
        <v>2012</v>
      </c>
      <c r="E316" s="10">
        <v>1</v>
      </c>
      <c r="F316" s="10">
        <v>30694.800000000003</v>
      </c>
      <c r="G316" s="10">
        <v>27567020376</v>
      </c>
      <c r="H316" s="10">
        <v>-2.9740954526256511E-2</v>
      </c>
      <c r="I316" s="10">
        <v>864000</v>
      </c>
      <c r="J316" s="10">
        <f t="shared" si="9"/>
        <v>31906.273583333332</v>
      </c>
      <c r="K316" s="10">
        <v>3.3205</v>
      </c>
      <c r="L316" s="10">
        <v>1.0580000000000001</v>
      </c>
      <c r="M316" s="10">
        <v>13996506282.55438</v>
      </c>
      <c r="N316" s="10">
        <f t="shared" si="10"/>
        <v>0.50772648228387485</v>
      </c>
      <c r="O316" s="10">
        <v>18478846116.919701</v>
      </c>
      <c r="P316" s="10">
        <f t="shared" si="11"/>
        <v>0.6703243899731538</v>
      </c>
      <c r="Q316" s="10">
        <v>13145243038.512608</v>
      </c>
      <c r="R316" s="10">
        <v>10032640</v>
      </c>
      <c r="S316" s="10">
        <v>11.9</v>
      </c>
    </row>
    <row r="317" spans="1:19" x14ac:dyDescent="0.3">
      <c r="A317" s="10" t="s">
        <v>101</v>
      </c>
      <c r="B317" s="10" t="s">
        <v>121</v>
      </c>
      <c r="C317" s="10">
        <v>14</v>
      </c>
      <c r="D317" s="10">
        <v>2013</v>
      </c>
      <c r="E317" s="10">
        <v>1</v>
      </c>
      <c r="F317" s="10">
        <v>31029.600000000002</v>
      </c>
      <c r="G317" s="10">
        <v>26255046449</v>
      </c>
      <c r="H317" s="10">
        <v>-4.7593136721442303E-2</v>
      </c>
      <c r="I317" s="10">
        <v>862000</v>
      </c>
      <c r="J317" s="10">
        <f t="shared" si="9"/>
        <v>30458.290544083527</v>
      </c>
      <c r="K317" s="10">
        <v>30.692</v>
      </c>
      <c r="L317" s="10">
        <v>1.0529999999999999</v>
      </c>
      <c r="M317" s="10">
        <v>151697387187.71408</v>
      </c>
      <c r="N317" s="10">
        <f t="shared" si="10"/>
        <v>5.7778373190991603</v>
      </c>
      <c r="O317" s="10">
        <v>102759593086.47768</v>
      </c>
      <c r="P317" s="10">
        <f t="shared" si="11"/>
        <v>3.9138987350902812</v>
      </c>
      <c r="Q317" s="10">
        <v>79248599595.497528</v>
      </c>
      <c r="R317" s="10">
        <v>72859792</v>
      </c>
      <c r="S317" s="10">
        <v>15.9</v>
      </c>
    </row>
    <row r="318" spans="1:19" x14ac:dyDescent="0.3">
      <c r="A318" s="10" t="s">
        <v>101</v>
      </c>
      <c r="B318" s="10" t="s">
        <v>121</v>
      </c>
      <c r="C318" s="10">
        <v>14</v>
      </c>
      <c r="D318" s="10">
        <v>2014</v>
      </c>
      <c r="E318" s="10">
        <v>1</v>
      </c>
      <c r="F318" s="10">
        <v>30138</v>
      </c>
      <c r="G318" s="10">
        <v>25725015225</v>
      </c>
      <c r="H318" s="10">
        <v>-2.0186631117882308E-2</v>
      </c>
      <c r="I318" s="10">
        <v>852000</v>
      </c>
      <c r="J318" s="10">
        <f t="shared" si="9"/>
        <v>30193.679841549296</v>
      </c>
      <c r="K318" s="10">
        <v>57.59</v>
      </c>
      <c r="L318" s="10">
        <v>1.0390000000000001</v>
      </c>
      <c r="M318" s="10">
        <v>5203770400.1361456</v>
      </c>
      <c r="N318" s="10">
        <f t="shared" si="10"/>
        <v>0.20228444393996062</v>
      </c>
      <c r="O318" s="10">
        <v>8548771042.6601191</v>
      </c>
      <c r="P318" s="10">
        <f t="shared" si="11"/>
        <v>0.33231354647954808</v>
      </c>
      <c r="Q318" s="10">
        <v>3855128209.5809007</v>
      </c>
      <c r="R318" s="10">
        <v>3440681</v>
      </c>
      <c r="S318" s="10">
        <v>16.100000000000001</v>
      </c>
    </row>
    <row r="319" spans="1:19" x14ac:dyDescent="0.3">
      <c r="A319" s="10" t="s">
        <v>101</v>
      </c>
      <c r="B319" s="10" t="s">
        <v>121</v>
      </c>
      <c r="C319" s="10">
        <v>14</v>
      </c>
      <c r="D319" s="10">
        <v>2015</v>
      </c>
      <c r="E319" s="10">
        <v>1</v>
      </c>
      <c r="F319" s="10">
        <v>25057.199999999997</v>
      </c>
      <c r="G319" s="10">
        <v>27060033877</v>
      </c>
      <c r="H319" s="10">
        <v>5.1895043731778424E-2</v>
      </c>
      <c r="I319" s="10">
        <v>848000</v>
      </c>
      <c r="J319" s="10">
        <f t="shared" si="9"/>
        <v>31910.41730778302</v>
      </c>
      <c r="K319" s="10">
        <v>3.0613999999999999</v>
      </c>
      <c r="L319" s="10">
        <v>1.0170000000000001</v>
      </c>
      <c r="M319" s="10">
        <v>994327152.3611449</v>
      </c>
      <c r="N319" s="10">
        <f t="shared" si="10"/>
        <v>3.6745229399224262E-2</v>
      </c>
      <c r="O319" s="10">
        <v>1146873400.7687187</v>
      </c>
      <c r="P319" s="10">
        <f t="shared" si="11"/>
        <v>4.2382555985767539E-2</v>
      </c>
      <c r="Q319" s="10">
        <v>125009527.33528586</v>
      </c>
      <c r="R319" s="10">
        <v>1783044</v>
      </c>
      <c r="S319" s="10">
        <v>15</v>
      </c>
    </row>
    <row r="320" spans="1:19" x14ac:dyDescent="0.3">
      <c r="A320" s="10" t="s">
        <v>101</v>
      </c>
      <c r="B320" s="10" t="s">
        <v>121</v>
      </c>
      <c r="C320" s="10">
        <v>14</v>
      </c>
      <c r="D320" s="10">
        <v>2016</v>
      </c>
      <c r="E320" s="10">
        <v>1</v>
      </c>
      <c r="F320" s="10">
        <v>24931.199999999997</v>
      </c>
      <c r="G320" s="10">
        <v>30562010469</v>
      </c>
      <c r="H320" s="10">
        <v>0.12941611234294162</v>
      </c>
      <c r="I320" s="10">
        <v>852000</v>
      </c>
      <c r="J320" s="10">
        <f t="shared" si="9"/>
        <v>35870.90430633803</v>
      </c>
      <c r="K320" s="10">
        <v>1.5036</v>
      </c>
      <c r="L320" s="10">
        <v>1.0029999999999999</v>
      </c>
      <c r="M320" s="10">
        <v>72376406922.241226</v>
      </c>
      <c r="N320" s="10">
        <f t="shared" si="10"/>
        <v>2.3681821258341258</v>
      </c>
      <c r="O320" s="10">
        <v>73045683222.823975</v>
      </c>
      <c r="P320" s="10">
        <f t="shared" si="11"/>
        <v>2.3900810876600049</v>
      </c>
      <c r="Q320" s="10">
        <v>1519389829.1441104</v>
      </c>
      <c r="R320" s="10">
        <v>1651467</v>
      </c>
      <c r="S320" s="10">
        <v>13</v>
      </c>
    </row>
    <row r="321" spans="1:19" x14ac:dyDescent="0.3">
      <c r="A321" s="10" t="s">
        <v>101</v>
      </c>
      <c r="B321" s="10" t="s">
        <v>121</v>
      </c>
      <c r="C321" s="10">
        <v>14</v>
      </c>
      <c r="D321" s="10">
        <v>2017</v>
      </c>
      <c r="E321" s="10">
        <v>1</v>
      </c>
      <c r="F321" s="10">
        <v>25578</v>
      </c>
      <c r="G321" s="10">
        <v>33025010797</v>
      </c>
      <c r="H321" s="10">
        <v>8.0590275505529746E-2</v>
      </c>
      <c r="I321" s="10">
        <v>860000</v>
      </c>
      <c r="J321" s="10">
        <f t="shared" si="9"/>
        <v>38401.175345348835</v>
      </c>
      <c r="K321" s="10">
        <v>1.04</v>
      </c>
      <c r="L321" s="10">
        <v>1.008</v>
      </c>
      <c r="M321" s="10">
        <v>1949045098.7100279</v>
      </c>
      <c r="N321" s="10">
        <f t="shared" si="10"/>
        <v>5.9017243345975821E-2</v>
      </c>
      <c r="O321" s="10">
        <v>1828801996.3373649</v>
      </c>
      <c r="P321" s="10">
        <f t="shared" si="11"/>
        <v>5.5376272473573081E-2</v>
      </c>
      <c r="Q321" s="10">
        <v>65052504109.996483</v>
      </c>
      <c r="R321" s="10">
        <v>22701681</v>
      </c>
      <c r="S321" s="10">
        <v>11.1</v>
      </c>
    </row>
    <row r="322" spans="1:19" x14ac:dyDescent="0.3">
      <c r="A322" s="10" t="s">
        <v>101</v>
      </c>
      <c r="B322" s="10" t="s">
        <v>121</v>
      </c>
      <c r="C322" s="10">
        <v>14</v>
      </c>
      <c r="D322" s="10">
        <v>2018</v>
      </c>
      <c r="E322" s="10">
        <v>1</v>
      </c>
      <c r="F322" s="10">
        <v>27448.800000000003</v>
      </c>
      <c r="G322" s="10">
        <v>35383046637</v>
      </c>
      <c r="H322" s="10">
        <v>7.1400454201362609E-2</v>
      </c>
      <c r="I322" s="10">
        <v>870000</v>
      </c>
      <c r="J322" s="10">
        <f t="shared" si="9"/>
        <v>40670.168548275862</v>
      </c>
      <c r="K322" s="10">
        <v>5.3327</v>
      </c>
      <c r="L322" s="10">
        <v>1.022</v>
      </c>
      <c r="M322" s="10">
        <v>27327867463.971443</v>
      </c>
      <c r="N322" s="10">
        <f t="shared" si="10"/>
        <v>0.77234353910594944</v>
      </c>
      <c r="O322" s="10">
        <v>26029647960.550247</v>
      </c>
      <c r="P322" s="10">
        <f t="shared" si="11"/>
        <v>0.73565310041253151</v>
      </c>
      <c r="Q322" s="10">
        <v>10704357058.18173</v>
      </c>
      <c r="R322" s="10">
        <v>22824874</v>
      </c>
      <c r="S322" s="10">
        <v>8.4</v>
      </c>
    </row>
    <row r="323" spans="1:19" x14ac:dyDescent="0.3">
      <c r="A323" s="10" t="s">
        <v>101</v>
      </c>
      <c r="B323" s="10" t="s">
        <v>121</v>
      </c>
      <c r="C323" s="10">
        <v>14</v>
      </c>
      <c r="D323" s="10">
        <v>2019</v>
      </c>
      <c r="E323" s="10">
        <v>1</v>
      </c>
      <c r="F323" s="10">
        <v>26584.800000000003</v>
      </c>
      <c r="G323" s="10">
        <v>37670031788</v>
      </c>
      <c r="H323" s="10">
        <v>6.4635559449453123E-2</v>
      </c>
      <c r="I323" s="10">
        <v>882000</v>
      </c>
      <c r="J323" s="10">
        <f t="shared" si="9"/>
        <v>42709.78660770975</v>
      </c>
      <c r="K323" s="10">
        <v>971.35069999999996</v>
      </c>
      <c r="L323" s="10">
        <v>1.0249999999999999</v>
      </c>
      <c r="M323" s="10">
        <v>3875170383.1819959</v>
      </c>
      <c r="N323" s="10">
        <f t="shared" si="10"/>
        <v>0.102871439158606</v>
      </c>
      <c r="O323" s="10">
        <v>3265492000.7412438</v>
      </c>
      <c r="P323" s="10">
        <f t="shared" si="11"/>
        <v>8.6686733345987907E-2</v>
      </c>
      <c r="Q323" s="10">
        <v>2036465089.4640393</v>
      </c>
      <c r="R323" s="10">
        <v>10306689</v>
      </c>
      <c r="S323" s="10">
        <v>7.1</v>
      </c>
    </row>
    <row r="324" spans="1:19" x14ac:dyDescent="0.3">
      <c r="A324" s="10" t="s">
        <v>102</v>
      </c>
      <c r="B324" s="10" t="s">
        <v>122</v>
      </c>
      <c r="C324" s="10">
        <v>15</v>
      </c>
      <c r="D324" s="10">
        <v>1997</v>
      </c>
      <c r="E324" s="10">
        <v>0</v>
      </c>
      <c r="F324" s="10">
        <v>4442.3999999999996</v>
      </c>
      <c r="G324" s="10">
        <v>152755013492</v>
      </c>
      <c r="H324" s="10">
        <v>-4.6621337651209845E-3</v>
      </c>
      <c r="I324" s="10">
        <v>10304000</v>
      </c>
      <c r="J324" s="10">
        <f t="shared" si="9"/>
        <v>14824.826619953416</v>
      </c>
      <c r="K324" s="10">
        <v>102.78</v>
      </c>
      <c r="L324" s="10">
        <v>0.66299999999999992</v>
      </c>
      <c r="M324" s="10">
        <v>1596261928.9260998</v>
      </c>
      <c r="N324" s="10">
        <f t="shared" si="10"/>
        <v>1.0449816948297401E-2</v>
      </c>
      <c r="O324" s="10">
        <v>3220867804.4152856</v>
      </c>
      <c r="P324" s="10">
        <f t="shared" si="11"/>
        <v>2.1085185558141876E-2</v>
      </c>
      <c r="Q324" s="10">
        <v>2715501613.8992081</v>
      </c>
      <c r="R324" s="10">
        <v>1281167</v>
      </c>
      <c r="S324" s="10">
        <v>4.8</v>
      </c>
    </row>
    <row r="325" spans="1:19" x14ac:dyDescent="0.3">
      <c r="A325" s="10" t="s">
        <v>102</v>
      </c>
      <c r="B325" s="10" t="s">
        <v>122</v>
      </c>
      <c r="C325" s="10">
        <v>15</v>
      </c>
      <c r="D325" s="10">
        <v>1998</v>
      </c>
      <c r="E325" s="10">
        <v>0</v>
      </c>
      <c r="F325" s="10">
        <v>4729.2000000000007</v>
      </c>
      <c r="G325" s="10">
        <v>154186003549</v>
      </c>
      <c r="H325" s="10">
        <v>9.3679421295538613E-3</v>
      </c>
      <c r="I325" s="10">
        <v>10295000</v>
      </c>
      <c r="J325" s="10">
        <f t="shared" si="9"/>
        <v>14976.785191743566</v>
      </c>
      <c r="K325" s="10">
        <v>533.45079999999996</v>
      </c>
      <c r="L325" s="10">
        <v>0.73299999999999998</v>
      </c>
      <c r="M325" s="10">
        <v>1008274439.9662573</v>
      </c>
      <c r="N325" s="10">
        <f t="shared" si="10"/>
        <v>6.5393383105998319E-3</v>
      </c>
      <c r="O325" s="10">
        <v>1605180991.6580746</v>
      </c>
      <c r="P325" s="10">
        <f t="shared" si="11"/>
        <v>1.0410679015673115E-2</v>
      </c>
      <c r="Q325" s="10">
        <v>1005308838.6915362</v>
      </c>
      <c r="R325" s="10">
        <v>1427518</v>
      </c>
      <c r="S325" s="10">
        <v>6.5</v>
      </c>
    </row>
    <row r="326" spans="1:19" x14ac:dyDescent="0.3">
      <c r="A326" s="10" t="s">
        <v>102</v>
      </c>
      <c r="B326" s="10" t="s">
        <v>122</v>
      </c>
      <c r="C326" s="10">
        <v>15</v>
      </c>
      <c r="D326" s="10">
        <v>1999</v>
      </c>
      <c r="E326" s="10">
        <v>0</v>
      </c>
      <c r="F326" s="10">
        <v>4675.2000000000007</v>
      </c>
      <c r="G326" s="10">
        <v>158334016550</v>
      </c>
      <c r="H326" s="10">
        <v>2.6902572217970502E-2</v>
      </c>
      <c r="I326" s="10">
        <v>10283000</v>
      </c>
      <c r="J326" s="10">
        <f t="shared" si="9"/>
        <v>15397.648210638919</v>
      </c>
      <c r="K326" s="10">
        <v>0.98270000000000002</v>
      </c>
      <c r="L326" s="10">
        <v>0.74900000000000011</v>
      </c>
      <c r="M326" s="10">
        <v>4235086046.4915123</v>
      </c>
      <c r="N326" s="10">
        <f t="shared" si="10"/>
        <v>2.6747796454428492E-2</v>
      </c>
      <c r="O326" s="10">
        <v>6312229983.7538681</v>
      </c>
      <c r="P326" s="10">
        <f t="shared" si="11"/>
        <v>3.98665436606324E-2</v>
      </c>
      <c r="Q326" s="10">
        <v>5009486661.9415674</v>
      </c>
      <c r="R326" s="10">
        <v>4114099</v>
      </c>
      <c r="S326" s="10">
        <v>8.8000000000000007</v>
      </c>
    </row>
    <row r="327" spans="1:19" x14ac:dyDescent="0.3">
      <c r="A327" s="10" t="s">
        <v>102</v>
      </c>
      <c r="B327" s="10" t="s">
        <v>122</v>
      </c>
      <c r="C327" s="10">
        <v>15</v>
      </c>
      <c r="D327" s="10">
        <v>2000</v>
      </c>
      <c r="E327" s="10">
        <v>0</v>
      </c>
      <c r="F327" s="10">
        <v>4502.3999999999996</v>
      </c>
      <c r="G327" s="10">
        <v>166496011715</v>
      </c>
      <c r="H327" s="10">
        <v>5.1549256634708905E-2</v>
      </c>
      <c r="I327" s="10">
        <v>10272000</v>
      </c>
      <c r="J327" s="10">
        <f t="shared" si="9"/>
        <v>16208.723881911994</v>
      </c>
      <c r="K327" s="10">
        <v>1.5751999999999999</v>
      </c>
      <c r="L327" s="10">
        <v>0.77800000000000002</v>
      </c>
      <c r="M327" s="10">
        <v>2288902779.865859</v>
      </c>
      <c r="N327" s="10">
        <f t="shared" si="10"/>
        <v>1.3747493145865227E-2</v>
      </c>
      <c r="O327" s="10">
        <v>6020436268.7203922</v>
      </c>
      <c r="P327" s="10">
        <f t="shared" si="11"/>
        <v>3.615964254462678E-2</v>
      </c>
      <c r="Q327" s="10">
        <v>5480234991.156949</v>
      </c>
      <c r="R327" s="10">
        <v>3353786</v>
      </c>
      <c r="S327" s="10">
        <v>8.8000000000000007</v>
      </c>
    </row>
    <row r="328" spans="1:19" x14ac:dyDescent="0.3">
      <c r="A328" s="10" t="s">
        <v>102</v>
      </c>
      <c r="B328" s="10" t="s">
        <v>122</v>
      </c>
      <c r="C328" s="10">
        <v>15</v>
      </c>
      <c r="D328" s="10">
        <v>2001</v>
      </c>
      <c r="E328" s="10">
        <v>1</v>
      </c>
      <c r="F328" s="10">
        <v>4972.7999999999993</v>
      </c>
      <c r="G328" s="10">
        <v>180027046256</v>
      </c>
      <c r="H328" s="10">
        <v>8.1269219680953297E-2</v>
      </c>
      <c r="I328" s="10">
        <v>10224000</v>
      </c>
      <c r="J328" s="10">
        <f t="shared" si="9"/>
        <v>17608.279172143975</v>
      </c>
      <c r="K328" s="10">
        <v>1.5725</v>
      </c>
      <c r="L328" s="10">
        <v>0.81400000000000006</v>
      </c>
      <c r="M328" s="10">
        <v>10713333421.863344</v>
      </c>
      <c r="N328" s="10">
        <f t="shared" si="10"/>
        <v>5.9509577281120815E-2</v>
      </c>
      <c r="O328" s="10">
        <v>13630083464.598476</v>
      </c>
      <c r="P328" s="10">
        <f t="shared" si="11"/>
        <v>7.5711309761847562E-2</v>
      </c>
      <c r="Q328" s="10">
        <v>2670507844.8429618</v>
      </c>
      <c r="R328" s="10">
        <v>1479078</v>
      </c>
      <c r="S328" s="10">
        <v>8.1999999999999993</v>
      </c>
    </row>
    <row r="329" spans="1:19" x14ac:dyDescent="0.3">
      <c r="A329" s="10" t="s">
        <v>102</v>
      </c>
      <c r="B329" s="10" t="s">
        <v>122</v>
      </c>
      <c r="C329" s="10">
        <v>15</v>
      </c>
      <c r="D329" s="10">
        <v>2002</v>
      </c>
      <c r="E329" s="10">
        <v>1</v>
      </c>
      <c r="F329" s="10">
        <v>6210</v>
      </c>
      <c r="G329" s="10">
        <v>186120008983</v>
      </c>
      <c r="H329" s="10">
        <v>3.384492326151077E-2</v>
      </c>
      <c r="I329" s="10">
        <v>10201000</v>
      </c>
      <c r="J329" s="10">
        <f t="shared" si="9"/>
        <v>18245.270952161554</v>
      </c>
      <c r="K329" s="10">
        <v>0.80510000000000004</v>
      </c>
      <c r="L329" s="10">
        <v>0.83</v>
      </c>
      <c r="M329" s="10">
        <v>15289897244.218718</v>
      </c>
      <c r="N329" s="10">
        <f t="shared" si="10"/>
        <v>8.2150744177189886E-2</v>
      </c>
      <c r="O329" s="10">
        <v>18856070340.338467</v>
      </c>
      <c r="P329" s="10">
        <f t="shared" si="11"/>
        <v>0.10131135520233485</v>
      </c>
      <c r="Q329" s="10">
        <v>3575942500</v>
      </c>
      <c r="R329" s="10">
        <v>510737</v>
      </c>
      <c r="S329" s="10">
        <v>7.3</v>
      </c>
    </row>
    <row r="330" spans="1:19" x14ac:dyDescent="0.3">
      <c r="A330" s="10" t="s">
        <v>102</v>
      </c>
      <c r="B330" s="10" t="s">
        <v>122</v>
      </c>
      <c r="C330" s="10">
        <v>15</v>
      </c>
      <c r="D330" s="10">
        <v>2003</v>
      </c>
      <c r="E330" s="10">
        <v>1</v>
      </c>
      <c r="F330" s="10">
        <v>7766.4000000000005</v>
      </c>
      <c r="G330" s="10">
        <v>199171029379</v>
      </c>
      <c r="H330" s="10">
        <v>7.0121427036320655E-2</v>
      </c>
      <c r="I330" s="10">
        <v>10202000</v>
      </c>
      <c r="J330" s="10">
        <f t="shared" si="9"/>
        <v>19522.74351881984</v>
      </c>
      <c r="K330" s="10">
        <v>0.80510000000000004</v>
      </c>
      <c r="L330" s="10">
        <v>0.83099999999999996</v>
      </c>
      <c r="M330" s="10">
        <v>9853627500</v>
      </c>
      <c r="N330" s="10">
        <f t="shared" si="10"/>
        <v>4.9473196632677227E-2</v>
      </c>
      <c r="O330" s="10">
        <v>9875106250</v>
      </c>
      <c r="P330" s="10">
        <f t="shared" si="11"/>
        <v>4.9581037366678397E-2</v>
      </c>
      <c r="Q330" s="10">
        <v>34470257492.777168</v>
      </c>
      <c r="R330" s="10">
        <v>5110793</v>
      </c>
      <c r="S330" s="10">
        <v>7.8</v>
      </c>
    </row>
    <row r="331" spans="1:19" x14ac:dyDescent="0.3">
      <c r="A331" s="10" t="s">
        <v>102</v>
      </c>
      <c r="B331" s="10" t="s">
        <v>122</v>
      </c>
      <c r="C331" s="10">
        <v>15</v>
      </c>
      <c r="D331" s="10">
        <v>2004</v>
      </c>
      <c r="E331" s="10">
        <v>1</v>
      </c>
      <c r="F331" s="10">
        <v>9225.5999999999985</v>
      </c>
      <c r="G331" s="10">
        <v>213447029254</v>
      </c>
      <c r="H331" s="10">
        <v>7.1677101586074279E-2</v>
      </c>
      <c r="I331" s="10">
        <v>10207000</v>
      </c>
      <c r="J331" s="10">
        <f t="shared" si="9"/>
        <v>20911.828084059958</v>
      </c>
      <c r="K331" s="10">
        <v>25.6953</v>
      </c>
      <c r="L331" s="10">
        <v>0.85400000000000009</v>
      </c>
      <c r="M331" s="10">
        <v>68363661125.108215</v>
      </c>
      <c r="N331" s="10">
        <f t="shared" si="10"/>
        <v>0.32028396630320904</v>
      </c>
      <c r="O331" s="10">
        <v>67612758878.977417</v>
      </c>
      <c r="P331" s="10">
        <f t="shared" si="11"/>
        <v>0.31676598693026953</v>
      </c>
      <c r="Q331" s="10">
        <v>1443395242.0701168</v>
      </c>
      <c r="R331" s="10">
        <v>2011427</v>
      </c>
      <c r="S331" s="10">
        <v>8.3000000000000007</v>
      </c>
    </row>
    <row r="332" spans="1:19" x14ac:dyDescent="0.3">
      <c r="A332" s="10" t="s">
        <v>102</v>
      </c>
      <c r="B332" s="10" t="s">
        <v>122</v>
      </c>
      <c r="C332" s="10">
        <v>15</v>
      </c>
      <c r="D332" s="10">
        <v>2005</v>
      </c>
      <c r="E332" s="10">
        <v>1</v>
      </c>
      <c r="F332" s="10">
        <v>10299.599999999999</v>
      </c>
      <c r="G332" s="10">
        <v>225621028021</v>
      </c>
      <c r="H332" s="10">
        <v>5.7035235913364908E-2</v>
      </c>
      <c r="I332" s="10">
        <v>10234000</v>
      </c>
      <c r="J332" s="10">
        <f t="shared" si="9"/>
        <v>22046.221225425055</v>
      </c>
      <c r="K332" s="10">
        <v>1.9166000000000001</v>
      </c>
      <c r="L332" s="10">
        <v>0.87</v>
      </c>
      <c r="M332" s="10">
        <v>1595471619.3656094</v>
      </c>
      <c r="N332" s="10">
        <f t="shared" si="10"/>
        <v>7.0714668457990916E-3</v>
      </c>
      <c r="O332" s="10">
        <v>2455655258.7646074</v>
      </c>
      <c r="P332" s="10">
        <f t="shared" si="11"/>
        <v>1.0883982225876764E-2</v>
      </c>
      <c r="Q332" s="10">
        <v>10640686651.046728</v>
      </c>
      <c r="R332" s="10">
        <v>1844858</v>
      </c>
      <c r="S332" s="10">
        <v>7.9</v>
      </c>
    </row>
    <row r="333" spans="1:19" x14ac:dyDescent="0.3">
      <c r="A333" s="10" t="s">
        <v>102</v>
      </c>
      <c r="B333" s="10" t="s">
        <v>122</v>
      </c>
      <c r="C333" s="10">
        <v>15</v>
      </c>
      <c r="D333" s="10">
        <v>2006</v>
      </c>
      <c r="E333" s="10">
        <v>1</v>
      </c>
      <c r="F333" s="10">
        <v>11560.8</v>
      </c>
      <c r="G333" s="10">
        <v>244953006053</v>
      </c>
      <c r="H333" s="10">
        <v>8.5683513502732456E-2</v>
      </c>
      <c r="I333" s="10">
        <v>10267000</v>
      </c>
      <c r="J333" s="10">
        <f t="shared" si="9"/>
        <v>23858.284411512614</v>
      </c>
      <c r="K333" s="10">
        <v>136.035</v>
      </c>
      <c r="L333" s="10">
        <v>0.89200000000000002</v>
      </c>
      <c r="M333" s="10">
        <v>22654791781.526814</v>
      </c>
      <c r="N333" s="10">
        <f t="shared" si="10"/>
        <v>9.2486277864355093E-2</v>
      </c>
      <c r="O333" s="10">
        <v>18947365751.461021</v>
      </c>
      <c r="P333" s="10">
        <f t="shared" si="11"/>
        <v>7.7351023597405519E-2</v>
      </c>
      <c r="Q333" s="10">
        <v>10823862976.439888</v>
      </c>
      <c r="R333" s="10">
        <v>7852764</v>
      </c>
      <c r="S333" s="10">
        <v>7.2</v>
      </c>
    </row>
    <row r="334" spans="1:19" x14ac:dyDescent="0.3">
      <c r="A334" s="10" t="s">
        <v>102</v>
      </c>
      <c r="B334" s="10" t="s">
        <v>122</v>
      </c>
      <c r="C334" s="10">
        <v>15</v>
      </c>
      <c r="D334" s="10">
        <v>2007</v>
      </c>
      <c r="E334" s="10">
        <v>1</v>
      </c>
      <c r="F334" s="10">
        <v>13645.199999999999</v>
      </c>
      <c r="G334" s="10">
        <v>270678015674</v>
      </c>
      <c r="H334" s="10">
        <v>0.10502014672202423</v>
      </c>
      <c r="I334" s="10">
        <v>10323000</v>
      </c>
      <c r="J334" s="10">
        <f t="shared" si="9"/>
        <v>26220.867545674708</v>
      </c>
      <c r="K334" s="10">
        <v>42.649900000000002</v>
      </c>
      <c r="L334" s="10">
        <v>0.91700000000000004</v>
      </c>
      <c r="M334" s="10">
        <v>941138691.60631001</v>
      </c>
      <c r="N334" s="10">
        <f t="shared" si="10"/>
        <v>3.4769676039734291E-3</v>
      </c>
      <c r="O334" s="10">
        <v>1133628671.2139325</v>
      </c>
      <c r="P334" s="10">
        <f t="shared" si="11"/>
        <v>4.1881076613893E-3</v>
      </c>
      <c r="Q334" s="10">
        <v>322037831.37613392</v>
      </c>
      <c r="R334" s="10">
        <v>2185852</v>
      </c>
      <c r="S334" s="10">
        <v>5.3</v>
      </c>
    </row>
    <row r="335" spans="1:19" x14ac:dyDescent="0.3">
      <c r="A335" s="10" t="s">
        <v>102</v>
      </c>
      <c r="B335" s="10" t="s">
        <v>122</v>
      </c>
      <c r="C335" s="10">
        <v>15</v>
      </c>
      <c r="D335" s="10">
        <v>2008</v>
      </c>
      <c r="E335" s="10">
        <v>1</v>
      </c>
      <c r="F335" s="10">
        <v>17064</v>
      </c>
      <c r="G335" s="10">
        <v>290504046794</v>
      </c>
      <c r="H335" s="10">
        <v>7.3245701534664809E-2</v>
      </c>
      <c r="I335" s="10">
        <v>10430000</v>
      </c>
      <c r="J335" s="10">
        <f t="shared" si="9"/>
        <v>27852.736988878234</v>
      </c>
      <c r="K335" s="10">
        <v>0.80510000000000004</v>
      </c>
      <c r="L335" s="10">
        <v>0.97599999999999998</v>
      </c>
      <c r="M335" s="10">
        <v>6307922272.0478325</v>
      </c>
      <c r="N335" s="10">
        <f t="shared" si="10"/>
        <v>2.1713715666483842E-2</v>
      </c>
      <c r="O335" s="10">
        <v>6698928749.3771801</v>
      </c>
      <c r="P335" s="10">
        <f t="shared" si="11"/>
        <v>2.3059674463424853E-2</v>
      </c>
      <c r="Q335" s="10">
        <v>550509640.42082036</v>
      </c>
      <c r="R335" s="10">
        <v>1155038</v>
      </c>
      <c r="S335" s="10">
        <v>4.4000000000000004</v>
      </c>
    </row>
    <row r="336" spans="1:19" x14ac:dyDescent="0.3">
      <c r="A336" s="10" t="s">
        <v>102</v>
      </c>
      <c r="B336" s="10" t="s">
        <v>122</v>
      </c>
      <c r="C336" s="10">
        <v>15</v>
      </c>
      <c r="D336" s="10">
        <v>2009</v>
      </c>
      <c r="E336" s="10">
        <v>1</v>
      </c>
      <c r="F336" s="10">
        <v>15350.400000000001</v>
      </c>
      <c r="G336" s="10">
        <v>289939002836</v>
      </c>
      <c r="H336" s="10">
        <v>-1.9448957673560434E-3</v>
      </c>
      <c r="I336" s="10">
        <v>10491000</v>
      </c>
      <c r="J336" s="10">
        <f t="shared" si="9"/>
        <v>27636.927160041942</v>
      </c>
      <c r="K336" s="10">
        <v>0.80510000000000004</v>
      </c>
      <c r="L336" s="10">
        <v>0.98599999999999999</v>
      </c>
      <c r="M336" s="10">
        <v>871215545.07077229</v>
      </c>
      <c r="N336" s="10">
        <f t="shared" si="10"/>
        <v>3.0048235544341832E-3</v>
      </c>
      <c r="O336" s="10">
        <v>1204292277.1293766</v>
      </c>
      <c r="P336" s="10">
        <f t="shared" si="11"/>
        <v>4.1536056389438851E-3</v>
      </c>
      <c r="Q336" s="10">
        <v>1211962776.7156141</v>
      </c>
      <c r="R336" s="10">
        <v>870793</v>
      </c>
      <c r="S336" s="10">
        <v>6.7</v>
      </c>
    </row>
    <row r="337" spans="1:19" x14ac:dyDescent="0.3">
      <c r="A337" s="10" t="s">
        <v>102</v>
      </c>
      <c r="B337" s="10" t="s">
        <v>122</v>
      </c>
      <c r="C337" s="10">
        <v>15</v>
      </c>
      <c r="D337" s="10">
        <v>2010</v>
      </c>
      <c r="E337" s="10">
        <v>1</v>
      </c>
      <c r="F337" s="10">
        <v>15871.199999999999</v>
      </c>
      <c r="G337" s="10">
        <v>292047016910</v>
      </c>
      <c r="H337" s="10">
        <v>7.2704948282224886E-3</v>
      </c>
      <c r="I337" s="10">
        <v>10517000</v>
      </c>
      <c r="J337" s="10">
        <f t="shared" si="9"/>
        <v>27769.042208804793</v>
      </c>
      <c r="K337" s="10">
        <v>49.3812</v>
      </c>
      <c r="L337" s="10">
        <v>1</v>
      </c>
      <c r="M337" s="10">
        <v>1744851575.05441</v>
      </c>
      <c r="N337" s="10">
        <f t="shared" si="10"/>
        <v>5.974557088498254E-3</v>
      </c>
      <c r="O337" s="10">
        <v>2850843757.4630761</v>
      </c>
      <c r="P337" s="10">
        <f t="shared" si="11"/>
        <v>9.761591772538528E-3</v>
      </c>
      <c r="Q337" s="10">
        <v>1286248131.5396113</v>
      </c>
      <c r="R337" s="10">
        <v>158551</v>
      </c>
      <c r="S337" s="10">
        <v>7.3</v>
      </c>
    </row>
    <row r="338" spans="1:19" x14ac:dyDescent="0.3">
      <c r="A338" s="10" t="s">
        <v>102</v>
      </c>
      <c r="B338" s="10" t="s">
        <v>122</v>
      </c>
      <c r="C338" s="10">
        <v>15</v>
      </c>
      <c r="D338" s="10">
        <v>2011</v>
      </c>
      <c r="E338" s="10">
        <v>1</v>
      </c>
      <c r="F338" s="10">
        <v>17570.400000000001</v>
      </c>
      <c r="G338" s="10">
        <v>304401014320</v>
      </c>
      <c r="H338" s="10">
        <v>4.2301410389423623E-2</v>
      </c>
      <c r="I338" s="10">
        <v>10497000</v>
      </c>
      <c r="J338" s="10">
        <f t="shared" si="9"/>
        <v>28998.858180432504</v>
      </c>
      <c r="K338" s="10">
        <v>12.329700000000001</v>
      </c>
      <c r="L338" s="10">
        <v>1.0190000000000001</v>
      </c>
      <c r="M338" s="10">
        <v>1330145599.9610653</v>
      </c>
      <c r="N338" s="10">
        <f t="shared" si="10"/>
        <v>4.369714742680708E-3</v>
      </c>
      <c r="O338" s="10">
        <v>2117707388.6910603</v>
      </c>
      <c r="P338" s="10">
        <f t="shared" si="11"/>
        <v>6.9569656113722123E-3</v>
      </c>
      <c r="Q338" s="10">
        <v>355192450.9560467</v>
      </c>
      <c r="R338" s="10">
        <v>240041</v>
      </c>
      <c r="S338" s="10">
        <v>6.7</v>
      </c>
    </row>
    <row r="339" spans="1:19" x14ac:dyDescent="0.3">
      <c r="A339" s="10" t="s">
        <v>102</v>
      </c>
      <c r="B339" s="10" t="s">
        <v>122</v>
      </c>
      <c r="C339" s="10">
        <v>15</v>
      </c>
      <c r="D339" s="10">
        <v>2012</v>
      </c>
      <c r="E339" s="10">
        <v>1</v>
      </c>
      <c r="F339" s="10">
        <v>16256.400000000001</v>
      </c>
      <c r="G339" s="10">
        <v>307490046945</v>
      </c>
      <c r="H339" s="10">
        <v>1.0147798463211356E-2</v>
      </c>
      <c r="I339" s="10">
        <v>10509000</v>
      </c>
      <c r="J339" s="10">
        <f t="shared" si="9"/>
        <v>29259.686644304882</v>
      </c>
      <c r="K339" s="10">
        <v>3.2639999999999998</v>
      </c>
      <c r="L339" s="10">
        <v>1.0529999999999999</v>
      </c>
      <c r="M339" s="10">
        <v>19301171421.157913</v>
      </c>
      <c r="N339" s="10">
        <f t="shared" si="10"/>
        <v>6.2770068862132197E-2</v>
      </c>
      <c r="O339" s="10">
        <v>26152718977.143303</v>
      </c>
      <c r="P339" s="10">
        <f t="shared" si="11"/>
        <v>8.5052245550637853E-2</v>
      </c>
      <c r="Q339" s="10">
        <v>16715605465.260075</v>
      </c>
      <c r="R339" s="10">
        <v>9978945</v>
      </c>
      <c r="S339" s="10">
        <v>7</v>
      </c>
    </row>
    <row r="340" spans="1:19" x14ac:dyDescent="0.3">
      <c r="A340" s="10" t="s">
        <v>102</v>
      </c>
      <c r="B340" s="10" t="s">
        <v>122</v>
      </c>
      <c r="C340" s="10">
        <v>15</v>
      </c>
      <c r="D340" s="10">
        <v>2013</v>
      </c>
      <c r="E340" s="10">
        <v>1</v>
      </c>
      <c r="F340" s="10">
        <v>16270.800000000001</v>
      </c>
      <c r="G340" s="10">
        <v>324030017938</v>
      </c>
      <c r="H340" s="10">
        <v>5.3790367166411918E-2</v>
      </c>
      <c r="I340" s="10">
        <v>10511000</v>
      </c>
      <c r="J340" s="10">
        <f t="shared" si="9"/>
        <v>30827.706016363809</v>
      </c>
      <c r="K340" s="10">
        <v>28.813700000000001</v>
      </c>
      <c r="L340" s="10">
        <v>1.0680000000000001</v>
      </c>
      <c r="M340" s="10">
        <v>203415480735.85562</v>
      </c>
      <c r="N340" s="10">
        <f t="shared" si="10"/>
        <v>0.62776739646009339</v>
      </c>
      <c r="O340" s="10">
        <v>130992710864.28323</v>
      </c>
      <c r="P340" s="10">
        <f t="shared" si="11"/>
        <v>0.40426103636283295</v>
      </c>
      <c r="Q340" s="10">
        <v>108660187434.91844</v>
      </c>
      <c r="R340" s="10">
        <v>73624057</v>
      </c>
      <c r="S340" s="10">
        <v>7</v>
      </c>
    </row>
    <row r="341" spans="1:19" x14ac:dyDescent="0.3">
      <c r="A341" s="10" t="s">
        <v>102</v>
      </c>
      <c r="B341" s="10" t="s">
        <v>122</v>
      </c>
      <c r="C341" s="10">
        <v>15</v>
      </c>
      <c r="D341" s="10">
        <v>2014</v>
      </c>
      <c r="E341" s="10">
        <v>1</v>
      </c>
      <c r="F341" s="10">
        <v>15796.800000000001</v>
      </c>
      <c r="G341" s="10">
        <v>342100015146</v>
      </c>
      <c r="H341" s="10">
        <v>5.5766441378884674E-2</v>
      </c>
      <c r="I341" s="10">
        <v>10525000</v>
      </c>
      <c r="J341" s="10">
        <f t="shared" si="9"/>
        <v>32503.564384418052</v>
      </c>
      <c r="K341" s="10">
        <v>58.375700000000002</v>
      </c>
      <c r="L341" s="10">
        <v>1.0720000000000001</v>
      </c>
      <c r="M341" s="10">
        <v>6571202472.0201979</v>
      </c>
      <c r="N341" s="10">
        <f t="shared" si="10"/>
        <v>1.9208424966645404E-2</v>
      </c>
      <c r="O341" s="10">
        <v>12833921420.178345</v>
      </c>
      <c r="P341" s="10">
        <f t="shared" si="11"/>
        <v>3.7515115030617982E-2</v>
      </c>
      <c r="Q341" s="10">
        <v>5108462626.7955208</v>
      </c>
      <c r="R341" s="10">
        <v>3409090</v>
      </c>
      <c r="S341" s="10">
        <v>6.1</v>
      </c>
    </row>
    <row r="342" spans="1:19" x14ac:dyDescent="0.3">
      <c r="A342" s="10" t="s">
        <v>102</v>
      </c>
      <c r="B342" s="10" t="s">
        <v>122</v>
      </c>
      <c r="C342" s="10">
        <v>15</v>
      </c>
      <c r="D342" s="10">
        <v>2015</v>
      </c>
      <c r="E342" s="10">
        <v>1</v>
      </c>
      <c r="F342" s="10">
        <v>13725.599999999999</v>
      </c>
      <c r="G342" s="10">
        <v>357504007216</v>
      </c>
      <c r="H342" s="10">
        <v>4.5027769657994737E-2</v>
      </c>
      <c r="I342" s="10">
        <v>10543000</v>
      </c>
      <c r="J342" s="10">
        <f t="shared" si="9"/>
        <v>33909.134707009391</v>
      </c>
      <c r="K342" s="10">
        <v>2.9704999999999999</v>
      </c>
      <c r="L342" s="10">
        <v>1.075</v>
      </c>
      <c r="M342" s="10">
        <v>1219656568.3202384</v>
      </c>
      <c r="N342" s="10">
        <f t="shared" si="10"/>
        <v>3.4115885240506836E-3</v>
      </c>
      <c r="O342" s="10">
        <v>1444870546.8480439</v>
      </c>
      <c r="P342" s="10">
        <f t="shared" si="11"/>
        <v>4.0415506335151905E-3</v>
      </c>
      <c r="Q342" s="10">
        <v>215451339.69775119</v>
      </c>
      <c r="R342" s="10">
        <v>1851391</v>
      </c>
      <c r="S342" s="10">
        <v>5.0999999999999996</v>
      </c>
    </row>
    <row r="343" spans="1:19" x14ac:dyDescent="0.3">
      <c r="A343" s="10" t="s">
        <v>102</v>
      </c>
      <c r="B343" s="10" t="s">
        <v>122</v>
      </c>
      <c r="C343" s="10">
        <v>15</v>
      </c>
      <c r="D343" s="10">
        <v>2016</v>
      </c>
      <c r="E343" s="10">
        <v>1</v>
      </c>
      <c r="F343" s="10">
        <v>14365.199999999999</v>
      </c>
      <c r="G343" s="10">
        <v>381420010017</v>
      </c>
      <c r="H343" s="10">
        <v>6.6897153598281411E-2</v>
      </c>
      <c r="I343" s="10">
        <v>10565000</v>
      </c>
      <c r="J343" s="10">
        <f t="shared" si="9"/>
        <v>36102.225273734024</v>
      </c>
      <c r="K343" s="10">
        <v>1.4288000000000001</v>
      </c>
      <c r="L343" s="10">
        <v>1.0820000000000001</v>
      </c>
      <c r="M343" s="10">
        <v>96593431914.879807</v>
      </c>
      <c r="N343" s="10">
        <f t="shared" si="10"/>
        <v>0.25324689155813984</v>
      </c>
      <c r="O343" s="10">
        <v>103038506289.47086</v>
      </c>
      <c r="P343" s="10">
        <f t="shared" si="11"/>
        <v>0.27014446957011617</v>
      </c>
      <c r="Q343" s="10">
        <v>1576487447.8925431</v>
      </c>
      <c r="R343" s="10">
        <v>1685141</v>
      </c>
      <c r="S343" s="10">
        <v>4</v>
      </c>
    </row>
    <row r="344" spans="1:19" x14ac:dyDescent="0.3">
      <c r="A344" s="10" t="s">
        <v>102</v>
      </c>
      <c r="B344" s="10" t="s">
        <v>122</v>
      </c>
      <c r="C344" s="10">
        <v>15</v>
      </c>
      <c r="D344" s="10">
        <v>2017</v>
      </c>
      <c r="E344" s="10">
        <v>1</v>
      </c>
      <c r="F344" s="10">
        <v>16152</v>
      </c>
      <c r="G344" s="10">
        <v>411328009237</v>
      </c>
      <c r="H344" s="10">
        <v>7.8412248964396206E-2</v>
      </c>
      <c r="I344" s="10">
        <v>10590000</v>
      </c>
      <c r="J344" s="10">
        <f t="shared" si="9"/>
        <v>38841.171788196414</v>
      </c>
      <c r="K344" s="10">
        <v>1.04</v>
      </c>
      <c r="L344" s="10">
        <v>1.109</v>
      </c>
      <c r="M344" s="10">
        <v>2030569708.19824</v>
      </c>
      <c r="N344" s="10">
        <f t="shared" si="10"/>
        <v>4.9366191034859999E-3</v>
      </c>
      <c r="O344" s="10">
        <v>2025937934.2288098</v>
      </c>
      <c r="P344" s="10">
        <f t="shared" si="11"/>
        <v>4.9253585672098003E-3</v>
      </c>
      <c r="Q344" s="10">
        <v>102944699971.88779</v>
      </c>
      <c r="R344" s="10">
        <v>22213390</v>
      </c>
      <c r="S344" s="10">
        <v>2.9</v>
      </c>
    </row>
    <row r="345" spans="1:19" x14ac:dyDescent="0.3">
      <c r="A345" s="10" t="s">
        <v>102</v>
      </c>
      <c r="B345" s="10" t="s">
        <v>122</v>
      </c>
      <c r="C345" s="10">
        <v>15</v>
      </c>
      <c r="D345" s="10">
        <v>2018</v>
      </c>
      <c r="E345" s="10">
        <v>1</v>
      </c>
      <c r="F345" s="10">
        <v>18768</v>
      </c>
      <c r="G345" s="10">
        <v>437356047492</v>
      </c>
      <c r="H345" s="10">
        <v>6.3277967947720559E-2</v>
      </c>
      <c r="I345" s="10">
        <v>10626000</v>
      </c>
      <c r="J345" s="10">
        <f t="shared" si="9"/>
        <v>41159.04832411067</v>
      </c>
      <c r="K345" s="10">
        <v>5.3192000000000004</v>
      </c>
      <c r="L345" s="10">
        <v>1.1320000000000001</v>
      </c>
      <c r="M345" s="10">
        <v>39456100770.821587</v>
      </c>
      <c r="N345" s="10">
        <f t="shared" si="10"/>
        <v>9.0215057038952468E-2</v>
      </c>
      <c r="O345" s="10">
        <v>34473773265.651436</v>
      </c>
      <c r="P345" s="10">
        <f t="shared" si="11"/>
        <v>7.8823131550003367E-2</v>
      </c>
      <c r="Q345" s="10">
        <v>15073698063.54578</v>
      </c>
      <c r="R345" s="10">
        <v>22682516</v>
      </c>
      <c r="S345" s="10">
        <v>2.2000000000000002</v>
      </c>
    </row>
    <row r="346" spans="1:19" x14ac:dyDescent="0.3">
      <c r="A346" s="10" t="s">
        <v>102</v>
      </c>
      <c r="B346" s="10" t="s">
        <v>122</v>
      </c>
      <c r="C346" s="10">
        <v>15</v>
      </c>
      <c r="D346" s="10">
        <v>2019</v>
      </c>
      <c r="E346" s="10">
        <v>1</v>
      </c>
      <c r="F346" s="10">
        <v>18864</v>
      </c>
      <c r="G346" s="10">
        <v>457348041508</v>
      </c>
      <c r="H346" s="10">
        <v>4.5711045464107043E-2</v>
      </c>
      <c r="I346" s="10">
        <v>10669000</v>
      </c>
      <c r="J346" s="10">
        <f t="shared" si="9"/>
        <v>42867.001734745521</v>
      </c>
      <c r="K346" s="10">
        <v>1019.9403</v>
      </c>
      <c r="L346" s="10">
        <v>1.165</v>
      </c>
      <c r="M346" s="10">
        <v>5027333202.5117741</v>
      </c>
      <c r="N346" s="10">
        <f t="shared" si="10"/>
        <v>1.0992357561946256E-2</v>
      </c>
      <c r="O346" s="10">
        <v>4187143838.3045526</v>
      </c>
      <c r="P346" s="10">
        <f t="shared" si="11"/>
        <v>9.1552678885393462E-3</v>
      </c>
      <c r="Q346" s="10">
        <v>2579474097.3312402</v>
      </c>
      <c r="R346" s="10">
        <v>10481912</v>
      </c>
      <c r="S346" s="10">
        <v>2</v>
      </c>
    </row>
    <row r="347" spans="1:19" x14ac:dyDescent="0.3">
      <c r="A347" s="10" t="s">
        <v>35</v>
      </c>
      <c r="B347" s="10" t="s">
        <v>36</v>
      </c>
      <c r="C347" s="10">
        <v>16</v>
      </c>
      <c r="D347" s="10">
        <v>1997</v>
      </c>
      <c r="E347" s="10">
        <v>0</v>
      </c>
      <c r="F347" s="10">
        <v>49770.365979571201</v>
      </c>
      <c r="G347" s="10">
        <v>2211989623279.9458</v>
      </c>
      <c r="H347" s="10">
        <v>-0.11422789029156639</v>
      </c>
      <c r="I347" s="10">
        <v>82034771</v>
      </c>
      <c r="J347" s="10">
        <v>26964.049467267312</v>
      </c>
      <c r="K347" s="10">
        <v>1.73405583333333</v>
      </c>
      <c r="L347" s="10">
        <v>1.93937198922729</v>
      </c>
      <c r="M347" s="10">
        <v>560966614031.13013</v>
      </c>
      <c r="N347" s="10">
        <v>0.25360273309027864</v>
      </c>
      <c r="O347" s="10">
        <v>537123843898.03741</v>
      </c>
      <c r="P347" s="10">
        <v>0.24282385335134996</v>
      </c>
      <c r="Q347" s="10">
        <v>501029776674.93793</v>
      </c>
      <c r="R347" s="10">
        <v>39749960</v>
      </c>
      <c r="S347" s="10">
        <v>9.86</v>
      </c>
    </row>
    <row r="348" spans="1:19" x14ac:dyDescent="0.3">
      <c r="A348" s="10" t="s">
        <v>35</v>
      </c>
      <c r="B348" s="10" t="s">
        <v>36</v>
      </c>
      <c r="C348" s="10">
        <v>16</v>
      </c>
      <c r="D348" s="10">
        <v>1998</v>
      </c>
      <c r="E348" s="10">
        <v>0</v>
      </c>
      <c r="F348" s="10">
        <v>50379.969320123397</v>
      </c>
      <c r="G348" s="10">
        <v>2238990774702.6787</v>
      </c>
      <c r="H348" s="10">
        <v>1.2206726079797567E-2</v>
      </c>
      <c r="I348" s="10">
        <v>82047195</v>
      </c>
      <c r="J348" s="10">
        <v>27289.059360319126</v>
      </c>
      <c r="K348" s="10">
        <v>1.7596676</v>
      </c>
      <c r="L348" s="10">
        <v>0.91118353501441696</v>
      </c>
      <c r="M348" s="10">
        <v>591248193842.39185</v>
      </c>
      <c r="N348" s="10">
        <v>0.26406906206252911</v>
      </c>
      <c r="O348" s="10">
        <v>563734578192.73083</v>
      </c>
      <c r="P348" s="10">
        <v>0.25178066143108185</v>
      </c>
      <c r="Q348" s="10">
        <v>510450150050.01666</v>
      </c>
      <c r="R348" s="10">
        <v>39817898</v>
      </c>
      <c r="S348" s="10">
        <v>9.7899999999999991</v>
      </c>
    </row>
    <row r="349" spans="1:19" x14ac:dyDescent="0.3">
      <c r="A349" s="10" t="s">
        <v>35</v>
      </c>
      <c r="B349" s="10" t="s">
        <v>36</v>
      </c>
      <c r="C349" s="10">
        <v>16</v>
      </c>
      <c r="D349" s="10">
        <v>1999</v>
      </c>
      <c r="E349" s="10">
        <v>0</v>
      </c>
      <c r="F349" s="10">
        <v>51050.104792148399</v>
      </c>
      <c r="G349" s="10">
        <v>2194945278872.5918</v>
      </c>
      <c r="H349" s="10">
        <v>-1.9672030955972041E-2</v>
      </c>
      <c r="I349" s="10">
        <v>82100243</v>
      </c>
      <c r="J349" s="10">
        <v>26734.942536925155</v>
      </c>
      <c r="K349" s="10">
        <v>0.938283072395239</v>
      </c>
      <c r="L349" s="10">
        <v>0.585433064230794</v>
      </c>
      <c r="M349" s="10">
        <v>591740399389.96265</v>
      </c>
      <c r="N349" s="10">
        <v>0.2695923242760308</v>
      </c>
      <c r="O349" s="10">
        <v>579610797636.68079</v>
      </c>
      <c r="P349" s="10">
        <v>0.26406617204342842</v>
      </c>
      <c r="Q349" s="10">
        <v>505686411659.07446</v>
      </c>
      <c r="R349" s="10">
        <v>40025495</v>
      </c>
      <c r="S349" s="10">
        <v>8.85</v>
      </c>
    </row>
    <row r="350" spans="1:19" x14ac:dyDescent="0.3">
      <c r="A350" s="10" t="s">
        <v>35</v>
      </c>
      <c r="B350" s="10" t="s">
        <v>36</v>
      </c>
      <c r="C350" s="10">
        <v>16</v>
      </c>
      <c r="D350" s="10">
        <v>2000</v>
      </c>
      <c r="E350" s="10">
        <v>0</v>
      </c>
      <c r="F350" s="10">
        <v>51344.101189233901</v>
      </c>
      <c r="G350" s="10">
        <v>1947981991011.7688</v>
      </c>
      <c r="H350" s="10">
        <v>-0.11251455343236294</v>
      </c>
      <c r="I350" s="10">
        <v>82211508</v>
      </c>
      <c r="J350" s="10">
        <v>23694.760483067272</v>
      </c>
      <c r="K350" s="10">
        <v>1.08270508132601</v>
      </c>
      <c r="L350" s="10">
        <v>1.4402683871973601</v>
      </c>
      <c r="M350" s="10">
        <v>600907866067.45227</v>
      </c>
      <c r="N350" s="10">
        <v>0.30847711572289471</v>
      </c>
      <c r="O350" s="10">
        <v>597608722042.35425</v>
      </c>
      <c r="P350" s="10">
        <v>0.30678349430323032</v>
      </c>
      <c r="Q350" s="10">
        <v>450262964872.15784</v>
      </c>
      <c r="R350" s="10">
        <v>39865801</v>
      </c>
      <c r="S350" s="10">
        <v>7.92</v>
      </c>
    </row>
    <row r="351" spans="1:19" x14ac:dyDescent="0.3">
      <c r="A351" s="10" t="s">
        <v>35</v>
      </c>
      <c r="B351" s="10" t="s">
        <v>36</v>
      </c>
      <c r="C351" s="10">
        <v>16</v>
      </c>
      <c r="D351" s="10">
        <v>2001</v>
      </c>
      <c r="E351" s="10">
        <v>1</v>
      </c>
      <c r="F351" s="10">
        <v>51718.797180095797</v>
      </c>
      <c r="G351" s="10">
        <v>1945790973803.1519</v>
      </c>
      <c r="H351" s="10">
        <v>-1.1247625587539152E-3</v>
      </c>
      <c r="I351" s="10">
        <v>82349925</v>
      </c>
      <c r="J351" s="10">
        <v>23628.327212236705</v>
      </c>
      <c r="K351" s="10">
        <v>1.11653308564468</v>
      </c>
      <c r="L351" s="10">
        <v>1.9838573133447599</v>
      </c>
      <c r="M351" s="10">
        <v>619631436716.92993</v>
      </c>
      <c r="N351" s="10">
        <v>0.31844707117015109</v>
      </c>
      <c r="O351" s="10">
        <v>587981680472.04797</v>
      </c>
      <c r="P351" s="10">
        <v>0.30218131772027212</v>
      </c>
      <c r="Q351" s="10">
        <v>423758154669.29187</v>
      </c>
      <c r="R351" s="10">
        <v>40029198</v>
      </c>
      <c r="S351" s="10">
        <v>7.77</v>
      </c>
    </row>
    <row r="352" spans="1:19" x14ac:dyDescent="0.3">
      <c r="A352" s="10" t="s">
        <v>35</v>
      </c>
      <c r="B352" s="10" t="s">
        <v>36</v>
      </c>
      <c r="C352" s="10">
        <v>16</v>
      </c>
      <c r="D352" s="10">
        <v>2002</v>
      </c>
      <c r="E352" s="10">
        <v>1</v>
      </c>
      <c r="F352" s="10">
        <v>52022.683233487202</v>
      </c>
      <c r="G352" s="10">
        <v>2078484517474.5134</v>
      </c>
      <c r="H352" s="10">
        <v>6.8195168678372983E-2</v>
      </c>
      <c r="I352" s="10">
        <v>82488495</v>
      </c>
      <c r="J352" s="10">
        <v>25197.265600184772</v>
      </c>
      <c r="K352" s="10">
        <v>1.0575589962396501</v>
      </c>
      <c r="L352" s="10">
        <v>1.4208061555152101</v>
      </c>
      <c r="M352" s="10">
        <v>677431710710.58948</v>
      </c>
      <c r="N352" s="10">
        <v>0.32592579113060255</v>
      </c>
      <c r="O352" s="10">
        <v>589090539832.94226</v>
      </c>
      <c r="P352" s="10">
        <v>0.28342310701872514</v>
      </c>
      <c r="Q352" s="10">
        <v>418228204358.03998</v>
      </c>
      <c r="R352" s="10">
        <v>40056637</v>
      </c>
      <c r="S352" s="10">
        <v>8.48</v>
      </c>
    </row>
    <row r="353" spans="1:19" x14ac:dyDescent="0.3">
      <c r="A353" s="10" t="s">
        <v>35</v>
      </c>
      <c r="B353" s="10" t="s">
        <v>36</v>
      </c>
      <c r="C353" s="10">
        <v>16</v>
      </c>
      <c r="D353" s="10">
        <v>2003</v>
      </c>
      <c r="E353" s="10">
        <v>1</v>
      </c>
      <c r="F353" s="10">
        <v>52195.610029744901</v>
      </c>
      <c r="G353" s="10">
        <v>2501640388482.3477</v>
      </c>
      <c r="H353" s="10">
        <v>0.20358865675939442</v>
      </c>
      <c r="I353" s="10">
        <v>82534176</v>
      </c>
      <c r="J353" s="10">
        <v>30310.35759637738</v>
      </c>
      <c r="K353" s="10">
        <v>0.88404792718496095</v>
      </c>
      <c r="L353" s="10">
        <v>1.03422218628564</v>
      </c>
      <c r="M353" s="10">
        <v>820831063210.19434</v>
      </c>
      <c r="N353" s="10">
        <v>0.32811712946006683</v>
      </c>
      <c r="O353" s="10">
        <v>726416498758.03772</v>
      </c>
      <c r="P353" s="10">
        <v>0.29037606768042612</v>
      </c>
      <c r="Q353" s="10">
        <v>488403384842.35193</v>
      </c>
      <c r="R353" s="10">
        <v>40236914</v>
      </c>
      <c r="S353" s="10">
        <v>9.7799999999999994</v>
      </c>
    </row>
    <row r="354" spans="1:19" x14ac:dyDescent="0.3">
      <c r="A354" s="10" t="s">
        <v>35</v>
      </c>
      <c r="B354" s="10" t="s">
        <v>36</v>
      </c>
      <c r="C354" s="10">
        <v>16</v>
      </c>
      <c r="D354" s="10">
        <v>2004</v>
      </c>
      <c r="E354" s="10">
        <v>1</v>
      </c>
      <c r="F354" s="10">
        <v>52188.859012358298</v>
      </c>
      <c r="G354" s="10">
        <v>2814353869359.0806</v>
      </c>
      <c r="H354" s="10">
        <v>0.12500337071486303</v>
      </c>
      <c r="I354" s="10">
        <v>82516260</v>
      </c>
      <c r="J354" s="10">
        <v>34106.658122400127</v>
      </c>
      <c r="K354" s="10">
        <v>0.80392164774760499</v>
      </c>
      <c r="L354" s="10">
        <v>1.66573696655992</v>
      </c>
      <c r="M354" s="10">
        <v>1005100437665.6396</v>
      </c>
      <c r="N354" s="10">
        <v>0.35713363859766983</v>
      </c>
      <c r="O354" s="10">
        <v>858739159387.26099</v>
      </c>
      <c r="P354" s="10">
        <v>0.3051283524565529</v>
      </c>
      <c r="Q354" s="10">
        <v>537288678828.57281</v>
      </c>
      <c r="R354" s="10">
        <v>40039826</v>
      </c>
      <c r="S354" s="10">
        <v>10.73</v>
      </c>
    </row>
    <row r="355" spans="1:19" x14ac:dyDescent="0.3">
      <c r="A355" s="10" t="s">
        <v>35</v>
      </c>
      <c r="B355" s="10" t="s">
        <v>36</v>
      </c>
      <c r="C355" s="10">
        <v>16</v>
      </c>
      <c r="D355" s="10">
        <v>2005</v>
      </c>
      <c r="E355" s="10">
        <v>1</v>
      </c>
      <c r="F355" s="10">
        <v>52377.652669087503</v>
      </c>
      <c r="G355" s="10">
        <v>2846864211175.0962</v>
      </c>
      <c r="H355" s="10">
        <v>1.1551618355448415E-2</v>
      </c>
      <c r="I355" s="10">
        <v>82469422</v>
      </c>
      <c r="J355" s="10">
        <v>34520.23964924959</v>
      </c>
      <c r="K355" s="10">
        <v>0.80380019216141596</v>
      </c>
      <c r="L355" s="10">
        <v>1.54691114751329</v>
      </c>
      <c r="M355" s="10">
        <v>1083504344105.8361</v>
      </c>
      <c r="N355" s="10">
        <v>0.38059572348152126</v>
      </c>
      <c r="O355" s="10">
        <v>935455113512.84009</v>
      </c>
      <c r="P355" s="10">
        <v>0.32859140588469221</v>
      </c>
      <c r="Q355" s="10">
        <v>543087702960.31104</v>
      </c>
      <c r="R355" s="10">
        <v>41239999</v>
      </c>
      <c r="S355" s="10">
        <v>11.17</v>
      </c>
    </row>
    <row r="356" spans="1:19" x14ac:dyDescent="0.3">
      <c r="A356" s="10" t="s">
        <v>35</v>
      </c>
      <c r="B356" s="10" t="s">
        <v>36</v>
      </c>
      <c r="C356" s="10">
        <v>16</v>
      </c>
      <c r="D356" s="10">
        <v>2006</v>
      </c>
      <c r="E356" s="10">
        <v>1</v>
      </c>
      <c r="F356" s="10">
        <v>52367</v>
      </c>
      <c r="G356" s="10">
        <v>2994703642023.5254</v>
      </c>
      <c r="H356" s="10">
        <v>5.1930622566436255E-2</v>
      </c>
      <c r="I356" s="10">
        <v>82376451</v>
      </c>
      <c r="J356" s="10">
        <v>36353.880334363101</v>
      </c>
      <c r="K356" s="10">
        <v>0.79643273094909595</v>
      </c>
      <c r="L356" s="10">
        <v>1.57742642840567</v>
      </c>
      <c r="M356" s="10">
        <v>1240792802202.3513</v>
      </c>
      <c r="N356" s="10">
        <v>0.41432907910845757</v>
      </c>
      <c r="O356" s="10">
        <v>1078597057376.4691</v>
      </c>
      <c r="P356" s="10">
        <v>0.36016821238700586</v>
      </c>
      <c r="Q356" s="10">
        <v>593038158335.29333</v>
      </c>
      <c r="R356" s="10">
        <v>41693116</v>
      </c>
      <c r="S356" s="10">
        <v>10.25</v>
      </c>
    </row>
    <row r="357" spans="1:19" x14ac:dyDescent="0.3">
      <c r="A357" s="10" t="s">
        <v>35</v>
      </c>
      <c r="B357" s="10" t="s">
        <v>36</v>
      </c>
      <c r="C357" s="10">
        <v>16</v>
      </c>
      <c r="D357" s="10">
        <v>2007</v>
      </c>
      <c r="E357" s="10">
        <v>1</v>
      </c>
      <c r="F357" s="10">
        <v>52208</v>
      </c>
      <c r="G357" s="10">
        <v>3425578382921.5796</v>
      </c>
      <c r="H357" s="10">
        <v>0.14387892506348693</v>
      </c>
      <c r="I357" s="10">
        <v>82266372</v>
      </c>
      <c r="J357" s="10">
        <v>41640.080869514699</v>
      </c>
      <c r="K357" s="10">
        <v>0.72967239998408795</v>
      </c>
      <c r="L357" s="10">
        <v>2.2983440070094701</v>
      </c>
      <c r="M357" s="10">
        <v>1484055036237.6519</v>
      </c>
      <c r="N357" s="10">
        <v>0.43322758096457364</v>
      </c>
      <c r="O357" s="10">
        <v>1252105739534.5139</v>
      </c>
      <c r="P357" s="10">
        <v>0.36551659298673767</v>
      </c>
      <c r="Q357" s="10">
        <v>687052162053.72766</v>
      </c>
      <c r="R357" s="10">
        <v>41861246</v>
      </c>
      <c r="S357" s="10">
        <v>8.66</v>
      </c>
    </row>
    <row r="358" spans="1:19" x14ac:dyDescent="0.3">
      <c r="A358" s="10" t="s">
        <v>35</v>
      </c>
      <c r="B358" s="10" t="s">
        <v>36</v>
      </c>
      <c r="C358" s="10">
        <v>16</v>
      </c>
      <c r="D358" s="10">
        <v>2008</v>
      </c>
      <c r="E358" s="10">
        <v>1</v>
      </c>
      <c r="F358" s="10">
        <v>52442</v>
      </c>
      <c r="G358" s="10">
        <v>3745264093617.1865</v>
      </c>
      <c r="H358" s="10">
        <v>9.3323134069685468E-2</v>
      </c>
      <c r="I358" s="10">
        <v>82110097</v>
      </c>
      <c r="J358" s="10">
        <v>45612.71062214415</v>
      </c>
      <c r="K358" s="10">
        <v>0.67992268004272904</v>
      </c>
      <c r="L358" s="10">
        <v>2.6283798163721901</v>
      </c>
      <c r="M358" s="10">
        <v>1640395346026.562</v>
      </c>
      <c r="N358" s="10">
        <v>0.43799190257962922</v>
      </c>
      <c r="O358" s="10">
        <v>1412923892963.281</v>
      </c>
      <c r="P358" s="10">
        <v>0.37725614473255348</v>
      </c>
      <c r="Q358" s="10">
        <v>760399697164.84363</v>
      </c>
      <c r="R358" s="10">
        <v>41917490</v>
      </c>
      <c r="S358" s="10">
        <v>7.52</v>
      </c>
    </row>
    <row r="359" spans="1:19" x14ac:dyDescent="0.3">
      <c r="A359" s="10" t="s">
        <v>35</v>
      </c>
      <c r="B359" s="10" t="s">
        <v>36</v>
      </c>
      <c r="C359" s="10">
        <v>16</v>
      </c>
      <c r="D359" s="10">
        <v>2009</v>
      </c>
      <c r="E359" s="10">
        <v>1</v>
      </c>
      <c r="F359" s="10">
        <v>52453</v>
      </c>
      <c r="G359" s="10">
        <v>3411261212652.3413</v>
      </c>
      <c r="H359" s="10">
        <v>-8.9180061169535391E-2</v>
      </c>
      <c r="I359" s="10">
        <v>81902307</v>
      </c>
      <c r="J359" s="10">
        <v>41650.367829716219</v>
      </c>
      <c r="K359" s="10">
        <v>0.71695770201613596</v>
      </c>
      <c r="L359" s="10">
        <v>0.312739007368458</v>
      </c>
      <c r="M359" s="10">
        <v>1300369599738.2803</v>
      </c>
      <c r="N359" s="10">
        <v>0.38119906939850268</v>
      </c>
      <c r="O359" s="10">
        <v>1129427855678.1243</v>
      </c>
      <c r="P359" s="10">
        <v>0.33108805959774795</v>
      </c>
      <c r="Q359" s="10">
        <v>657266110224.99951</v>
      </c>
      <c r="R359" s="10">
        <v>41978630</v>
      </c>
      <c r="S359" s="10">
        <v>7.74</v>
      </c>
    </row>
    <row r="360" spans="1:19" x14ac:dyDescent="0.3">
      <c r="A360" s="10" t="s">
        <v>35</v>
      </c>
      <c r="B360" s="10" t="s">
        <v>36</v>
      </c>
      <c r="C360" s="10">
        <v>16</v>
      </c>
      <c r="D360" s="10">
        <v>2010</v>
      </c>
      <c r="E360" s="10">
        <v>1</v>
      </c>
      <c r="F360" s="10">
        <v>52912</v>
      </c>
      <c r="G360" s="10">
        <v>3399667820000.0874</v>
      </c>
      <c r="H360" s="10">
        <v>-3.3985649088536822E-3</v>
      </c>
      <c r="I360" s="10">
        <v>81776930</v>
      </c>
      <c r="J360" s="10">
        <v>41572.455948151728</v>
      </c>
      <c r="K360" s="10">
        <v>0.75430899010597896</v>
      </c>
      <c r="L360" s="10">
        <v>1.10381037789263</v>
      </c>
      <c r="M360" s="10">
        <v>1447084701783.3706</v>
      </c>
      <c r="N360" s="10">
        <v>0.42565473405085014</v>
      </c>
      <c r="O360" s="10">
        <v>1268183214766.6995</v>
      </c>
      <c r="P360" s="10">
        <v>0.37303150834503201</v>
      </c>
      <c r="Q360" s="10">
        <v>664380256066.68384</v>
      </c>
      <c r="R360" s="10">
        <v>41949335</v>
      </c>
      <c r="S360" s="10">
        <v>6.97</v>
      </c>
    </row>
    <row r="361" spans="1:19" x14ac:dyDescent="0.3">
      <c r="A361" s="10" t="s">
        <v>35</v>
      </c>
      <c r="B361" s="10" t="s">
        <v>36</v>
      </c>
      <c r="C361" s="10">
        <v>16</v>
      </c>
      <c r="D361" s="10">
        <v>2011</v>
      </c>
      <c r="E361" s="10">
        <v>1</v>
      </c>
      <c r="F361" s="10">
        <v>53980</v>
      </c>
      <c r="G361" s="10">
        <v>3749314991050.6172</v>
      </c>
      <c r="H361" s="10">
        <v>0.10284745144615946</v>
      </c>
      <c r="I361" s="10">
        <v>80274983</v>
      </c>
      <c r="J361" s="10">
        <v>46705.895796335666</v>
      </c>
      <c r="K361" s="10">
        <v>0.71841389865332195</v>
      </c>
      <c r="L361" s="10">
        <v>2.0751728373587199</v>
      </c>
      <c r="M361" s="10">
        <v>1689333965107.019</v>
      </c>
      <c r="N361" s="10">
        <v>0.45057136280610049</v>
      </c>
      <c r="O361" s="10">
        <v>1505311912850.208</v>
      </c>
      <c r="P361" s="10">
        <v>0.40148984986412034</v>
      </c>
      <c r="Q361" s="10">
        <v>763767239231.52429</v>
      </c>
      <c r="R361" s="10">
        <v>41729225</v>
      </c>
      <c r="S361" s="10">
        <v>5.82</v>
      </c>
    </row>
    <row r="362" spans="1:19" x14ac:dyDescent="0.3">
      <c r="A362" s="10" t="s">
        <v>35</v>
      </c>
      <c r="B362" s="10" t="s">
        <v>36</v>
      </c>
      <c r="C362" s="10">
        <v>16</v>
      </c>
      <c r="D362" s="10">
        <v>2012</v>
      </c>
      <c r="E362" s="10">
        <v>1</v>
      </c>
      <c r="F362" s="10">
        <v>54699</v>
      </c>
      <c r="G362" s="10">
        <v>3527143188785.1572</v>
      </c>
      <c r="H362" s="10">
        <v>-5.9256638291466657E-2</v>
      </c>
      <c r="I362" s="10">
        <v>80645605</v>
      </c>
      <c r="J362" s="10">
        <v>43736.334903621311</v>
      </c>
      <c r="K362" s="10">
        <v>0.77833812041681205</v>
      </c>
      <c r="L362" s="10">
        <v>2.00848884782951</v>
      </c>
      <c r="M362" s="10">
        <v>1633318434049.219</v>
      </c>
      <c r="N362" s="10">
        <v>0.46307120143080377</v>
      </c>
      <c r="O362" s="10">
        <v>1418156159958.9846</v>
      </c>
      <c r="P362" s="10">
        <v>0.40206934735967881</v>
      </c>
      <c r="Q362" s="10">
        <v>716754049899.6095</v>
      </c>
      <c r="R362" s="10">
        <v>41853628</v>
      </c>
      <c r="S362" s="10">
        <v>5.38</v>
      </c>
    </row>
    <row r="363" spans="1:19" x14ac:dyDescent="0.3">
      <c r="A363" s="10" t="s">
        <v>35</v>
      </c>
      <c r="B363" s="10" t="s">
        <v>36</v>
      </c>
      <c r="C363" s="10">
        <v>16</v>
      </c>
      <c r="D363" s="10">
        <v>2013</v>
      </c>
      <c r="E363" s="10">
        <v>1</v>
      </c>
      <c r="F363" s="10">
        <v>55215</v>
      </c>
      <c r="G363" s="10">
        <v>3733804649549.0601</v>
      </c>
      <c r="H363" s="10">
        <v>5.8591741163500251E-2</v>
      </c>
      <c r="I363" s="10">
        <v>80425823</v>
      </c>
      <c r="J363" s="10">
        <v>46425.445339229664</v>
      </c>
      <c r="K363" s="10">
        <v>0.75294512270200198</v>
      </c>
      <c r="L363" s="10">
        <v>1.50472330251883</v>
      </c>
      <c r="M363" s="10">
        <v>1695844705677.6653</v>
      </c>
      <c r="N363" s="10">
        <v>0.45418677859391393</v>
      </c>
      <c r="O363" s="10">
        <v>1480834348190.9963</v>
      </c>
      <c r="P363" s="10">
        <v>0.39660198836857735</v>
      </c>
      <c r="Q363" s="10">
        <v>743082042941.18445</v>
      </c>
      <c r="R363" s="10">
        <v>42212988</v>
      </c>
      <c r="S363" s="10">
        <v>5.23</v>
      </c>
    </row>
    <row r="364" spans="1:19" x14ac:dyDescent="0.3">
      <c r="A364" s="10" t="s">
        <v>35</v>
      </c>
      <c r="B364" s="10" t="s">
        <v>36</v>
      </c>
      <c r="C364" s="10">
        <v>16</v>
      </c>
      <c r="D364" s="10">
        <v>2014</v>
      </c>
      <c r="E364" s="10">
        <v>1</v>
      </c>
      <c r="F364" s="10">
        <v>56141</v>
      </c>
      <c r="G364" s="10">
        <v>3889093051023.4536</v>
      </c>
      <c r="H364" s="10">
        <v>4.1589857009029139E-2</v>
      </c>
      <c r="I364" s="10">
        <v>80982500</v>
      </c>
      <c r="J364" s="10">
        <v>48023.869984545468</v>
      </c>
      <c r="K364" s="10">
        <v>0.75272819693259096</v>
      </c>
      <c r="L364" s="10">
        <v>0.90679400043420999</v>
      </c>
      <c r="M364" s="10">
        <v>1774175599428.9851</v>
      </c>
      <c r="N364" s="10">
        <v>0.456192633128717</v>
      </c>
      <c r="O364" s="10">
        <v>1516778572468.2058</v>
      </c>
      <c r="P364" s="10">
        <v>0.39000830079626159</v>
      </c>
      <c r="Q364" s="10">
        <v>779384912629.39661</v>
      </c>
      <c r="R364" s="10">
        <v>42458390</v>
      </c>
      <c r="S364" s="10">
        <v>4.9800000000000004</v>
      </c>
    </row>
    <row r="365" spans="1:19" x14ac:dyDescent="0.3">
      <c r="A365" s="10" t="s">
        <v>35</v>
      </c>
      <c r="B365" s="10" t="s">
        <v>36</v>
      </c>
      <c r="C365" s="10">
        <v>16</v>
      </c>
      <c r="D365" s="10">
        <v>2015</v>
      </c>
      <c r="E365" s="10">
        <v>1</v>
      </c>
      <c r="F365" s="10">
        <v>57431</v>
      </c>
      <c r="G365" s="10">
        <v>3357585719351.5605</v>
      </c>
      <c r="H365" s="10">
        <v>-0.1366661390454573</v>
      </c>
      <c r="I365" s="10">
        <v>81686611</v>
      </c>
      <c r="J365" s="10">
        <v>41103.256436376832</v>
      </c>
      <c r="K365" s="10">
        <v>0.90129642336709603</v>
      </c>
      <c r="L365" s="10">
        <v>0.51442613712547602</v>
      </c>
      <c r="M365" s="10">
        <v>1575404010475.7805</v>
      </c>
      <c r="N365" s="10">
        <v>0.46920738356608005</v>
      </c>
      <c r="O365" s="10">
        <v>1320386910617.1868</v>
      </c>
      <c r="P365" s="10">
        <v>0.39325486256600733</v>
      </c>
      <c r="Q365" s="10">
        <v>672182851604.68713</v>
      </c>
      <c r="R365" s="10">
        <v>42660629</v>
      </c>
      <c r="S365" s="10">
        <v>4.62</v>
      </c>
    </row>
    <row r="366" spans="1:19" x14ac:dyDescent="0.3">
      <c r="A366" s="10" t="s">
        <v>35</v>
      </c>
      <c r="B366" s="10" t="s">
        <v>36</v>
      </c>
      <c r="C366" s="10">
        <v>16</v>
      </c>
      <c r="D366" s="10">
        <v>2016</v>
      </c>
      <c r="E366" s="10">
        <v>1</v>
      </c>
      <c r="F366" s="10">
        <v>58311</v>
      </c>
      <c r="G366" s="10">
        <v>3469853463945.6299</v>
      </c>
      <c r="H366" s="10">
        <v>3.3437044941849237E-2</v>
      </c>
      <c r="I366" s="10">
        <v>82348669</v>
      </c>
      <c r="J366" s="10">
        <v>42136.120790800269</v>
      </c>
      <c r="K366" s="10">
        <v>0.90342143625728799</v>
      </c>
      <c r="L366" s="10">
        <v>0.491747008445241</v>
      </c>
      <c r="M366" s="10">
        <v>1598674707103.9392</v>
      </c>
      <c r="N366" s="10">
        <v>0.46073262854335606</v>
      </c>
      <c r="O366" s="10">
        <v>1342707789872.0249</v>
      </c>
      <c r="P366" s="10">
        <v>0.38696383113113048</v>
      </c>
      <c r="Q366" s="10">
        <v>704321343797.29749</v>
      </c>
      <c r="R366" s="10">
        <v>43567225</v>
      </c>
      <c r="S366" s="10">
        <v>4.12</v>
      </c>
    </row>
    <row r="367" spans="1:19" x14ac:dyDescent="0.3">
      <c r="A367" s="10" t="s">
        <v>35</v>
      </c>
      <c r="B367" s="10" t="s">
        <v>36</v>
      </c>
      <c r="C367" s="10">
        <v>16</v>
      </c>
      <c r="D367" s="10">
        <v>2017</v>
      </c>
      <c r="E367" s="10">
        <v>1</v>
      </c>
      <c r="F367" s="10">
        <v>58924</v>
      </c>
      <c r="G367" s="10">
        <v>3690849152517.6865</v>
      </c>
      <c r="H367" s="10">
        <v>6.3690207920411329E-2</v>
      </c>
      <c r="I367" s="10">
        <v>82657002</v>
      </c>
      <c r="J367" s="10">
        <v>44652.589172272259</v>
      </c>
      <c r="K367" s="10">
        <v>0.88520550826938005</v>
      </c>
      <c r="L367" s="10">
        <v>1.5094948510962201</v>
      </c>
      <c r="M367" s="10">
        <v>1740716687374.1365</v>
      </c>
      <c r="N367" s="10">
        <v>0.47163040683651863</v>
      </c>
      <c r="O367" s="10">
        <v>1479076878497.6631</v>
      </c>
      <c r="P367" s="10">
        <v>0.40074162269371572</v>
      </c>
      <c r="Q367" s="10">
        <v>753357264240.00806</v>
      </c>
      <c r="R367" s="10">
        <v>43819028</v>
      </c>
      <c r="S367" s="10">
        <v>3.75</v>
      </c>
    </row>
    <row r="368" spans="1:19" x14ac:dyDescent="0.3">
      <c r="A368" s="10" t="s">
        <v>35</v>
      </c>
      <c r="B368" s="10" t="s">
        <v>36</v>
      </c>
      <c r="C368" s="10">
        <v>16</v>
      </c>
      <c r="D368" s="10">
        <v>2018</v>
      </c>
      <c r="E368" s="10">
        <v>1</v>
      </c>
      <c r="F368" s="10">
        <v>59750</v>
      </c>
      <c r="G368" s="10">
        <v>3974443355019.5342</v>
      </c>
      <c r="H368" s="10">
        <v>7.6837115466611761E-2</v>
      </c>
      <c r="I368" s="10">
        <v>82905782</v>
      </c>
      <c r="J368" s="10">
        <v>47939.278288449583</v>
      </c>
      <c r="K368" s="10">
        <v>0.84677266710809596</v>
      </c>
      <c r="L368" s="10">
        <v>1.73216879766946</v>
      </c>
      <c r="M368" s="10">
        <v>1880263808511.3376</v>
      </c>
      <c r="N368" s="10">
        <v>0.47308859142165238</v>
      </c>
      <c r="O368" s="10">
        <v>1637908324009.3813</v>
      </c>
      <c r="P368" s="10">
        <v>0.41211011900340222</v>
      </c>
      <c r="Q368" s="10">
        <v>837224709225.86682</v>
      </c>
      <c r="R368" s="10">
        <v>43935038</v>
      </c>
      <c r="S368" s="10">
        <v>3.38</v>
      </c>
    </row>
    <row r="369" spans="1:19" x14ac:dyDescent="0.3">
      <c r="A369" s="10" t="s">
        <v>35</v>
      </c>
      <c r="B369" s="10" t="s">
        <v>36</v>
      </c>
      <c r="C369" s="10">
        <v>16</v>
      </c>
      <c r="D369" s="10">
        <v>2019</v>
      </c>
      <c r="E369" s="10">
        <v>1</v>
      </c>
      <c r="F369" s="10">
        <v>60732</v>
      </c>
      <c r="G369" s="10">
        <v>3888226035921.4927</v>
      </c>
      <c r="H369" s="10">
        <v>-2.1692929398315138E-2</v>
      </c>
      <c r="I369" s="10">
        <v>83092962</v>
      </c>
      <c r="J369" s="10">
        <v>46793.686761599529</v>
      </c>
      <c r="K369" s="10">
        <v>0.893276257067393</v>
      </c>
      <c r="L369" s="10">
        <v>1.4456597688825099</v>
      </c>
      <c r="M369" s="10">
        <v>1814620042988.2</v>
      </c>
      <c r="N369" s="10">
        <v>0.46669612986070724</v>
      </c>
      <c r="O369" s="10">
        <v>1594825776156.8315</v>
      </c>
      <c r="P369" s="10">
        <v>0.41016796899742602</v>
      </c>
      <c r="Q369" s="10">
        <v>831054216572.53284</v>
      </c>
      <c r="R369" s="10">
        <v>44433744</v>
      </c>
      <c r="S369" s="10">
        <v>3.14</v>
      </c>
    </row>
    <row r="370" spans="1:19" x14ac:dyDescent="0.3">
      <c r="A370" s="10" t="s">
        <v>37</v>
      </c>
      <c r="B370" s="10" t="s">
        <v>38</v>
      </c>
      <c r="C370" s="10">
        <v>17</v>
      </c>
      <c r="D370" s="10">
        <v>1997</v>
      </c>
      <c r="E370" s="10">
        <v>0</v>
      </c>
      <c r="F370" s="10">
        <v>50577.447070028204</v>
      </c>
      <c r="G370" s="10">
        <v>173538719988.5531</v>
      </c>
      <c r="H370" s="10">
        <v>-7.5117508294446036E-2</v>
      </c>
      <c r="I370" s="10">
        <v>5284991</v>
      </c>
      <c r="J370" s="10">
        <v>32836.142954368908</v>
      </c>
      <c r="K370" s="10">
        <v>6.6044591666666701</v>
      </c>
      <c r="L370" s="10">
        <v>2.1821667790711698</v>
      </c>
      <c r="M370" s="10">
        <v>65533185697.390526</v>
      </c>
      <c r="N370" s="10">
        <v>0.37762861050094876</v>
      </c>
      <c r="O370" s="10">
        <v>57971652990.511055</v>
      </c>
      <c r="P370" s="10">
        <v>0.33405601351868308</v>
      </c>
      <c r="Q370" s="10">
        <v>36122201527.730423</v>
      </c>
      <c r="R370" s="10">
        <v>2841305</v>
      </c>
      <c r="S370" s="10">
        <v>5.4</v>
      </c>
    </row>
    <row r="371" spans="1:19" x14ac:dyDescent="0.3">
      <c r="A371" s="10" t="s">
        <v>37</v>
      </c>
      <c r="B371" s="10" t="s">
        <v>38</v>
      </c>
      <c r="C371" s="10">
        <v>17</v>
      </c>
      <c r="D371" s="10">
        <v>1998</v>
      </c>
      <c r="E371" s="10">
        <v>0</v>
      </c>
      <c r="F371" s="10">
        <v>51462.335369843298</v>
      </c>
      <c r="G371" s="10">
        <v>176991230634.23013</v>
      </c>
      <c r="H371" s="10">
        <v>1.9894756892898401E-2</v>
      </c>
      <c r="I371" s="10">
        <v>5304219</v>
      </c>
      <c r="J371" s="10">
        <v>33368.009622949226</v>
      </c>
      <c r="K371" s="10">
        <v>6.7008266666666696</v>
      </c>
      <c r="L371" s="10">
        <v>1.8456512200789099</v>
      </c>
      <c r="M371" s="10">
        <v>65816951092.601479</v>
      </c>
      <c r="N371" s="10">
        <v>0.37186560518706552</v>
      </c>
      <c r="O371" s="10">
        <v>60376236563.846825</v>
      </c>
      <c r="P371" s="10">
        <v>0.34112558202739596</v>
      </c>
      <c r="Q371" s="10">
        <v>38170241333.4076</v>
      </c>
      <c r="R371" s="10">
        <v>2832388</v>
      </c>
      <c r="S371" s="10">
        <v>5.04</v>
      </c>
    </row>
    <row r="372" spans="1:19" x14ac:dyDescent="0.3">
      <c r="A372" s="10" t="s">
        <v>37</v>
      </c>
      <c r="B372" s="10" t="s">
        <v>38</v>
      </c>
      <c r="C372" s="10">
        <v>17</v>
      </c>
      <c r="D372" s="10">
        <v>1999</v>
      </c>
      <c r="E372" s="10">
        <v>0</v>
      </c>
      <c r="F372" s="10">
        <v>52066.954669347899</v>
      </c>
      <c r="G372" s="10">
        <v>177964167947.20364</v>
      </c>
      <c r="H372" s="10">
        <v>5.4970933276585997E-3</v>
      </c>
      <c r="I372" s="10">
        <v>5321799</v>
      </c>
      <c r="J372" s="10">
        <v>33440.603064340394</v>
      </c>
      <c r="K372" s="10">
        <v>6.9762399999999998</v>
      </c>
      <c r="L372" s="10">
        <v>2.4977954440452801</v>
      </c>
      <c r="M372" s="10">
        <v>70026117937.456284</v>
      </c>
      <c r="N372" s="10">
        <v>0.39348436679810073</v>
      </c>
      <c r="O372" s="10">
        <v>59348845509.902184</v>
      </c>
      <c r="P372" s="10">
        <v>0.3334876126721707</v>
      </c>
      <c r="Q372" s="10">
        <v>37230024196.41526</v>
      </c>
      <c r="R372" s="10">
        <v>2861273</v>
      </c>
      <c r="S372" s="10">
        <v>5.14</v>
      </c>
    </row>
    <row r="373" spans="1:19" x14ac:dyDescent="0.3">
      <c r="A373" s="10" t="s">
        <v>37</v>
      </c>
      <c r="B373" s="10" t="s">
        <v>38</v>
      </c>
      <c r="C373" s="10">
        <v>17</v>
      </c>
      <c r="D373" s="10">
        <v>2000</v>
      </c>
      <c r="E373" s="10">
        <v>0</v>
      </c>
      <c r="F373" s="10">
        <v>52018.880052251203</v>
      </c>
      <c r="G373" s="10">
        <v>164157842126.82083</v>
      </c>
      <c r="H373" s="10">
        <v>-7.7579245190968524E-2</v>
      </c>
      <c r="I373" s="10">
        <v>5339616</v>
      </c>
      <c r="J373" s="10">
        <v>30743.379697495257</v>
      </c>
      <c r="K373" s="10">
        <v>8.0831441666666706</v>
      </c>
      <c r="L373" s="10">
        <v>2.9032820323645701</v>
      </c>
      <c r="M373" s="10">
        <v>73620303402.976501</v>
      </c>
      <c r="N373" s="10">
        <v>0.44847265564139682</v>
      </c>
      <c r="O373" s="10">
        <v>62604359957.702072</v>
      </c>
      <c r="P373" s="10">
        <v>0.38136685489162808</v>
      </c>
      <c r="Q373" s="10">
        <v>35306436470.214287</v>
      </c>
      <c r="R373" s="10">
        <v>2853060</v>
      </c>
      <c r="S373" s="10">
        <v>4.4800000000000004</v>
      </c>
    </row>
    <row r="374" spans="1:19" x14ac:dyDescent="0.3">
      <c r="A374" s="10" t="s">
        <v>37</v>
      </c>
      <c r="B374" s="10" t="s">
        <v>38</v>
      </c>
      <c r="C374" s="10">
        <v>17</v>
      </c>
      <c r="D374" s="10">
        <v>2001</v>
      </c>
      <c r="E374" s="10">
        <v>1</v>
      </c>
      <c r="F374" s="10">
        <v>52328.6718586274</v>
      </c>
      <c r="G374" s="10">
        <v>164791096044.09805</v>
      </c>
      <c r="H374" s="10">
        <v>3.8575916268928454E-3</v>
      </c>
      <c r="I374" s="10">
        <v>5358783</v>
      </c>
      <c r="J374" s="10">
        <v>30751.589688199365</v>
      </c>
      <c r="K374" s="10">
        <v>8.3228174999999993</v>
      </c>
      <c r="L374" s="10">
        <v>2.3378700025526098</v>
      </c>
      <c r="M374" s="10">
        <v>75069749877.370255</v>
      </c>
      <c r="N374" s="10">
        <v>0.45554493949892544</v>
      </c>
      <c r="O374" s="10">
        <v>63302986638.839554</v>
      </c>
      <c r="P374" s="10">
        <v>0.38414081924608168</v>
      </c>
      <c r="Q374" s="10">
        <v>35106067746.889801</v>
      </c>
      <c r="R374" s="10">
        <v>2841507</v>
      </c>
      <c r="S374" s="10">
        <v>4.16</v>
      </c>
    </row>
    <row r="375" spans="1:19" x14ac:dyDescent="0.3">
      <c r="A375" s="10" t="s">
        <v>37</v>
      </c>
      <c r="B375" s="10" t="s">
        <v>38</v>
      </c>
      <c r="C375" s="10">
        <v>17</v>
      </c>
      <c r="D375" s="10">
        <v>2002</v>
      </c>
      <c r="E375" s="10">
        <v>1</v>
      </c>
      <c r="F375" s="10">
        <v>53520.328210016298</v>
      </c>
      <c r="G375" s="10">
        <v>178634843165.63278</v>
      </c>
      <c r="H375" s="10">
        <v>8.4007858760949961E-2</v>
      </c>
      <c r="I375" s="10">
        <v>5375931</v>
      </c>
      <c r="J375" s="10">
        <v>33228.633917666128</v>
      </c>
      <c r="K375" s="10">
        <v>7.8947141666666703</v>
      </c>
      <c r="L375" s="10">
        <v>2.4244366121969398</v>
      </c>
      <c r="M375" s="10">
        <v>81644124713.402618</v>
      </c>
      <c r="N375" s="10">
        <v>0.45704479185900487</v>
      </c>
      <c r="O375" s="10">
        <v>69404094617.316177</v>
      </c>
      <c r="P375" s="10">
        <v>0.38852495620332989</v>
      </c>
      <c r="Q375" s="10">
        <v>36868318960.671661</v>
      </c>
      <c r="R375" s="10">
        <v>2868928</v>
      </c>
      <c r="S375" s="10">
        <v>4.2699999999999996</v>
      </c>
    </row>
    <row r="376" spans="1:19" x14ac:dyDescent="0.3">
      <c r="A376" s="10" t="s">
        <v>37</v>
      </c>
      <c r="B376" s="10" t="s">
        <v>38</v>
      </c>
      <c r="C376" s="10">
        <v>17</v>
      </c>
      <c r="D376" s="10">
        <v>2003</v>
      </c>
      <c r="E376" s="10">
        <v>1</v>
      </c>
      <c r="F376" s="10">
        <v>54841.250919578102</v>
      </c>
      <c r="G376" s="10">
        <v>218096916361.97311</v>
      </c>
      <c r="H376" s="10">
        <v>0.22090916025688523</v>
      </c>
      <c r="I376" s="10">
        <v>5390574</v>
      </c>
      <c r="J376" s="10">
        <v>40458.941174348613</v>
      </c>
      <c r="K376" s="10">
        <v>6.5876733333333304</v>
      </c>
      <c r="L376" s="10">
        <v>2.0750782064650402</v>
      </c>
      <c r="M376" s="10">
        <v>95610217922.159714</v>
      </c>
      <c r="N376" s="10">
        <v>0.43838408867494699</v>
      </c>
      <c r="O376" s="10">
        <v>80790291817.748535</v>
      </c>
      <c r="P376" s="10">
        <v>0.37043298532319346</v>
      </c>
      <c r="Q376" s="10">
        <v>45144747614.484039</v>
      </c>
      <c r="R376" s="10">
        <v>2868194</v>
      </c>
      <c r="S376" s="10">
        <v>5.4</v>
      </c>
    </row>
    <row r="377" spans="1:19" x14ac:dyDescent="0.3">
      <c r="A377" s="10" t="s">
        <v>37</v>
      </c>
      <c r="B377" s="10" t="s">
        <v>38</v>
      </c>
      <c r="C377" s="10">
        <v>17</v>
      </c>
      <c r="D377" s="10">
        <v>2004</v>
      </c>
      <c r="E377" s="10">
        <v>1</v>
      </c>
      <c r="F377" s="10">
        <v>56061.8068734798</v>
      </c>
      <c r="G377" s="10">
        <v>251374821136.17117</v>
      </c>
      <c r="H377" s="10">
        <v>0.15258310538864786</v>
      </c>
      <c r="I377" s="10">
        <v>5404523</v>
      </c>
      <c r="J377" s="10">
        <v>46511.934750980094</v>
      </c>
      <c r="K377" s="10">
        <v>5.9910566666666698</v>
      </c>
      <c r="L377" s="10">
        <v>1.15435693124937</v>
      </c>
      <c r="M377" s="10">
        <v>110425024800.85588</v>
      </c>
      <c r="N377" s="10">
        <v>0.43928434956911622</v>
      </c>
      <c r="O377" s="10">
        <v>96224598109.292862</v>
      </c>
      <c r="P377" s="10">
        <v>0.38279330314139715</v>
      </c>
      <c r="Q377" s="10">
        <v>51940829692.257935</v>
      </c>
      <c r="R377" s="10">
        <v>2895623</v>
      </c>
      <c r="S377" s="10">
        <v>5.2</v>
      </c>
    </row>
    <row r="378" spans="1:19" x14ac:dyDescent="0.3">
      <c r="A378" s="10" t="s">
        <v>37</v>
      </c>
      <c r="B378" s="10" t="s">
        <v>38</v>
      </c>
      <c r="C378" s="10">
        <v>17</v>
      </c>
      <c r="D378" s="10">
        <v>2005</v>
      </c>
      <c r="E378" s="10">
        <v>1</v>
      </c>
      <c r="F378" s="10">
        <v>57030.2441996056</v>
      </c>
      <c r="G378" s="10">
        <v>264466895451.15735</v>
      </c>
      <c r="H378" s="10">
        <v>5.2081884159329246E-2</v>
      </c>
      <c r="I378" s="10">
        <v>5419432</v>
      </c>
      <c r="J378" s="10">
        <v>48799.744226176721</v>
      </c>
      <c r="K378" s="10">
        <v>5.9969099999999997</v>
      </c>
      <c r="L378" s="10">
        <v>1.81781458291257</v>
      </c>
      <c r="M378" s="10">
        <v>125495163175.70216</v>
      </c>
      <c r="N378" s="10">
        <v>0.47452125515225041</v>
      </c>
      <c r="O378" s="10">
        <v>110937556008.0108</v>
      </c>
      <c r="P378" s="10">
        <v>0.41947615340952621</v>
      </c>
      <c r="Q378" s="10">
        <v>55996568065.887268</v>
      </c>
      <c r="R378" s="10">
        <v>2893154</v>
      </c>
      <c r="S378" s="10">
        <v>4.83</v>
      </c>
    </row>
    <row r="379" spans="1:19" x14ac:dyDescent="0.3">
      <c r="A379" s="10" t="s">
        <v>37</v>
      </c>
      <c r="B379" s="10" t="s">
        <v>38</v>
      </c>
      <c r="C379" s="10">
        <v>17</v>
      </c>
      <c r="D379" s="10">
        <v>2006</v>
      </c>
      <c r="E379" s="10">
        <v>1</v>
      </c>
      <c r="F379" s="10">
        <v>57991</v>
      </c>
      <c r="G379" s="10">
        <v>282885978374.28516</v>
      </c>
      <c r="H379" s="10">
        <v>6.9646081380833946E-2</v>
      </c>
      <c r="I379" s="10">
        <v>5437272</v>
      </c>
      <c r="J379" s="10">
        <v>52027.189070968889</v>
      </c>
      <c r="K379" s="10">
        <v>5.9467783333333299</v>
      </c>
      <c r="L379" s="10">
        <v>1.92422138464588</v>
      </c>
      <c r="M379" s="10">
        <v>143508189840.60565</v>
      </c>
      <c r="N379" s="10">
        <v>0.50730047019414526</v>
      </c>
      <c r="O379" s="10">
        <v>131928654478.74165</v>
      </c>
      <c r="P379" s="10">
        <v>0.4663668918372032</v>
      </c>
      <c r="Q379" s="10">
        <v>65835256344.681908</v>
      </c>
      <c r="R379" s="10">
        <v>2917717</v>
      </c>
      <c r="S379" s="10">
        <v>3.9</v>
      </c>
    </row>
    <row r="380" spans="1:19" x14ac:dyDescent="0.3">
      <c r="A380" s="10" t="s">
        <v>37</v>
      </c>
      <c r="B380" s="10" t="s">
        <v>38</v>
      </c>
      <c r="C380" s="10">
        <v>17</v>
      </c>
      <c r="D380" s="10">
        <v>2007</v>
      </c>
      <c r="E380" s="10">
        <v>1</v>
      </c>
      <c r="F380" s="10">
        <v>58638</v>
      </c>
      <c r="G380" s="10">
        <v>319423375611.04663</v>
      </c>
      <c r="H380" s="10">
        <v>0.12915944949529809</v>
      </c>
      <c r="I380" s="10">
        <v>5461438</v>
      </c>
      <c r="J380" s="10">
        <v>58487.046014446496</v>
      </c>
      <c r="K380" s="10">
        <v>5.4437008333333301</v>
      </c>
      <c r="L380" s="10">
        <v>1.69326586220319</v>
      </c>
      <c r="M380" s="10">
        <v>164447251310.80414</v>
      </c>
      <c r="N380" s="10">
        <v>0.51482535051237821</v>
      </c>
      <c r="O380" s="10">
        <v>155192856820.29132</v>
      </c>
      <c r="P380" s="10">
        <v>0.48585316125788347</v>
      </c>
      <c r="Q380" s="10">
        <v>75107301359.476547</v>
      </c>
      <c r="R380" s="10">
        <v>2924753</v>
      </c>
      <c r="S380" s="10">
        <v>3.8</v>
      </c>
    </row>
    <row r="381" spans="1:19" x14ac:dyDescent="0.3">
      <c r="A381" s="10" t="s">
        <v>37</v>
      </c>
      <c r="B381" s="10" t="s">
        <v>38</v>
      </c>
      <c r="C381" s="10">
        <v>17</v>
      </c>
      <c r="D381" s="10">
        <v>2008</v>
      </c>
      <c r="E381" s="10">
        <v>1</v>
      </c>
      <c r="F381" s="10">
        <v>59414</v>
      </c>
      <c r="G381" s="10">
        <v>353358901702.04565</v>
      </c>
      <c r="H381" s="10">
        <v>0.10623995825628432</v>
      </c>
      <c r="I381" s="10">
        <v>5493621</v>
      </c>
      <c r="J381" s="10">
        <v>64321.67448428744</v>
      </c>
      <c r="K381" s="10">
        <v>5.0981308333333297</v>
      </c>
      <c r="L381" s="10">
        <v>3.4162679425837501</v>
      </c>
      <c r="M381" s="10">
        <v>191435002730.57605</v>
      </c>
      <c r="N381" s="10">
        <v>0.54175797414039728</v>
      </c>
      <c r="O381" s="10">
        <v>178984879131.35498</v>
      </c>
      <c r="P381" s="10">
        <v>0.50652432489807797</v>
      </c>
      <c r="Q381" s="10">
        <v>81074471117.437378</v>
      </c>
      <c r="R381" s="10">
        <v>2918710</v>
      </c>
      <c r="S381" s="10">
        <v>3.68</v>
      </c>
    </row>
    <row r="382" spans="1:19" x14ac:dyDescent="0.3">
      <c r="A382" s="10" t="s">
        <v>37</v>
      </c>
      <c r="B382" s="10" t="s">
        <v>38</v>
      </c>
      <c r="C382" s="10">
        <v>17</v>
      </c>
      <c r="D382" s="10">
        <v>2009</v>
      </c>
      <c r="E382" s="10">
        <v>1</v>
      </c>
      <c r="F382" s="10">
        <v>60853</v>
      </c>
      <c r="G382" s="10">
        <v>321243301145.33698</v>
      </c>
      <c r="H382" s="10">
        <v>-9.0886632265426121E-2</v>
      </c>
      <c r="I382" s="10">
        <v>5523095</v>
      </c>
      <c r="J382" s="10">
        <v>58163.638529725991</v>
      </c>
      <c r="K382" s="10">
        <v>5.36086666666667</v>
      </c>
      <c r="L382" s="10">
        <v>1.3047099102433599</v>
      </c>
      <c r="M382" s="10">
        <v>151389354084.53848</v>
      </c>
      <c r="N382" s="10">
        <v>0.47126073460453849</v>
      </c>
      <c r="O382" s="10">
        <v>136942697076.34329</v>
      </c>
      <c r="P382" s="10">
        <v>0.42628965829979326</v>
      </c>
      <c r="Q382" s="10">
        <v>64791240595.426071</v>
      </c>
      <c r="R382" s="10">
        <v>2909160</v>
      </c>
      <c r="S382" s="10">
        <v>6.41</v>
      </c>
    </row>
    <row r="383" spans="1:19" x14ac:dyDescent="0.3">
      <c r="A383" s="10" t="s">
        <v>37</v>
      </c>
      <c r="B383" s="10" t="s">
        <v>38</v>
      </c>
      <c r="C383" s="10">
        <v>17</v>
      </c>
      <c r="D383" s="10">
        <v>2010</v>
      </c>
      <c r="E383" s="10">
        <v>1</v>
      </c>
      <c r="F383" s="10">
        <v>61537</v>
      </c>
      <c r="G383" s="10">
        <v>321995279401.50159</v>
      </c>
      <c r="H383" s="10">
        <v>2.3408371582646689E-3</v>
      </c>
      <c r="I383" s="10">
        <v>5547683</v>
      </c>
      <c r="J383" s="10">
        <v>58041.398436338481</v>
      </c>
      <c r="K383" s="10">
        <v>5.6240750000000004</v>
      </c>
      <c r="L383" s="10">
        <v>2.3109243697478901</v>
      </c>
      <c r="M383" s="10">
        <v>162681442014.90912</v>
      </c>
      <c r="N383" s="10">
        <v>0.50522927639587778</v>
      </c>
      <c r="O383" s="10">
        <v>140316041482.37711</v>
      </c>
      <c r="P383" s="10">
        <v>0.43577049248419125</v>
      </c>
      <c r="Q383" s="10">
        <v>58325223436.742928</v>
      </c>
      <c r="R383" s="10">
        <v>2888564</v>
      </c>
      <c r="S383" s="10">
        <v>7.75</v>
      </c>
    </row>
    <row r="384" spans="1:19" x14ac:dyDescent="0.3">
      <c r="A384" s="10" t="s">
        <v>37</v>
      </c>
      <c r="B384" s="10" t="s">
        <v>38</v>
      </c>
      <c r="C384" s="10">
        <v>17</v>
      </c>
      <c r="D384" s="10">
        <v>2011</v>
      </c>
      <c r="E384" s="10">
        <v>1</v>
      </c>
      <c r="F384" s="10">
        <v>61213</v>
      </c>
      <c r="G384" s="10">
        <v>344003137611.27118</v>
      </c>
      <c r="H384" s="10">
        <v>6.8348387748652692E-2</v>
      </c>
      <c r="I384" s="10">
        <v>5570572</v>
      </c>
      <c r="J384" s="10">
        <v>61753.647131976963</v>
      </c>
      <c r="K384" s="10">
        <v>5.3687115350877201</v>
      </c>
      <c r="L384" s="10">
        <v>2.7586822605124599</v>
      </c>
      <c r="M384" s="10">
        <v>185143000979.612</v>
      </c>
      <c r="N384" s="10">
        <v>0.53820148928067757</v>
      </c>
      <c r="O384" s="10">
        <v>163145712202.19022</v>
      </c>
      <c r="P384" s="10">
        <v>0.47425646560976248</v>
      </c>
      <c r="Q384" s="10">
        <v>62464875568.048294</v>
      </c>
      <c r="R384" s="10">
        <v>2887130</v>
      </c>
      <c r="S384" s="10">
        <v>7.77</v>
      </c>
    </row>
    <row r="385" spans="1:19" x14ac:dyDescent="0.3">
      <c r="A385" s="10" t="s">
        <v>37</v>
      </c>
      <c r="B385" s="10" t="s">
        <v>38</v>
      </c>
      <c r="C385" s="10">
        <v>17</v>
      </c>
      <c r="D385" s="10">
        <v>2012</v>
      </c>
      <c r="E385" s="10">
        <v>1</v>
      </c>
      <c r="F385" s="10">
        <v>61121</v>
      </c>
      <c r="G385" s="10">
        <v>327148943812.1366</v>
      </c>
      <c r="H385" s="10">
        <v>-4.8994302540868333E-2</v>
      </c>
      <c r="I385" s="10">
        <v>5591572</v>
      </c>
      <c r="J385" s="10">
        <v>58507.508051785189</v>
      </c>
      <c r="K385" s="10">
        <v>5.7924755370391603</v>
      </c>
      <c r="L385" s="10">
        <v>2.3979148566463899</v>
      </c>
      <c r="M385" s="10">
        <v>178723084177.09268</v>
      </c>
      <c r="N385" s="10">
        <v>0.54630494017343789</v>
      </c>
      <c r="O385" s="10">
        <v>159028659872.57297</v>
      </c>
      <c r="P385" s="10">
        <v>0.48610476322947954</v>
      </c>
      <c r="Q385" s="10">
        <v>61431050286.642639</v>
      </c>
      <c r="R385" s="10">
        <v>2871734</v>
      </c>
      <c r="S385" s="10">
        <v>7.8</v>
      </c>
    </row>
    <row r="386" spans="1:19" x14ac:dyDescent="0.3">
      <c r="A386" s="10" t="s">
        <v>37</v>
      </c>
      <c r="B386" s="10" t="s">
        <v>38</v>
      </c>
      <c r="C386" s="10">
        <v>17</v>
      </c>
      <c r="D386" s="10">
        <v>2013</v>
      </c>
      <c r="E386" s="10">
        <v>1</v>
      </c>
      <c r="F386" s="10">
        <v>61548</v>
      </c>
      <c r="G386" s="10">
        <v>343584391647.92706</v>
      </c>
      <c r="H386" s="10">
        <v>5.0238425483740606E-2</v>
      </c>
      <c r="I386" s="10">
        <v>5614932</v>
      </c>
      <c r="J386" s="10">
        <v>61191.193704202844</v>
      </c>
      <c r="K386" s="10">
        <v>5.6163116861762203</v>
      </c>
      <c r="L386" s="10">
        <v>0.789071780078061</v>
      </c>
      <c r="M386" s="10">
        <v>188383264163.23523</v>
      </c>
      <c r="N386" s="10">
        <v>0.54828818986711325</v>
      </c>
      <c r="O386" s="10">
        <v>165680936172.10327</v>
      </c>
      <c r="P386" s="10">
        <v>0.48221322097156699</v>
      </c>
      <c r="Q386" s="10">
        <v>65461044461.780685</v>
      </c>
      <c r="R386" s="10">
        <v>2850392</v>
      </c>
      <c r="S386" s="10">
        <v>7.38</v>
      </c>
    </row>
    <row r="387" spans="1:19" x14ac:dyDescent="0.3">
      <c r="A387" s="10" t="s">
        <v>37</v>
      </c>
      <c r="B387" s="10" t="s">
        <v>38</v>
      </c>
      <c r="C387" s="10">
        <v>17</v>
      </c>
      <c r="D387" s="10">
        <v>2014</v>
      </c>
      <c r="E387" s="10">
        <v>1</v>
      </c>
      <c r="F387" s="10">
        <v>62723</v>
      </c>
      <c r="G387" s="10">
        <v>352993631617.70801</v>
      </c>
      <c r="H387" s="10">
        <v>2.7385527976552113E-2</v>
      </c>
      <c r="I387" s="10">
        <v>5643475</v>
      </c>
      <c r="J387" s="10">
        <v>62548.984733290752</v>
      </c>
      <c r="K387" s="10">
        <v>5.6124666666666698</v>
      </c>
      <c r="L387" s="10">
        <v>0.56402054044951799</v>
      </c>
      <c r="M387" s="10">
        <v>192780904236.99609</v>
      </c>
      <c r="N387" s="10">
        <v>0.54613139436401437</v>
      </c>
      <c r="O387" s="10">
        <v>168204207894.33038</v>
      </c>
      <c r="P387" s="10">
        <v>0.47650776905940184</v>
      </c>
      <c r="Q387" s="10">
        <v>67646485680.687004</v>
      </c>
      <c r="R387" s="10">
        <v>2865028</v>
      </c>
      <c r="S387" s="10">
        <v>6.93</v>
      </c>
    </row>
    <row r="388" spans="1:19" x14ac:dyDescent="0.3">
      <c r="A388" s="10" t="s">
        <v>37</v>
      </c>
      <c r="B388" s="10" t="s">
        <v>38</v>
      </c>
      <c r="C388" s="10">
        <v>17</v>
      </c>
      <c r="D388" s="10">
        <v>2015</v>
      </c>
      <c r="E388" s="10">
        <v>1</v>
      </c>
      <c r="F388" s="10">
        <v>63828</v>
      </c>
      <c r="G388" s="10">
        <v>302673070846.85724</v>
      </c>
      <c r="H388" s="10">
        <v>-0.14255373543211092</v>
      </c>
      <c r="I388" s="10">
        <v>5683483</v>
      </c>
      <c r="J388" s="10">
        <v>53254.856370091584</v>
      </c>
      <c r="K388" s="10">
        <v>6.7279068312963002</v>
      </c>
      <c r="L388" s="10">
        <v>0.45203415369162298</v>
      </c>
      <c r="M388" s="10">
        <v>167735890269.83655</v>
      </c>
      <c r="N388" s="10">
        <v>0.55418174402011955</v>
      </c>
      <c r="O388" s="10">
        <v>147190077810.45587</v>
      </c>
      <c r="P388" s="10">
        <v>0.48630054004681927</v>
      </c>
      <c r="Q388" s="10">
        <v>60082509484.174149</v>
      </c>
      <c r="R388" s="10">
        <v>2895364</v>
      </c>
      <c r="S388" s="10">
        <v>6.28</v>
      </c>
    </row>
    <row r="389" spans="1:19" x14ac:dyDescent="0.3">
      <c r="A389" s="10" t="s">
        <v>37</v>
      </c>
      <c r="B389" s="10" t="s">
        <v>38</v>
      </c>
      <c r="C389" s="10">
        <v>17</v>
      </c>
      <c r="D389" s="10">
        <v>2016</v>
      </c>
      <c r="E389" s="10">
        <v>1</v>
      </c>
      <c r="F389" s="10">
        <v>63894</v>
      </c>
      <c r="G389" s="10">
        <v>313115929314.33862</v>
      </c>
      <c r="H389" s="10">
        <v>3.4502106309831353E-2</v>
      </c>
      <c r="I389" s="10">
        <v>5728010</v>
      </c>
      <c r="J389" s="10">
        <v>54663.998371919501</v>
      </c>
      <c r="K389" s="10">
        <v>6.7317182572463796</v>
      </c>
      <c r="L389" s="10">
        <v>0.249999999999997</v>
      </c>
      <c r="M389" s="10">
        <v>167285255408.27374</v>
      </c>
      <c r="N389" s="10">
        <v>0.53425980522484129</v>
      </c>
      <c r="O389" s="10">
        <v>146359303724.48743</v>
      </c>
      <c r="P389" s="10">
        <v>0.46742848262298592</v>
      </c>
      <c r="Q389" s="10">
        <v>65831913051.761635</v>
      </c>
      <c r="R389" s="10">
        <v>2939677</v>
      </c>
      <c r="S389" s="10">
        <v>5.99</v>
      </c>
    </row>
    <row r="390" spans="1:19" x14ac:dyDescent="0.3">
      <c r="A390" s="10" t="s">
        <v>37</v>
      </c>
      <c r="B390" s="10" t="s">
        <v>38</v>
      </c>
      <c r="C390" s="10">
        <v>17</v>
      </c>
      <c r="D390" s="10">
        <v>2017</v>
      </c>
      <c r="E390" s="10">
        <v>1</v>
      </c>
      <c r="F390" s="10">
        <v>64281</v>
      </c>
      <c r="G390" s="10">
        <v>332121063806.39063</v>
      </c>
      <c r="H390" s="10">
        <v>6.0696798574475123E-2</v>
      </c>
      <c r="I390" s="10">
        <v>5764980</v>
      </c>
      <c r="J390" s="10">
        <v>57610.098180113484</v>
      </c>
      <c r="K390" s="10">
        <v>6.6028934656140397</v>
      </c>
      <c r="L390" s="10">
        <v>1.1471321695760599</v>
      </c>
      <c r="M390" s="10">
        <v>182923569688.047</v>
      </c>
      <c r="N390" s="10">
        <v>0.55077376782907683</v>
      </c>
      <c r="O390" s="10">
        <v>159092675577.84393</v>
      </c>
      <c r="P390" s="10">
        <v>0.47902013125727766</v>
      </c>
      <c r="Q390" s="10">
        <v>70495053634.295349</v>
      </c>
      <c r="R390" s="10">
        <v>2966464</v>
      </c>
      <c r="S390" s="10">
        <v>5.83</v>
      </c>
    </row>
    <row r="391" spans="1:19" x14ac:dyDescent="0.3">
      <c r="A391" s="10" t="s">
        <v>37</v>
      </c>
      <c r="B391" s="10" t="s">
        <v>38</v>
      </c>
      <c r="C391" s="10">
        <v>17</v>
      </c>
      <c r="D391" s="10">
        <v>2018</v>
      </c>
      <c r="E391" s="10">
        <v>1</v>
      </c>
      <c r="F391" s="10">
        <v>64765</v>
      </c>
      <c r="G391" s="10">
        <v>356841216410.06769</v>
      </c>
      <c r="H391" s="10">
        <v>7.4431149654776582E-2</v>
      </c>
      <c r="I391" s="10">
        <v>5793636</v>
      </c>
      <c r="J391" s="10">
        <v>61591.928869895812</v>
      </c>
      <c r="K391" s="10">
        <v>6.3146187866666699</v>
      </c>
      <c r="L391" s="10">
        <v>0.81360946745563301</v>
      </c>
      <c r="M391" s="10">
        <v>201828694345.10419</v>
      </c>
      <c r="N391" s="10">
        <v>0.56559804491073895</v>
      </c>
      <c r="O391" s="10">
        <v>179902184182.31284</v>
      </c>
      <c r="P391" s="10">
        <v>0.50415191942282933</v>
      </c>
      <c r="Q391" s="10">
        <v>77531967097.326492</v>
      </c>
      <c r="R391" s="10">
        <v>2990219</v>
      </c>
      <c r="S391" s="10">
        <v>5.13</v>
      </c>
    </row>
    <row r="392" spans="1:19" x14ac:dyDescent="0.3">
      <c r="A392" s="10" t="s">
        <v>37</v>
      </c>
      <c r="B392" s="10" t="s">
        <v>38</v>
      </c>
      <c r="C392" s="10">
        <v>17</v>
      </c>
      <c r="D392" s="10">
        <v>2019</v>
      </c>
      <c r="E392" s="10">
        <v>1</v>
      </c>
      <c r="F392" s="10">
        <v>65222</v>
      </c>
      <c r="G392" s="10">
        <v>346498737961.63519</v>
      </c>
      <c r="H392" s="10">
        <v>-2.898341887879715E-2</v>
      </c>
      <c r="I392" s="10">
        <v>5814422</v>
      </c>
      <c r="J392" s="10">
        <v>59592.980688645439</v>
      </c>
      <c r="K392" s="10">
        <v>6.669446615</v>
      </c>
      <c r="L392" s="10">
        <v>0.758131572511619</v>
      </c>
      <c r="M392" s="10">
        <v>203211746226.71448</v>
      </c>
      <c r="N392" s="10">
        <v>0.58647182215484539</v>
      </c>
      <c r="O392" s="10">
        <v>178715893807.33051</v>
      </c>
      <c r="P392" s="10">
        <v>0.51577646388749088</v>
      </c>
      <c r="Q392" s="10">
        <v>73599303860.684692</v>
      </c>
      <c r="R392" s="10">
        <v>3032098</v>
      </c>
      <c r="S392" s="10">
        <v>5.0199999999999996</v>
      </c>
    </row>
    <row r="393" spans="1:19" x14ac:dyDescent="0.3">
      <c r="A393" s="10" t="s">
        <v>39</v>
      </c>
      <c r="B393" s="10" t="s">
        <v>40</v>
      </c>
      <c r="C393" s="10">
        <v>18</v>
      </c>
      <c r="D393" s="10">
        <v>1997</v>
      </c>
      <c r="E393" s="10">
        <v>0</v>
      </c>
      <c r="F393" s="10">
        <v>43777.286423210302</v>
      </c>
      <c r="G393" s="10">
        <v>590077272727.27271</v>
      </c>
      <c r="H393" s="10">
        <v>-8.1718984292261626E-2</v>
      </c>
      <c r="I393" s="10">
        <v>40057389</v>
      </c>
      <c r="J393" s="10">
        <v>14730.797175204621</v>
      </c>
      <c r="K393" s="10">
        <v>146.41362833333301</v>
      </c>
      <c r="L393" s="10">
        <v>1.97107395582925</v>
      </c>
      <c r="M393" s="10">
        <v>151471590909.09091</v>
      </c>
      <c r="N393" s="10">
        <v>0.25669789010684274</v>
      </c>
      <c r="O393" s="10">
        <v>150448863636.36365</v>
      </c>
      <c r="P393" s="10">
        <v>0.25496468105101799</v>
      </c>
      <c r="Q393" s="10">
        <v>130592045454.54546</v>
      </c>
      <c r="R393" s="10">
        <v>17144954</v>
      </c>
      <c r="S393" s="10">
        <v>20.7</v>
      </c>
    </row>
    <row r="394" spans="1:19" x14ac:dyDescent="0.3">
      <c r="A394" s="10" t="s">
        <v>39</v>
      </c>
      <c r="B394" s="10" t="s">
        <v>40</v>
      </c>
      <c r="C394" s="10">
        <v>18</v>
      </c>
      <c r="D394" s="10">
        <v>1998</v>
      </c>
      <c r="E394" s="10">
        <v>0</v>
      </c>
      <c r="F394" s="10">
        <v>44011.317135277401</v>
      </c>
      <c r="G394" s="10">
        <v>619214834614.09949</v>
      </c>
      <c r="H394" s="10">
        <v>4.9379230879637429E-2</v>
      </c>
      <c r="I394" s="10">
        <v>40223509</v>
      </c>
      <c r="J394" s="10">
        <v>15394.351462824874</v>
      </c>
      <c r="K394" s="10">
        <v>149.395331666667</v>
      </c>
      <c r="L394" s="10">
        <v>1.83432999908412</v>
      </c>
      <c r="M394" s="10">
        <v>161627129969.92984</v>
      </c>
      <c r="N394" s="10">
        <v>0.26101947326674979</v>
      </c>
      <c r="O394" s="10">
        <v>164460407617.77481</v>
      </c>
      <c r="P394" s="10">
        <v>0.26559507044153435</v>
      </c>
      <c r="Q394" s="10">
        <v>144132976946.20782</v>
      </c>
      <c r="R394" s="10">
        <v>17408242</v>
      </c>
      <c r="S394" s="10">
        <v>18.670000000000002</v>
      </c>
    </row>
    <row r="395" spans="1:19" x14ac:dyDescent="0.3">
      <c r="A395" s="10" t="s">
        <v>39</v>
      </c>
      <c r="B395" s="10" t="s">
        <v>40</v>
      </c>
      <c r="C395" s="10">
        <v>18</v>
      </c>
      <c r="D395" s="10">
        <v>1999</v>
      </c>
      <c r="E395" s="10">
        <v>0</v>
      </c>
      <c r="F395" s="10">
        <v>43985.499171214302</v>
      </c>
      <c r="G395" s="10">
        <v>634907542858.30249</v>
      </c>
      <c r="H395" s="10">
        <v>2.5342913908034594E-2</v>
      </c>
      <c r="I395" s="10">
        <v>40386875</v>
      </c>
      <c r="J395" s="10">
        <v>15720.640501606091</v>
      </c>
      <c r="K395" s="10">
        <v>0.938283072395239</v>
      </c>
      <c r="L395" s="10">
        <v>2.3103481398706802</v>
      </c>
      <c r="M395" s="10">
        <v>167307718340.54089</v>
      </c>
      <c r="N395" s="10">
        <v>0.26351509006702778</v>
      </c>
      <c r="O395" s="10">
        <v>179583331467.18185</v>
      </c>
      <c r="P395" s="10">
        <v>0.28284957941862243</v>
      </c>
      <c r="Q395" s="10">
        <v>157022975618.53317</v>
      </c>
      <c r="R395" s="10">
        <v>17726769</v>
      </c>
      <c r="S395" s="10">
        <v>15.48</v>
      </c>
    </row>
    <row r="396" spans="1:19" x14ac:dyDescent="0.3">
      <c r="A396" s="10" t="s">
        <v>39</v>
      </c>
      <c r="B396" s="10" t="s">
        <v>40</v>
      </c>
      <c r="C396" s="10">
        <v>18</v>
      </c>
      <c r="D396" s="10">
        <v>2000</v>
      </c>
      <c r="E396" s="10">
        <v>0</v>
      </c>
      <c r="F396" s="10">
        <v>43029.083234819998</v>
      </c>
      <c r="G396" s="10">
        <v>598363313494.9032</v>
      </c>
      <c r="H396" s="10">
        <v>-5.755834810038659E-2</v>
      </c>
      <c r="I396" s="10">
        <v>40567864</v>
      </c>
      <c r="J396" s="10">
        <v>14749.687424876578</v>
      </c>
      <c r="K396" s="10">
        <v>1.08270508132601</v>
      </c>
      <c r="L396" s="10">
        <v>3.4335156341876201</v>
      </c>
      <c r="M396" s="10">
        <v>170912654970.98074</v>
      </c>
      <c r="N396" s="10">
        <v>0.2856335793261105</v>
      </c>
      <c r="O396" s="10">
        <v>188597988059.60825</v>
      </c>
      <c r="P396" s="10">
        <v>0.31518975813883132</v>
      </c>
      <c r="Q396" s="10">
        <v>155220477763.13757</v>
      </c>
      <c r="R396" s="10">
        <v>18242081</v>
      </c>
      <c r="S396" s="10">
        <v>13.79</v>
      </c>
    </row>
    <row r="397" spans="1:19" x14ac:dyDescent="0.3">
      <c r="A397" s="10" t="s">
        <v>39</v>
      </c>
      <c r="B397" s="10" t="s">
        <v>40</v>
      </c>
      <c r="C397" s="10">
        <v>18</v>
      </c>
      <c r="D397" s="10">
        <v>2001</v>
      </c>
      <c r="E397" s="10">
        <v>1</v>
      </c>
      <c r="F397" s="10">
        <v>42803.910351402599</v>
      </c>
      <c r="G397" s="10">
        <v>627830029412.20544</v>
      </c>
      <c r="H397" s="10">
        <v>4.9245525674349755E-2</v>
      </c>
      <c r="I397" s="10">
        <v>40850412</v>
      </c>
      <c r="J397" s="10">
        <v>15369.001159944371</v>
      </c>
      <c r="K397" s="10">
        <v>1.11653308564468</v>
      </c>
      <c r="L397" s="10">
        <v>3.5898341333811401</v>
      </c>
      <c r="M397" s="10">
        <v>174923611768.50415</v>
      </c>
      <c r="N397" s="10">
        <v>0.27861619160248391</v>
      </c>
      <c r="O397" s="10">
        <v>189199946437.7955</v>
      </c>
      <c r="P397" s="10">
        <v>0.30135536303500893</v>
      </c>
      <c r="Q397" s="10">
        <v>162465405040.15768</v>
      </c>
      <c r="R397" s="10">
        <v>18127540</v>
      </c>
      <c r="S397" s="10">
        <v>10.35</v>
      </c>
    </row>
    <row r="398" spans="1:19" x14ac:dyDescent="0.3">
      <c r="A398" s="10" t="s">
        <v>39</v>
      </c>
      <c r="B398" s="10" t="s">
        <v>40</v>
      </c>
      <c r="C398" s="10">
        <v>18</v>
      </c>
      <c r="D398" s="10">
        <v>2002</v>
      </c>
      <c r="E398" s="10">
        <v>1</v>
      </c>
      <c r="F398" s="10">
        <v>43018.469323315199</v>
      </c>
      <c r="G398" s="10">
        <v>708756677088.62866</v>
      </c>
      <c r="H398" s="10">
        <v>0.12889897565458813</v>
      </c>
      <c r="I398" s="10">
        <v>41431558</v>
      </c>
      <c r="J398" s="10">
        <v>17106.68657665803</v>
      </c>
      <c r="K398" s="10">
        <v>1.0575589962396501</v>
      </c>
      <c r="L398" s="10">
        <v>3.0656568590222002</v>
      </c>
      <c r="M398" s="10">
        <v>188203212026.66699</v>
      </c>
      <c r="N398" s="10">
        <v>0.26553994919631996</v>
      </c>
      <c r="O398" s="10">
        <v>202315899879.60822</v>
      </c>
      <c r="P398" s="10">
        <v>0.28545184323435868</v>
      </c>
      <c r="Q398" s="10">
        <v>185380674456.07877</v>
      </c>
      <c r="R398" s="10">
        <v>18960316</v>
      </c>
      <c r="S398" s="10">
        <v>11.15</v>
      </c>
    </row>
    <row r="399" spans="1:19" x14ac:dyDescent="0.3">
      <c r="A399" s="10" t="s">
        <v>39</v>
      </c>
      <c r="B399" s="10" t="s">
        <v>40</v>
      </c>
      <c r="C399" s="10">
        <v>18</v>
      </c>
      <c r="D399" s="10">
        <v>2003</v>
      </c>
      <c r="E399" s="10">
        <v>1</v>
      </c>
      <c r="F399" s="10">
        <v>42799.704248588103</v>
      </c>
      <c r="G399" s="10">
        <v>907491523174.11572</v>
      </c>
      <c r="H399" s="10">
        <v>0.2803992576152276</v>
      </c>
      <c r="I399" s="10">
        <v>42187645</v>
      </c>
      <c r="J399" s="10">
        <v>21510.836245401129</v>
      </c>
      <c r="K399" s="10">
        <v>0.88404792718496095</v>
      </c>
      <c r="L399" s="10">
        <v>3.0388883939665399</v>
      </c>
      <c r="M399" s="10">
        <v>232580150552.15637</v>
      </c>
      <c r="N399" s="10">
        <v>0.25628906123405454</v>
      </c>
      <c r="O399" s="10">
        <v>252598296012.15634</v>
      </c>
      <c r="P399" s="10">
        <v>0.27834782977217032</v>
      </c>
      <c r="Q399" s="10">
        <v>245917662736.07791</v>
      </c>
      <c r="R399" s="10">
        <v>19731180</v>
      </c>
      <c r="S399" s="10">
        <v>11.28</v>
      </c>
    </row>
    <row r="400" spans="1:19" x14ac:dyDescent="0.3">
      <c r="A400" s="10" t="s">
        <v>39</v>
      </c>
      <c r="B400" s="10" t="s">
        <v>40</v>
      </c>
      <c r="C400" s="10">
        <v>18</v>
      </c>
      <c r="D400" s="10">
        <v>2004</v>
      </c>
      <c r="E400" s="10">
        <v>1</v>
      </c>
      <c r="F400" s="10">
        <v>42254.994891665803</v>
      </c>
      <c r="G400" s="10">
        <v>1069055675273.7479</v>
      </c>
      <c r="H400" s="10">
        <v>0.1780337865135449</v>
      </c>
      <c r="I400" s="10">
        <v>42921895</v>
      </c>
      <c r="J400" s="10">
        <v>24907.000850585649</v>
      </c>
      <c r="K400" s="10">
        <v>0.80392164774760499</v>
      </c>
      <c r="L400" s="10">
        <v>3.0392488109092701</v>
      </c>
      <c r="M400" s="10">
        <v>271668265945.94666</v>
      </c>
      <c r="N400" s="10">
        <v>0.25411984822622252</v>
      </c>
      <c r="O400" s="10">
        <v>311225603516.21704</v>
      </c>
      <c r="P400" s="10">
        <v>0.29112197869070106</v>
      </c>
      <c r="Q400" s="10">
        <v>297278970742.4718</v>
      </c>
      <c r="R400" s="10">
        <v>20419303</v>
      </c>
      <c r="S400" s="10">
        <v>11.09</v>
      </c>
    </row>
    <row r="401" spans="1:19" x14ac:dyDescent="0.3">
      <c r="A401" s="10" t="s">
        <v>39</v>
      </c>
      <c r="B401" s="10" t="s">
        <v>40</v>
      </c>
      <c r="C401" s="10">
        <v>18</v>
      </c>
      <c r="D401" s="10">
        <v>2005</v>
      </c>
      <c r="E401" s="10">
        <v>1</v>
      </c>
      <c r="F401" s="10">
        <v>42437.197410283901</v>
      </c>
      <c r="G401" s="10">
        <v>1153715822717.5093</v>
      </c>
      <c r="H401" s="10">
        <v>7.9191523324622773E-2</v>
      </c>
      <c r="I401" s="10">
        <v>43653155</v>
      </c>
      <c r="J401" s="10">
        <v>26429.150944931913</v>
      </c>
      <c r="K401" s="10">
        <v>0.80380019216141596</v>
      </c>
      <c r="L401" s="10">
        <v>3.3688140975038201</v>
      </c>
      <c r="M401" s="10">
        <v>288189779324.51349</v>
      </c>
      <c r="N401" s="10">
        <v>0.24979269040941082</v>
      </c>
      <c r="O401" s="10">
        <v>343611512778.20996</v>
      </c>
      <c r="P401" s="10">
        <v>0.29783028542405998</v>
      </c>
      <c r="Q401" s="10">
        <v>334711290969.64966</v>
      </c>
      <c r="R401" s="10">
        <v>21197697</v>
      </c>
      <c r="S401" s="10">
        <v>9.15</v>
      </c>
    </row>
    <row r="402" spans="1:19" x14ac:dyDescent="0.3">
      <c r="A402" s="10" t="s">
        <v>39</v>
      </c>
      <c r="B402" s="10" t="s">
        <v>40</v>
      </c>
      <c r="C402" s="10">
        <v>18</v>
      </c>
      <c r="D402" s="10">
        <v>2006</v>
      </c>
      <c r="E402" s="10">
        <v>1</v>
      </c>
      <c r="F402" s="10">
        <v>42235</v>
      </c>
      <c r="G402" s="10">
        <v>1260398977831.7629</v>
      </c>
      <c r="H402" s="10">
        <v>9.2469179163173654E-2</v>
      </c>
      <c r="I402" s="10">
        <v>44397319</v>
      </c>
      <c r="J402" s="10">
        <v>28389.078579987294</v>
      </c>
      <c r="K402" s="10">
        <v>0.79643273094909595</v>
      </c>
      <c r="L402" s="10">
        <v>3.5155757683212498</v>
      </c>
      <c r="M402" s="10">
        <v>318141118708.23486</v>
      </c>
      <c r="N402" s="10">
        <v>0.25241302500540436</v>
      </c>
      <c r="O402" s="10">
        <v>389914914257.64648</v>
      </c>
      <c r="P402" s="10">
        <v>0.30935832313067141</v>
      </c>
      <c r="Q402" s="10">
        <v>378463852987.05829</v>
      </c>
      <c r="R402" s="10">
        <v>21880145</v>
      </c>
      <c r="S402" s="10">
        <v>8.4499999999999993</v>
      </c>
    </row>
    <row r="403" spans="1:19" x14ac:dyDescent="0.3">
      <c r="A403" s="10" t="s">
        <v>39</v>
      </c>
      <c r="B403" s="10" t="s">
        <v>40</v>
      </c>
      <c r="C403" s="10">
        <v>18</v>
      </c>
      <c r="D403" s="10">
        <v>2007</v>
      </c>
      <c r="E403" s="10">
        <v>1</v>
      </c>
      <c r="F403" s="10">
        <v>42692</v>
      </c>
      <c r="G403" s="10">
        <v>1474002579820.0046</v>
      </c>
      <c r="H403" s="10">
        <v>0.16947300477480501</v>
      </c>
      <c r="I403" s="10">
        <v>45226803</v>
      </c>
      <c r="J403" s="10">
        <v>32591.350306587105</v>
      </c>
      <c r="K403" s="10">
        <v>0.72967239998408795</v>
      </c>
      <c r="L403" s="10">
        <v>2.7867974580494699</v>
      </c>
      <c r="M403" s="10">
        <v>383015720487.84436</v>
      </c>
      <c r="N403" s="10">
        <v>0.25984738814678038</v>
      </c>
      <c r="O403" s="10">
        <v>468185448712.94269</v>
      </c>
      <c r="P403" s="10">
        <v>0.3176286494492529</v>
      </c>
      <c r="Q403" s="10">
        <v>440170136635.29553</v>
      </c>
      <c r="R403" s="10">
        <v>22508326</v>
      </c>
      <c r="S403" s="10">
        <v>8.23</v>
      </c>
    </row>
    <row r="404" spans="1:19" x14ac:dyDescent="0.3">
      <c r="A404" s="10" t="s">
        <v>39</v>
      </c>
      <c r="B404" s="10" t="s">
        <v>40</v>
      </c>
      <c r="C404" s="10">
        <v>18</v>
      </c>
      <c r="D404" s="10">
        <v>2008</v>
      </c>
      <c r="E404" s="10">
        <v>1</v>
      </c>
      <c r="F404" s="10">
        <v>44201</v>
      </c>
      <c r="G404" s="10">
        <v>1631863493552.3433</v>
      </c>
      <c r="H404" s="10">
        <v>0.10709676895654792</v>
      </c>
      <c r="I404" s="10">
        <v>45954106</v>
      </c>
      <c r="J404" s="10">
        <v>35510.722231270112</v>
      </c>
      <c r="K404" s="10">
        <v>0.67992268004272904</v>
      </c>
      <c r="L404" s="10">
        <v>4.0753433595734103</v>
      </c>
      <c r="M404" s="10">
        <v>418147545809.37488</v>
      </c>
      <c r="N404" s="10">
        <v>0.25623929174316229</v>
      </c>
      <c r="O404" s="10">
        <v>495423979648.43738</v>
      </c>
      <c r="P404" s="10">
        <v>0.30359400869368508</v>
      </c>
      <c r="Q404" s="10">
        <v>454253121811.71863</v>
      </c>
      <c r="R404" s="10">
        <v>23150283</v>
      </c>
      <c r="S404" s="10">
        <v>11.25</v>
      </c>
    </row>
    <row r="405" spans="1:19" x14ac:dyDescent="0.3">
      <c r="A405" s="10" t="s">
        <v>39</v>
      </c>
      <c r="B405" s="10" t="s">
        <v>40</v>
      </c>
      <c r="C405" s="10">
        <v>18</v>
      </c>
      <c r="D405" s="10">
        <v>2009</v>
      </c>
      <c r="E405" s="10">
        <v>1</v>
      </c>
      <c r="F405" s="10">
        <v>46983</v>
      </c>
      <c r="G405" s="10">
        <v>1491472923706.6396</v>
      </c>
      <c r="H405" s="10">
        <v>-8.6030829417044305E-2</v>
      </c>
      <c r="I405" s="10">
        <v>46362946</v>
      </c>
      <c r="J405" s="10">
        <v>32169.502854858267</v>
      </c>
      <c r="K405" s="10">
        <v>0.71695770201613596</v>
      </c>
      <c r="L405" s="10">
        <v>-0.28781308353523699</v>
      </c>
      <c r="M405" s="10">
        <v>343958924364.06226</v>
      </c>
      <c r="N405" s="10">
        <v>0.23061694174725503</v>
      </c>
      <c r="O405" s="10">
        <v>356956901753.51538</v>
      </c>
      <c r="P405" s="10">
        <v>0.23933180152301969</v>
      </c>
      <c r="Q405" s="10">
        <v>344727449478.51538</v>
      </c>
      <c r="R405" s="10">
        <v>23364217</v>
      </c>
      <c r="S405" s="10">
        <v>17.86</v>
      </c>
    </row>
    <row r="406" spans="1:19" x14ac:dyDescent="0.3">
      <c r="A406" s="10" t="s">
        <v>39</v>
      </c>
      <c r="B406" s="10" t="s">
        <v>40</v>
      </c>
      <c r="C406" s="10">
        <v>18</v>
      </c>
      <c r="D406" s="10">
        <v>2010</v>
      </c>
      <c r="E406" s="10">
        <v>1</v>
      </c>
      <c r="F406" s="10">
        <v>46538</v>
      </c>
      <c r="G406" s="10">
        <v>1422108199783.3699</v>
      </c>
      <c r="H406" s="10">
        <v>-4.6507531461505255E-2</v>
      </c>
      <c r="I406" s="10">
        <v>46576897</v>
      </c>
      <c r="J406" s="10">
        <v>30532.480508166311</v>
      </c>
      <c r="K406" s="10">
        <v>0.75430899010597896</v>
      </c>
      <c r="L406" s="10">
        <v>1.79986457728766</v>
      </c>
      <c r="M406" s="10">
        <v>369060959966.67615</v>
      </c>
      <c r="N406" s="10">
        <v>0.25951679346402423</v>
      </c>
      <c r="O406" s="10">
        <v>383635889000.00989</v>
      </c>
      <c r="P406" s="10">
        <v>0.26976561210915545</v>
      </c>
      <c r="Q406" s="10">
        <v>309862407933.34131</v>
      </c>
      <c r="R406" s="10">
        <v>23482007</v>
      </c>
      <c r="S406" s="10">
        <v>19.86</v>
      </c>
    </row>
    <row r="407" spans="1:19" x14ac:dyDescent="0.3">
      <c r="A407" s="10" t="s">
        <v>39</v>
      </c>
      <c r="B407" s="10" t="s">
        <v>40</v>
      </c>
      <c r="C407" s="10">
        <v>18</v>
      </c>
      <c r="D407" s="10">
        <v>2011</v>
      </c>
      <c r="E407" s="10">
        <v>1</v>
      </c>
      <c r="F407" s="10">
        <v>45707</v>
      </c>
      <c r="G407" s="10">
        <v>1480710495710.1299</v>
      </c>
      <c r="H407" s="10">
        <v>4.1208043055856729E-2</v>
      </c>
      <c r="I407" s="10">
        <v>46742697</v>
      </c>
      <c r="J407" s="10">
        <v>31677.900308365388</v>
      </c>
      <c r="K407" s="10">
        <v>0.71841389865332195</v>
      </c>
      <c r="L407" s="10">
        <v>3.1961018883378798</v>
      </c>
      <c r="M407" s="10">
        <v>437327285272.37744</v>
      </c>
      <c r="N407" s="10">
        <v>0.29534962204927229</v>
      </c>
      <c r="O407" s="10">
        <v>433229369007.78595</v>
      </c>
      <c r="P407" s="10">
        <v>0.29258208830350368</v>
      </c>
      <c r="Q407" s="10">
        <v>296464197587.55127</v>
      </c>
      <c r="R407" s="10">
        <v>23558862</v>
      </c>
      <c r="S407" s="10">
        <v>21.39</v>
      </c>
    </row>
    <row r="408" spans="1:19" x14ac:dyDescent="0.3">
      <c r="A408" s="10" t="s">
        <v>39</v>
      </c>
      <c r="B408" s="10" t="s">
        <v>40</v>
      </c>
      <c r="C408" s="10">
        <v>18</v>
      </c>
      <c r="D408" s="10">
        <v>2012</v>
      </c>
      <c r="E408" s="10">
        <v>1</v>
      </c>
      <c r="F408" s="10">
        <v>44427</v>
      </c>
      <c r="G408" s="10">
        <v>1324750738725.0002</v>
      </c>
      <c r="H408" s="10">
        <v>-0.10532765009566122</v>
      </c>
      <c r="I408" s="10">
        <v>46620045</v>
      </c>
      <c r="J408" s="10">
        <v>28415.904333103932</v>
      </c>
      <c r="K408" s="10">
        <v>0.77833812041681205</v>
      </c>
      <c r="L408" s="10">
        <v>2.4461278236681201</v>
      </c>
      <c r="M408" s="10">
        <v>416701933892.57825</v>
      </c>
      <c r="N408" s="10">
        <v>0.314551199491031</v>
      </c>
      <c r="O408" s="10">
        <v>389343643913.67194</v>
      </c>
      <c r="P408" s="10">
        <v>0.2938995484451617</v>
      </c>
      <c r="Q408" s="10">
        <v>245443458297.65631</v>
      </c>
      <c r="R408" s="10">
        <v>23569775</v>
      </c>
      <c r="S408" s="10">
        <v>24.79</v>
      </c>
    </row>
    <row r="409" spans="1:19" x14ac:dyDescent="0.3">
      <c r="A409" s="10" t="s">
        <v>39</v>
      </c>
      <c r="B409" s="10" t="s">
        <v>40</v>
      </c>
      <c r="C409" s="10">
        <v>18</v>
      </c>
      <c r="D409" s="10">
        <v>2013</v>
      </c>
      <c r="E409" s="10">
        <v>1</v>
      </c>
      <c r="F409" s="10">
        <v>44431</v>
      </c>
      <c r="G409" s="10">
        <v>1355579535912.5637</v>
      </c>
      <c r="H409" s="10">
        <v>2.3271394600039626E-2</v>
      </c>
      <c r="I409" s="10">
        <v>46773055</v>
      </c>
      <c r="J409" s="10">
        <v>28982.061058713476</v>
      </c>
      <c r="K409" s="10">
        <v>0.75294512270200198</v>
      </c>
      <c r="L409" s="10">
        <v>1.40858109183012</v>
      </c>
      <c r="M409" s="10">
        <v>446689924483.53424</v>
      </c>
      <c r="N409" s="10">
        <v>0.32951952478599988</v>
      </c>
      <c r="O409" s="10">
        <v>393448328527.4552</v>
      </c>
      <c r="P409" s="10">
        <v>0.29024363241260454</v>
      </c>
      <c r="Q409" s="10">
        <v>235395641270.59076</v>
      </c>
      <c r="R409" s="10">
        <v>23332032</v>
      </c>
      <c r="S409" s="10">
        <v>26.09</v>
      </c>
    </row>
    <row r="410" spans="1:19" x14ac:dyDescent="0.3">
      <c r="A410" s="10" t="s">
        <v>39</v>
      </c>
      <c r="B410" s="10" t="s">
        <v>40</v>
      </c>
      <c r="C410" s="10">
        <v>18</v>
      </c>
      <c r="D410" s="10">
        <v>2014</v>
      </c>
      <c r="E410" s="10">
        <v>1</v>
      </c>
      <c r="F410" s="10">
        <v>44294</v>
      </c>
      <c r="G410" s="10">
        <v>1371820537888.6008</v>
      </c>
      <c r="H410" s="10">
        <v>1.1980855085056898E-2</v>
      </c>
      <c r="I410" s="10">
        <v>46480882</v>
      </c>
      <c r="J410" s="10">
        <v>29513.651180040019</v>
      </c>
      <c r="K410" s="10">
        <v>0.75272819693259096</v>
      </c>
      <c r="L410" s="10">
        <v>-0.151114837527181</v>
      </c>
      <c r="M410" s="10">
        <v>459120571553.3244</v>
      </c>
      <c r="N410" s="10">
        <v>0.33467976231057672</v>
      </c>
      <c r="O410" s="10">
        <v>416625816965.48212</v>
      </c>
      <c r="P410" s="10">
        <v>0.30370285723139856</v>
      </c>
      <c r="Q410" s="10">
        <v>243799821433.32858</v>
      </c>
      <c r="R410" s="10">
        <v>23091303</v>
      </c>
      <c r="S410" s="10">
        <v>24.44</v>
      </c>
    </row>
    <row r="411" spans="1:19" x14ac:dyDescent="0.3">
      <c r="A411" s="10" t="s">
        <v>39</v>
      </c>
      <c r="B411" s="10" t="s">
        <v>40</v>
      </c>
      <c r="C411" s="10">
        <v>18</v>
      </c>
      <c r="D411" s="10">
        <v>2015</v>
      </c>
      <c r="E411" s="10">
        <v>1</v>
      </c>
      <c r="F411" s="10">
        <v>44957</v>
      </c>
      <c r="G411" s="10">
        <v>1196156971279.6868</v>
      </c>
      <c r="H411" s="10">
        <v>-0.12805141908669901</v>
      </c>
      <c r="I411" s="10">
        <v>46444832</v>
      </c>
      <c r="J411" s="10">
        <v>25754.361029439977</v>
      </c>
      <c r="K411" s="10">
        <v>0.90129642336709603</v>
      </c>
      <c r="L411" s="10">
        <v>-0.500365709903282</v>
      </c>
      <c r="M411" s="10">
        <v>402038652995.31232</v>
      </c>
      <c r="N411" s="10">
        <v>0.3361086066866279</v>
      </c>
      <c r="O411" s="10">
        <v>365693229724.21857</v>
      </c>
      <c r="P411" s="10">
        <v>0.30572344475239593</v>
      </c>
      <c r="Q411" s="10">
        <v>215380861353.90613</v>
      </c>
      <c r="R411" s="10">
        <v>23036096</v>
      </c>
      <c r="S411" s="10">
        <v>22.06</v>
      </c>
    </row>
    <row r="412" spans="1:19" x14ac:dyDescent="0.3">
      <c r="A412" s="10" t="s">
        <v>39</v>
      </c>
      <c r="B412" s="10" t="s">
        <v>40</v>
      </c>
      <c r="C412" s="10">
        <v>18</v>
      </c>
      <c r="D412" s="10">
        <v>2016</v>
      </c>
      <c r="E412" s="10">
        <v>1</v>
      </c>
      <c r="F412" s="10">
        <v>44704</v>
      </c>
      <c r="G412" s="10">
        <v>1233554967011.7102</v>
      </c>
      <c r="H412" s="10">
        <v>3.1265123750450471E-2</v>
      </c>
      <c r="I412" s="10">
        <v>46484062</v>
      </c>
      <c r="J412" s="10">
        <v>26537.159489454905</v>
      </c>
      <c r="K412" s="10">
        <v>0.90342143625728799</v>
      </c>
      <c r="L412" s="10">
        <v>-0.20259800042642501</v>
      </c>
      <c r="M412" s="10">
        <v>417712027692.61957</v>
      </c>
      <c r="N412" s="10">
        <v>0.3386245760126344</v>
      </c>
      <c r="O412" s="10">
        <v>368554460451.37299</v>
      </c>
      <c r="P412" s="10">
        <v>0.2987742502826583</v>
      </c>
      <c r="Q412" s="10">
        <v>221433753917.51639</v>
      </c>
      <c r="R412" s="10">
        <v>22977372</v>
      </c>
      <c r="S412" s="10">
        <v>19.64</v>
      </c>
    </row>
    <row r="413" spans="1:19" x14ac:dyDescent="0.3">
      <c r="A413" s="10" t="s">
        <v>39</v>
      </c>
      <c r="B413" s="10" t="s">
        <v>40</v>
      </c>
      <c r="C413" s="10">
        <v>18</v>
      </c>
      <c r="D413" s="10">
        <v>2017</v>
      </c>
      <c r="E413" s="10">
        <v>1</v>
      </c>
      <c r="F413" s="10">
        <v>44123</v>
      </c>
      <c r="G413" s="10">
        <v>1313245330197.6611</v>
      </c>
      <c r="H413" s="10">
        <v>6.4602198780813969E-2</v>
      </c>
      <c r="I413" s="10">
        <v>46593236</v>
      </c>
      <c r="J413" s="10">
        <v>28185.321367197186</v>
      </c>
      <c r="K413" s="10">
        <v>0.88520550826938005</v>
      </c>
      <c r="L413" s="10">
        <v>1.9560763336396401</v>
      </c>
      <c r="M413" s="10">
        <v>461350495658.82849</v>
      </c>
      <c r="N413" s="10">
        <v>0.35130564339367498</v>
      </c>
      <c r="O413" s="10">
        <v>414020243408.23975</v>
      </c>
      <c r="P413" s="10">
        <v>0.31526496526427711</v>
      </c>
      <c r="Q413" s="10">
        <v>245063996974.12027</v>
      </c>
      <c r="R413" s="10">
        <v>22897891</v>
      </c>
      <c r="S413" s="10">
        <v>17.22</v>
      </c>
    </row>
    <row r="414" spans="1:19" x14ac:dyDescent="0.3">
      <c r="A414" s="10" t="s">
        <v>39</v>
      </c>
      <c r="B414" s="10" t="s">
        <v>40</v>
      </c>
      <c r="C414" s="10">
        <v>18</v>
      </c>
      <c r="D414" s="10">
        <v>2018</v>
      </c>
      <c r="E414" s="10">
        <v>1</v>
      </c>
      <c r="F414" s="10">
        <v>43975</v>
      </c>
      <c r="G414" s="10">
        <v>1421702715218.0129</v>
      </c>
      <c r="H414" s="10">
        <v>8.2587299209377352E-2</v>
      </c>
      <c r="I414" s="10">
        <v>46797754</v>
      </c>
      <c r="J414" s="10">
        <v>30379.72111264171</v>
      </c>
      <c r="K414" s="10">
        <v>0.84677266710809596</v>
      </c>
      <c r="L414" s="10">
        <v>1.67498136863794</v>
      </c>
      <c r="M414" s="10">
        <v>499658310234.50055</v>
      </c>
      <c r="N414" s="10">
        <v>0.3514506266929931</v>
      </c>
      <c r="O414" s="10">
        <v>461056450172.54047</v>
      </c>
      <c r="P414" s="10">
        <v>0.32429877585331834</v>
      </c>
      <c r="Q414" s="10">
        <v>276338631476.0733</v>
      </c>
      <c r="R414" s="10">
        <v>22930164</v>
      </c>
      <c r="S414" s="10">
        <v>15.25</v>
      </c>
    </row>
    <row r="415" spans="1:19" x14ac:dyDescent="0.3">
      <c r="A415" s="10" t="s">
        <v>39</v>
      </c>
      <c r="B415" s="10" t="s">
        <v>40</v>
      </c>
      <c r="C415" s="10">
        <v>18</v>
      </c>
      <c r="D415" s="10">
        <v>2019</v>
      </c>
      <c r="E415" s="10">
        <v>1</v>
      </c>
      <c r="F415" s="10">
        <v>44448</v>
      </c>
      <c r="G415" s="10">
        <v>1394320055129.3845</v>
      </c>
      <c r="H415" s="10">
        <v>-1.9260468307137887E-2</v>
      </c>
      <c r="I415" s="10">
        <v>47134837</v>
      </c>
      <c r="J415" s="10">
        <v>29581.51855132934</v>
      </c>
      <c r="K415" s="10">
        <v>0.893276257067393</v>
      </c>
      <c r="L415" s="10">
        <v>0.69951899445869303</v>
      </c>
      <c r="M415" s="10">
        <v>486713932627.44147</v>
      </c>
      <c r="N415" s="10">
        <v>0.34906901814754243</v>
      </c>
      <c r="O415" s="10">
        <v>445722134501.95209</v>
      </c>
      <c r="P415" s="10">
        <v>0.3196698870264702</v>
      </c>
      <c r="Q415" s="10">
        <v>279311129145.09259</v>
      </c>
      <c r="R415" s="10">
        <v>23139046</v>
      </c>
      <c r="S415" s="10">
        <v>14.1</v>
      </c>
    </row>
    <row r="416" spans="1:19" x14ac:dyDescent="0.3">
      <c r="A416" s="10" t="s">
        <v>41</v>
      </c>
      <c r="B416" s="10" t="s">
        <v>42</v>
      </c>
      <c r="C416" s="10">
        <v>19</v>
      </c>
      <c r="D416" s="10">
        <v>1997</v>
      </c>
      <c r="E416" s="10">
        <v>0</v>
      </c>
      <c r="F416" s="10">
        <v>11838.4147296476</v>
      </c>
      <c r="G416" s="10">
        <v>5154420649.2335434</v>
      </c>
      <c r="H416" s="10">
        <v>7.6974550660921695E-2</v>
      </c>
      <c r="I416" s="10">
        <v>1399535</v>
      </c>
      <c r="J416" s="10">
        <v>3682.9523014669467</v>
      </c>
      <c r="K416" s="10">
        <v>13.88175</v>
      </c>
      <c r="L416" s="10">
        <v>10.5818789322146</v>
      </c>
      <c r="M416" s="10">
        <v>3627803201.082056</v>
      </c>
      <c r="N416" s="10">
        <v>0.70382365894438714</v>
      </c>
      <c r="O416" s="10">
        <v>4158018485.1217313</v>
      </c>
      <c r="P416" s="10">
        <v>0.80668978495963928</v>
      </c>
      <c r="Q416" s="10">
        <v>1473967538.3228133</v>
      </c>
      <c r="R416" s="10">
        <v>690544</v>
      </c>
      <c r="S416" s="10">
        <v>10.37</v>
      </c>
    </row>
    <row r="417" spans="1:19" x14ac:dyDescent="0.3">
      <c r="A417" s="10" t="s">
        <v>41</v>
      </c>
      <c r="B417" s="10" t="s">
        <v>42</v>
      </c>
      <c r="C417" s="10">
        <v>19</v>
      </c>
      <c r="D417" s="10">
        <v>1998</v>
      </c>
      <c r="E417" s="10">
        <v>0</v>
      </c>
      <c r="F417" s="10">
        <v>12637.141822190701</v>
      </c>
      <c r="G417" s="10">
        <v>5674080542.8857489</v>
      </c>
      <c r="H417" s="10">
        <v>0.10081829346417008</v>
      </c>
      <c r="I417" s="10">
        <v>1386156</v>
      </c>
      <c r="J417" s="10">
        <v>4093.3924773876452</v>
      </c>
      <c r="K417" s="10">
        <v>14.074666666666699</v>
      </c>
      <c r="L417" s="10">
        <v>8.2083333333329893</v>
      </c>
      <c r="M417" s="10">
        <v>4178072088.107687</v>
      </c>
      <c r="N417" s="10">
        <v>0.73634345803325252</v>
      </c>
      <c r="O417" s="10">
        <v>4721055734.7869616</v>
      </c>
      <c r="P417" s="10">
        <v>0.83203890024195992</v>
      </c>
      <c r="Q417" s="10">
        <v>1778075425.5200801</v>
      </c>
      <c r="R417" s="10">
        <v>674519</v>
      </c>
      <c r="S417" s="10">
        <v>9.51</v>
      </c>
    </row>
    <row r="418" spans="1:19" x14ac:dyDescent="0.3">
      <c r="A418" s="10" t="s">
        <v>41</v>
      </c>
      <c r="B418" s="10" t="s">
        <v>42</v>
      </c>
      <c r="C418" s="10">
        <v>19</v>
      </c>
      <c r="D418" s="10">
        <v>1999</v>
      </c>
      <c r="E418" s="10">
        <v>0</v>
      </c>
      <c r="F418" s="10">
        <v>13189.7029181938</v>
      </c>
      <c r="G418" s="10">
        <v>5756912265.7580919</v>
      </c>
      <c r="H418" s="10">
        <v>1.4598263497721895E-2</v>
      </c>
      <c r="I418" s="10">
        <v>1390244</v>
      </c>
      <c r="J418" s="10">
        <v>4140.9366023216726</v>
      </c>
      <c r="K418" s="10">
        <v>14.677583333333301</v>
      </c>
      <c r="L418" s="10">
        <v>3.29611089718906</v>
      </c>
      <c r="M418" s="10">
        <v>4022130536.6269164</v>
      </c>
      <c r="N418" s="10">
        <v>0.6986610792299901</v>
      </c>
      <c r="O418" s="10">
        <v>4274527257.2402043</v>
      </c>
      <c r="P418" s="10">
        <v>0.74250345669933859</v>
      </c>
      <c r="Q418" s="10">
        <v>1491327725.7240205</v>
      </c>
      <c r="R418" s="10">
        <v>669230</v>
      </c>
      <c r="S418" s="10">
        <v>11.57</v>
      </c>
    </row>
    <row r="419" spans="1:19" x14ac:dyDescent="0.3">
      <c r="A419" s="10" t="s">
        <v>41</v>
      </c>
      <c r="B419" s="10" t="s">
        <v>42</v>
      </c>
      <c r="C419" s="10">
        <v>19</v>
      </c>
      <c r="D419" s="10">
        <v>2000</v>
      </c>
      <c r="E419" s="10">
        <v>0</v>
      </c>
      <c r="F419" s="10">
        <v>14253.998961086299</v>
      </c>
      <c r="G419" s="10">
        <v>5686579747.535244</v>
      </c>
      <c r="H419" s="10">
        <v>-1.2217055771577976E-2</v>
      </c>
      <c r="I419" s="10">
        <v>1396985</v>
      </c>
      <c r="J419" s="10">
        <v>4070.6090241020797</v>
      </c>
      <c r="K419" s="10">
        <v>16.968636666666701</v>
      </c>
      <c r="L419" s="10">
        <v>4.0184895250875998</v>
      </c>
      <c r="M419" s="10">
        <v>3504490924.1684327</v>
      </c>
      <c r="N419" s="10">
        <v>0.61627394317074291</v>
      </c>
      <c r="O419" s="10">
        <v>3688782825.0253386</v>
      </c>
      <c r="P419" s="10">
        <v>0.64868215848448829</v>
      </c>
      <c r="Q419" s="10">
        <v>1517588685.156178</v>
      </c>
      <c r="R419" s="10">
        <v>677885</v>
      </c>
      <c r="S419" s="10">
        <v>13.36</v>
      </c>
    </row>
    <row r="420" spans="1:19" x14ac:dyDescent="0.3">
      <c r="A420" s="10" t="s">
        <v>41</v>
      </c>
      <c r="B420" s="10" t="s">
        <v>42</v>
      </c>
      <c r="C420" s="10">
        <v>19</v>
      </c>
      <c r="D420" s="10">
        <v>2001</v>
      </c>
      <c r="E420" s="10">
        <v>1</v>
      </c>
      <c r="F420" s="10">
        <v>14756.028021818</v>
      </c>
      <c r="G420" s="10">
        <v>6254649538.9848719</v>
      </c>
      <c r="H420" s="10">
        <v>9.9896566419533386E-2</v>
      </c>
      <c r="I420" s="10">
        <v>1388115</v>
      </c>
      <c r="J420" s="10">
        <v>4505.8583323318835</v>
      </c>
      <c r="K420" s="10">
        <v>17.478071533333299</v>
      </c>
      <c r="L420" s="10">
        <v>5.7482798165137696</v>
      </c>
      <c r="M420" s="10">
        <v>3831095694.2082176</v>
      </c>
      <c r="N420" s="10">
        <v>0.61251964164086536</v>
      </c>
      <c r="O420" s="10">
        <v>4078345716.5875931</v>
      </c>
      <c r="P420" s="10">
        <v>0.6520502373742123</v>
      </c>
      <c r="Q420" s="10">
        <v>1715705845.4927938</v>
      </c>
      <c r="R420" s="10">
        <v>666973</v>
      </c>
      <c r="S420" s="10">
        <v>13.13</v>
      </c>
    </row>
    <row r="421" spans="1:19" x14ac:dyDescent="0.3">
      <c r="A421" s="10" t="s">
        <v>41</v>
      </c>
      <c r="B421" s="10" t="s">
        <v>42</v>
      </c>
      <c r="C421" s="10">
        <v>19</v>
      </c>
      <c r="D421" s="10">
        <v>2002</v>
      </c>
      <c r="E421" s="10">
        <v>1</v>
      </c>
      <c r="F421" s="10">
        <v>15621.988368840301</v>
      </c>
      <c r="G421" s="10">
        <v>7367975887.7272291</v>
      </c>
      <c r="H421" s="10">
        <v>0.17799979707944594</v>
      </c>
      <c r="I421" s="10">
        <v>1379350</v>
      </c>
      <c r="J421" s="10">
        <v>5341.6289467700217</v>
      </c>
      <c r="K421" s="10">
        <v>16.611791666666701</v>
      </c>
      <c r="L421" s="10">
        <v>3.5719127016402301</v>
      </c>
      <c r="M421" s="10">
        <v>4270175190.7318449</v>
      </c>
      <c r="N421" s="10">
        <v>0.57955879006670441</v>
      </c>
      <c r="O421" s="10">
        <v>4815881134.0303288</v>
      </c>
      <c r="P421" s="10">
        <v>0.65362335699986462</v>
      </c>
      <c r="Q421" s="10">
        <v>2251779222.0024486</v>
      </c>
      <c r="R421" s="10">
        <v>654956</v>
      </c>
      <c r="S421" s="10">
        <v>10.029999999999999</v>
      </c>
    </row>
    <row r="422" spans="1:19" x14ac:dyDescent="0.3">
      <c r="A422" s="10" t="s">
        <v>41</v>
      </c>
      <c r="B422" s="10" t="s">
        <v>42</v>
      </c>
      <c r="C422" s="10">
        <v>19</v>
      </c>
      <c r="D422" s="10">
        <v>2003</v>
      </c>
      <c r="E422" s="10">
        <v>1</v>
      </c>
      <c r="F422" s="10">
        <v>17131.062822872798</v>
      </c>
      <c r="G422" s="10">
        <v>9874013098.4643173</v>
      </c>
      <c r="H422" s="10">
        <v>0.34012559879727239</v>
      </c>
      <c r="I422" s="10">
        <v>1370720</v>
      </c>
      <c r="J422" s="10">
        <v>7203.5230378664628</v>
      </c>
      <c r="K422" s="10">
        <v>13.856411404510499</v>
      </c>
      <c r="L422" s="10">
        <v>1.33499116549964</v>
      </c>
      <c r="M422" s="10">
        <v>5644211833.7850046</v>
      </c>
      <c r="N422" s="10">
        <v>0.57162288296567443</v>
      </c>
      <c r="O422" s="10">
        <v>6478792908.7624207</v>
      </c>
      <c r="P422" s="10">
        <v>0.65614586938010566</v>
      </c>
      <c r="Q422" s="10">
        <v>3234679313.4598012</v>
      </c>
      <c r="R422" s="10">
        <v>675620</v>
      </c>
      <c r="S422" s="10">
        <v>11.29</v>
      </c>
    </row>
    <row r="423" spans="1:19" x14ac:dyDescent="0.3">
      <c r="A423" s="10" t="s">
        <v>41</v>
      </c>
      <c r="B423" s="10" t="s">
        <v>42</v>
      </c>
      <c r="C423" s="10">
        <v>19</v>
      </c>
      <c r="D423" s="10">
        <v>2004</v>
      </c>
      <c r="E423" s="10">
        <v>1</v>
      </c>
      <c r="F423" s="10">
        <v>18486.6409697089</v>
      </c>
      <c r="G423" s="10">
        <v>12145911801.242235</v>
      </c>
      <c r="H423" s="10">
        <v>0.23008868634489263</v>
      </c>
      <c r="I423" s="10">
        <v>1362550</v>
      </c>
      <c r="J423" s="10">
        <v>8914.1035567445124</v>
      </c>
      <c r="K423" s="10">
        <v>12.5955635879843</v>
      </c>
      <c r="L423" s="10">
        <v>3.0481110752341198</v>
      </c>
      <c r="M423" s="10">
        <v>7418642236.0248442</v>
      </c>
      <c r="N423" s="10">
        <v>0.6107933564334046</v>
      </c>
      <c r="O423" s="10">
        <v>8368396273.2919254</v>
      </c>
      <c r="P423" s="10">
        <v>0.68898872396192101</v>
      </c>
      <c r="Q423" s="10">
        <v>3852865838.5093164</v>
      </c>
      <c r="R423" s="10">
        <v>677677</v>
      </c>
      <c r="S423" s="10">
        <v>10.25</v>
      </c>
    </row>
    <row r="424" spans="1:19" x14ac:dyDescent="0.3">
      <c r="A424" s="10" t="s">
        <v>41</v>
      </c>
      <c r="B424" s="10" t="s">
        <v>42</v>
      </c>
      <c r="C424" s="10">
        <v>19</v>
      </c>
      <c r="D424" s="10">
        <v>2005</v>
      </c>
      <c r="E424" s="10">
        <v>1</v>
      </c>
      <c r="F424" s="10">
        <v>19715.333098999701</v>
      </c>
      <c r="G424" s="10">
        <v>14106790200.223852</v>
      </c>
      <c r="H424" s="10">
        <v>0.16144349070450736</v>
      </c>
      <c r="I424" s="10">
        <v>1354775</v>
      </c>
      <c r="J424" s="10">
        <v>10412.644313796647</v>
      </c>
      <c r="K424" s="10">
        <v>12.5837865859395</v>
      </c>
      <c r="L424" s="10">
        <v>4.0797142319984596</v>
      </c>
      <c r="M424" s="10">
        <v>9230780997.3883839</v>
      </c>
      <c r="N424" s="10">
        <v>0.65435020060352966</v>
      </c>
      <c r="O424" s="10">
        <v>9945822658.8732738</v>
      </c>
      <c r="P424" s="10">
        <v>0.7050379652428268</v>
      </c>
      <c r="Q424" s="10">
        <v>4635876134.809103</v>
      </c>
      <c r="R424" s="10">
        <v>673381</v>
      </c>
      <c r="S424" s="10">
        <v>8.0299999999999994</v>
      </c>
    </row>
    <row r="425" spans="1:19" x14ac:dyDescent="0.3">
      <c r="A425" s="10" t="s">
        <v>41</v>
      </c>
      <c r="B425" s="10" t="s">
        <v>42</v>
      </c>
      <c r="C425" s="10">
        <v>19</v>
      </c>
      <c r="D425" s="10">
        <v>2006</v>
      </c>
      <c r="E425" s="10">
        <v>1</v>
      </c>
      <c r="F425" s="10">
        <v>21504</v>
      </c>
      <c r="G425" s="10">
        <v>17022870405.218918</v>
      </c>
      <c r="H425" s="10">
        <v>0.20671465043470996</v>
      </c>
      <c r="I425" s="10">
        <v>1346810</v>
      </c>
      <c r="J425" s="10">
        <v>12639.400067729612</v>
      </c>
      <c r="K425" s="10">
        <v>12.4654837577722</v>
      </c>
      <c r="L425" s="10">
        <v>4.4376204238921098</v>
      </c>
      <c r="M425" s="10">
        <v>10769819345.126081</v>
      </c>
      <c r="N425" s="10">
        <v>0.63266764586448598</v>
      </c>
      <c r="O425" s="10">
        <v>12490779074.14377</v>
      </c>
      <c r="P425" s="10">
        <v>0.73376456360228848</v>
      </c>
      <c r="Q425" s="10">
        <v>6264464935.3907909</v>
      </c>
      <c r="R425" s="10">
        <v>692994</v>
      </c>
      <c r="S425" s="10">
        <v>5.91</v>
      </c>
    </row>
    <row r="426" spans="1:19" x14ac:dyDescent="0.3">
      <c r="A426" s="10" t="s">
        <v>41</v>
      </c>
      <c r="B426" s="10" t="s">
        <v>42</v>
      </c>
      <c r="C426" s="10">
        <v>19</v>
      </c>
      <c r="D426" s="10">
        <v>2007</v>
      </c>
      <c r="E426" s="10">
        <v>1</v>
      </c>
      <c r="F426" s="10">
        <v>25012</v>
      </c>
      <c r="G426" s="10">
        <v>22449129482.617027</v>
      </c>
      <c r="H426" s="10">
        <v>0.31876287301902456</v>
      </c>
      <c r="I426" s="10">
        <v>1340680</v>
      </c>
      <c r="J426" s="10">
        <v>16744.584451634266</v>
      </c>
      <c r="K426" s="10">
        <v>11.4338529961624</v>
      </c>
      <c r="L426" s="10">
        <v>6.6013260305563399</v>
      </c>
      <c r="M426" s="10">
        <v>14052834656.446756</v>
      </c>
      <c r="N426" s="10">
        <v>0.62598572774629191</v>
      </c>
      <c r="O426" s="10">
        <v>16026215439.364904</v>
      </c>
      <c r="P426" s="10">
        <v>0.71389028477805516</v>
      </c>
      <c r="Q426" s="10">
        <v>8169779633.1782093</v>
      </c>
      <c r="R426" s="10">
        <v>690862</v>
      </c>
      <c r="S426" s="10">
        <v>4.59</v>
      </c>
    </row>
    <row r="427" spans="1:19" x14ac:dyDescent="0.3">
      <c r="A427" s="10" t="s">
        <v>41</v>
      </c>
      <c r="B427" s="10" t="s">
        <v>42</v>
      </c>
      <c r="C427" s="10">
        <v>19</v>
      </c>
      <c r="D427" s="10">
        <v>2008</v>
      </c>
      <c r="E427" s="10">
        <v>1</v>
      </c>
      <c r="F427" s="10">
        <v>25382</v>
      </c>
      <c r="G427" s="10">
        <v>24341678628.973194</v>
      </c>
      <c r="H427" s="10">
        <v>8.4303899080880582E-2</v>
      </c>
      <c r="I427" s="10">
        <v>1337090</v>
      </c>
      <c r="J427" s="10">
        <v>18204.966478676226</v>
      </c>
      <c r="K427" s="10">
        <v>10.694443093841301</v>
      </c>
      <c r="L427" s="10">
        <v>10.3623580313683</v>
      </c>
      <c r="M427" s="10">
        <v>16160988721.253845</v>
      </c>
      <c r="N427" s="10">
        <v>0.66392252430848742</v>
      </c>
      <c r="O427" s="10">
        <v>17111420829.061081</v>
      </c>
      <c r="P427" s="10">
        <v>0.70296798712533548</v>
      </c>
      <c r="Q427" s="10">
        <v>7577714955.3244476</v>
      </c>
      <c r="R427" s="10">
        <v>696060</v>
      </c>
      <c r="S427" s="10">
        <v>5.45</v>
      </c>
    </row>
    <row r="428" spans="1:19" x14ac:dyDescent="0.3">
      <c r="A428" s="10" t="s">
        <v>41</v>
      </c>
      <c r="B428" s="10" t="s">
        <v>42</v>
      </c>
      <c r="C428" s="10">
        <v>19</v>
      </c>
      <c r="D428" s="10">
        <v>2009</v>
      </c>
      <c r="E428" s="10">
        <v>1</v>
      </c>
      <c r="F428" s="10">
        <v>24704</v>
      </c>
      <c r="G428" s="10">
        <v>19633031397.610447</v>
      </c>
      <c r="H428" s="10">
        <v>-0.19343970903297444</v>
      </c>
      <c r="I428" s="10">
        <v>1334515</v>
      </c>
      <c r="J428" s="10">
        <v>14711.735272822296</v>
      </c>
      <c r="K428" s="10">
        <v>11.257430885076699</v>
      </c>
      <c r="L428" s="10">
        <v>-7.8408311281020507E-2</v>
      </c>
      <c r="M428" s="10">
        <v>11949522089.469297</v>
      </c>
      <c r="N428" s="10">
        <v>0.6086437620083307</v>
      </c>
      <c r="O428" s="10">
        <v>10974937482.634066</v>
      </c>
      <c r="P428" s="10">
        <v>0.55900371472791688</v>
      </c>
      <c r="Q428" s="10">
        <v>4452427063.0730762</v>
      </c>
      <c r="R428" s="10">
        <v>688933</v>
      </c>
      <c r="S428" s="10">
        <v>13.55</v>
      </c>
    </row>
    <row r="429" spans="1:19" x14ac:dyDescent="0.3">
      <c r="A429" s="10" t="s">
        <v>41</v>
      </c>
      <c r="B429" s="10" t="s">
        <v>42</v>
      </c>
      <c r="C429" s="10">
        <v>19</v>
      </c>
      <c r="D429" s="10">
        <v>2010</v>
      </c>
      <c r="E429" s="10">
        <v>1</v>
      </c>
      <c r="F429" s="10">
        <v>24461</v>
      </c>
      <c r="G429" s="10">
        <v>19523477325.623463</v>
      </c>
      <c r="H429" s="10">
        <v>-5.5800894812564799E-3</v>
      </c>
      <c r="I429" s="10">
        <v>1331475</v>
      </c>
      <c r="J429" s="10">
        <v>14663.044612646472</v>
      </c>
      <c r="K429" s="10">
        <v>11.8068482348947</v>
      </c>
      <c r="L429" s="10">
        <v>2.97204512015696</v>
      </c>
      <c r="M429" s="10">
        <v>14652236228.908581</v>
      </c>
      <c r="N429" s="10">
        <v>0.75049316187533599</v>
      </c>
      <c r="O429" s="10">
        <v>13398749270.939034</v>
      </c>
      <c r="P429" s="10">
        <v>0.68628907891085211</v>
      </c>
      <c r="Q429" s="10">
        <v>4145657807.1952205</v>
      </c>
      <c r="R429" s="10">
        <v>682870</v>
      </c>
      <c r="S429" s="10">
        <v>16.71</v>
      </c>
    </row>
    <row r="430" spans="1:19" x14ac:dyDescent="0.3">
      <c r="A430" s="10" t="s">
        <v>41</v>
      </c>
      <c r="B430" s="10" t="s">
        <v>42</v>
      </c>
      <c r="C430" s="10">
        <v>19</v>
      </c>
      <c r="D430" s="10">
        <v>2011</v>
      </c>
      <c r="E430" s="10">
        <v>1</v>
      </c>
      <c r="F430" s="10">
        <v>23907</v>
      </c>
      <c r="G430" s="10">
        <v>23213994093.463242</v>
      </c>
      <c r="H430" s="10">
        <v>0.18902968494225073</v>
      </c>
      <c r="I430" s="10">
        <v>1327439</v>
      </c>
      <c r="J430" s="10">
        <v>17487.804783092288</v>
      </c>
      <c r="K430" s="10">
        <v>0.71841389865332195</v>
      </c>
      <c r="L430" s="10">
        <v>4.9819013145361</v>
      </c>
      <c r="M430" s="10">
        <v>20104199023.813408</v>
      </c>
      <c r="N430" s="10">
        <v>0.86603791415086506</v>
      </c>
      <c r="O430" s="10">
        <v>18754165287.24725</v>
      </c>
      <c r="P430" s="10">
        <v>0.80788188416607631</v>
      </c>
      <c r="Q430" s="10">
        <v>6141896764.9027786</v>
      </c>
      <c r="R430" s="10">
        <v>687615</v>
      </c>
      <c r="S430" s="10">
        <v>12.33</v>
      </c>
    </row>
    <row r="431" spans="1:19" x14ac:dyDescent="0.3">
      <c r="A431" s="10" t="s">
        <v>41</v>
      </c>
      <c r="B431" s="10" t="s">
        <v>42</v>
      </c>
      <c r="C431" s="10">
        <v>19</v>
      </c>
      <c r="D431" s="10">
        <v>2012</v>
      </c>
      <c r="E431" s="10">
        <v>1</v>
      </c>
      <c r="F431" s="10">
        <v>24256</v>
      </c>
      <c r="G431" s="10">
        <v>23019150071.186726</v>
      </c>
      <c r="H431" s="10">
        <v>-8.3933863983958502E-3</v>
      </c>
      <c r="I431" s="10">
        <v>1317997</v>
      </c>
      <c r="J431" s="10">
        <v>17465.252251095204</v>
      </c>
      <c r="K431" s="10">
        <v>0.77833812041681205</v>
      </c>
      <c r="L431" s="10">
        <v>3.9333998729697899</v>
      </c>
      <c r="M431" s="10">
        <v>19844301075.38438</v>
      </c>
      <c r="N431" s="10">
        <v>0.86207792268680106</v>
      </c>
      <c r="O431" s="10">
        <v>19463182648.54805</v>
      </c>
      <c r="P431" s="10">
        <v>0.84552134150731695</v>
      </c>
      <c r="Q431" s="10">
        <v>6608816740.5257826</v>
      </c>
      <c r="R431" s="10">
        <v>683905</v>
      </c>
      <c r="S431" s="10">
        <v>10.02</v>
      </c>
    </row>
    <row r="432" spans="1:19" x14ac:dyDescent="0.3">
      <c r="A432" s="10" t="s">
        <v>41</v>
      </c>
      <c r="B432" s="10" t="s">
        <v>42</v>
      </c>
      <c r="C432" s="10">
        <v>19</v>
      </c>
      <c r="D432" s="10">
        <v>2013</v>
      </c>
      <c r="E432" s="10">
        <v>1</v>
      </c>
      <c r="F432" s="10">
        <v>24859</v>
      </c>
      <c r="G432" s="10">
        <v>25115753366.111645</v>
      </c>
      <c r="H432" s="10">
        <v>9.1080830023748616E-2</v>
      </c>
      <c r="I432" s="10">
        <v>1322696</v>
      </c>
      <c r="J432" s="10">
        <v>18988.303711594835</v>
      </c>
      <c r="K432" s="10">
        <v>0.75294512270200198</v>
      </c>
      <c r="L432" s="10">
        <v>2.7805665895499598</v>
      </c>
      <c r="M432" s="10">
        <v>21239933054.62925</v>
      </c>
      <c r="N432" s="10">
        <v>0.84568170203837134</v>
      </c>
      <c r="O432" s="10">
        <v>20565950337.032379</v>
      </c>
      <c r="P432" s="10">
        <v>0.81884664326978718</v>
      </c>
      <c r="Q432" s="10">
        <v>7007373898.732625</v>
      </c>
      <c r="R432" s="10">
        <v>680462</v>
      </c>
      <c r="S432" s="10">
        <v>8.6300000000000008</v>
      </c>
    </row>
    <row r="433" spans="1:19" x14ac:dyDescent="0.3">
      <c r="A433" s="10" t="s">
        <v>41</v>
      </c>
      <c r="B433" s="10" t="s">
        <v>42</v>
      </c>
      <c r="C433" s="10">
        <v>19</v>
      </c>
      <c r="D433" s="10">
        <v>2014</v>
      </c>
      <c r="E433" s="10">
        <v>1</v>
      </c>
      <c r="F433" s="10">
        <v>26232</v>
      </c>
      <c r="G433" s="10">
        <v>26634083965.098305</v>
      </c>
      <c r="H433" s="10">
        <v>6.0453316962226722E-2</v>
      </c>
      <c r="I433" s="10">
        <v>1314545</v>
      </c>
      <c r="J433" s="10">
        <v>20261.066730388313</v>
      </c>
      <c r="K433" s="10">
        <v>0.75272819693259096</v>
      </c>
      <c r="L433" s="10">
        <v>-0.106175146521716</v>
      </c>
      <c r="M433" s="10">
        <v>21804108132.101143</v>
      </c>
      <c r="N433" s="10">
        <v>0.81865432881692368</v>
      </c>
      <c r="O433" s="10">
        <v>20874740794.925869</v>
      </c>
      <c r="P433" s="10">
        <v>0.78376041850286404</v>
      </c>
      <c r="Q433" s="10">
        <v>6856660905.0014353</v>
      </c>
      <c r="R433" s="10">
        <v>675361</v>
      </c>
      <c r="S433" s="10">
        <v>7.35</v>
      </c>
    </row>
    <row r="434" spans="1:19" x14ac:dyDescent="0.3">
      <c r="A434" s="10" t="s">
        <v>41</v>
      </c>
      <c r="B434" s="10" t="s">
        <v>42</v>
      </c>
      <c r="C434" s="10">
        <v>19</v>
      </c>
      <c r="D434" s="10">
        <v>2015</v>
      </c>
      <c r="E434" s="10">
        <v>1</v>
      </c>
      <c r="F434" s="10">
        <v>27434</v>
      </c>
      <c r="G434" s="10">
        <v>22890762090.150768</v>
      </c>
      <c r="H434" s="10">
        <v>-0.14054629698745563</v>
      </c>
      <c r="I434" s="10">
        <v>1315407</v>
      </c>
      <c r="J434" s="10">
        <v>17402.037612807875</v>
      </c>
      <c r="K434" s="10">
        <v>0.90129642336709603</v>
      </c>
      <c r="L434" s="10">
        <v>-0.49232600654733799</v>
      </c>
      <c r="M434" s="10">
        <v>17725575721.599209</v>
      </c>
      <c r="N434" s="10">
        <v>0.77435498441644324</v>
      </c>
      <c r="O434" s="10">
        <v>16825097278.59374</v>
      </c>
      <c r="P434" s="10">
        <v>0.73501691260131052</v>
      </c>
      <c r="Q434" s="10">
        <v>5606905640.5671844</v>
      </c>
      <c r="R434" s="10">
        <v>682934</v>
      </c>
      <c r="S434" s="10">
        <v>6.41</v>
      </c>
    </row>
    <row r="435" spans="1:19" x14ac:dyDescent="0.3">
      <c r="A435" s="10" t="s">
        <v>41</v>
      </c>
      <c r="B435" s="10" t="s">
        <v>42</v>
      </c>
      <c r="C435" s="10">
        <v>19</v>
      </c>
      <c r="D435" s="10">
        <v>2016</v>
      </c>
      <c r="E435" s="10">
        <v>1</v>
      </c>
      <c r="F435" s="10">
        <v>28837</v>
      </c>
      <c r="G435" s="10">
        <v>24072829276.775043</v>
      </c>
      <c r="H435" s="10">
        <v>5.1639485918770892E-2</v>
      </c>
      <c r="I435" s="10">
        <v>1315790</v>
      </c>
      <c r="J435" s="10">
        <v>18295.342932211861</v>
      </c>
      <c r="K435" s="10">
        <v>0.90342143625728799</v>
      </c>
      <c r="L435" s="10">
        <v>0.14868490762735601</v>
      </c>
      <c r="M435" s="10">
        <v>18537893089.389664</v>
      </c>
      <c r="N435" s="10">
        <v>0.77007537735810017</v>
      </c>
      <c r="O435" s="10">
        <v>17669735695.151505</v>
      </c>
      <c r="P435" s="10">
        <v>0.73401159007923056</v>
      </c>
      <c r="Q435" s="10">
        <v>5881114601.4106827</v>
      </c>
      <c r="R435" s="10">
        <v>691074</v>
      </c>
      <c r="S435" s="10">
        <v>6.88</v>
      </c>
    </row>
    <row r="436" spans="1:19" x14ac:dyDescent="0.3">
      <c r="A436" s="10" t="s">
        <v>41</v>
      </c>
      <c r="B436" s="10" t="s">
        <v>42</v>
      </c>
      <c r="C436" s="10">
        <v>19</v>
      </c>
      <c r="D436" s="10">
        <v>2017</v>
      </c>
      <c r="E436" s="10">
        <v>1</v>
      </c>
      <c r="F436" s="10">
        <v>29500</v>
      </c>
      <c r="G436" s="10">
        <v>26924385103.066174</v>
      </c>
      <c r="H436" s="10">
        <v>0.11845536698265255</v>
      </c>
      <c r="I436" s="10">
        <v>1317384</v>
      </c>
      <c r="J436" s="10">
        <v>20437.765376736148</v>
      </c>
      <c r="K436" s="10">
        <v>0.88520550826938005</v>
      </c>
      <c r="L436" s="10">
        <v>3.4172354948805701</v>
      </c>
      <c r="M436" s="10">
        <v>20411337063.779041</v>
      </c>
      <c r="N436" s="10">
        <v>0.75809854099340523</v>
      </c>
      <c r="O436" s="10">
        <v>19319287826.659031</v>
      </c>
      <c r="P436" s="10">
        <v>0.71753868297103407</v>
      </c>
      <c r="Q436" s="10">
        <v>6978327566.0777225</v>
      </c>
      <c r="R436" s="10">
        <v>697561</v>
      </c>
      <c r="S436" s="10">
        <v>5.81</v>
      </c>
    </row>
    <row r="437" spans="1:19" x14ac:dyDescent="0.3">
      <c r="A437" s="10" t="s">
        <v>41</v>
      </c>
      <c r="B437" s="10" t="s">
        <v>42</v>
      </c>
      <c r="C437" s="10">
        <v>19</v>
      </c>
      <c r="D437" s="10">
        <v>2018</v>
      </c>
      <c r="E437" s="10">
        <v>1</v>
      </c>
      <c r="F437" s="10">
        <v>31391</v>
      </c>
      <c r="G437" s="10">
        <v>30624720196.228451</v>
      </c>
      <c r="H437" s="10">
        <v>0.13743433987433495</v>
      </c>
      <c r="I437" s="10">
        <v>1321977</v>
      </c>
      <c r="J437" s="10">
        <v>23165.849478643311</v>
      </c>
      <c r="K437" s="10">
        <v>0.84677266710809596</v>
      </c>
      <c r="L437" s="10">
        <v>3.4363268842044499</v>
      </c>
      <c r="M437" s="10">
        <v>22761485754.876442</v>
      </c>
      <c r="N437" s="10">
        <v>0.74323897847986231</v>
      </c>
      <c r="O437" s="10">
        <v>21926196630.092144</v>
      </c>
      <c r="P437" s="10">
        <v>0.71596398235150038</v>
      </c>
      <c r="Q437" s="10">
        <v>8297743034.1441593</v>
      </c>
      <c r="R437" s="10">
        <v>702032</v>
      </c>
      <c r="S437" s="10">
        <v>5.41</v>
      </c>
    </row>
    <row r="438" spans="1:19" x14ac:dyDescent="0.3">
      <c r="A438" s="10" t="s">
        <v>41</v>
      </c>
      <c r="B438" s="10" t="s">
        <v>42</v>
      </c>
      <c r="C438" s="10">
        <v>19</v>
      </c>
      <c r="D438" s="10">
        <v>2019</v>
      </c>
      <c r="E438" s="10">
        <v>1</v>
      </c>
      <c r="F438" s="10">
        <v>33006</v>
      </c>
      <c r="G438" s="10">
        <v>31081901909.21508</v>
      </c>
      <c r="H438" s="10">
        <v>1.492851885853093E-2</v>
      </c>
      <c r="I438" s="10">
        <v>1326898</v>
      </c>
      <c r="J438" s="10">
        <v>23424.484707351341</v>
      </c>
      <c r="K438" s="10">
        <v>0.893276257067393</v>
      </c>
      <c r="L438" s="10">
        <v>2.2772593124351799</v>
      </c>
      <c r="M438" s="10">
        <v>22964765757.176022</v>
      </c>
      <c r="N438" s="10">
        <v>0.73884686414146006</v>
      </c>
      <c r="O438" s="10">
        <v>21716876326.352516</v>
      </c>
      <c r="P438" s="10">
        <v>0.69869843839620227</v>
      </c>
      <c r="Q438" s="10">
        <v>7898492705.003768</v>
      </c>
      <c r="R438" s="10">
        <v>700314</v>
      </c>
      <c r="S438" s="10">
        <v>4.51</v>
      </c>
    </row>
    <row r="439" spans="1:19" x14ac:dyDescent="0.3">
      <c r="A439" s="10" t="s">
        <v>43</v>
      </c>
      <c r="B439" s="10" t="s">
        <v>44</v>
      </c>
      <c r="C439" s="10">
        <v>20</v>
      </c>
      <c r="D439" s="10">
        <v>1997</v>
      </c>
      <c r="E439" s="10">
        <v>0</v>
      </c>
      <c r="F439" s="10">
        <v>40313.691353123198</v>
      </c>
      <c r="G439" s="10">
        <v>126912152101.70656</v>
      </c>
      <c r="H439" s="10">
        <v>-3.9484255813617537E-2</v>
      </c>
      <c r="I439" s="10">
        <v>5139835</v>
      </c>
      <c r="J439" s="10">
        <v>24691.872813369799</v>
      </c>
      <c r="K439" s="10">
        <v>5.1914350000000002</v>
      </c>
      <c r="L439" s="10">
        <v>1.1925588342583999</v>
      </c>
      <c r="M439" s="10">
        <v>47944107204.214867</v>
      </c>
      <c r="N439" s="10">
        <v>0.37777396734863322</v>
      </c>
      <c r="O439" s="10">
        <v>38637040430.649414</v>
      </c>
      <c r="P439" s="10">
        <v>0.30443925022787371</v>
      </c>
      <c r="Q439" s="10">
        <v>27110296644.141563</v>
      </c>
      <c r="R439" s="10">
        <v>2509299</v>
      </c>
      <c r="S439" s="10">
        <v>14.97</v>
      </c>
    </row>
    <row r="440" spans="1:19" x14ac:dyDescent="0.3">
      <c r="A440" s="10" t="s">
        <v>43</v>
      </c>
      <c r="B440" s="10" t="s">
        <v>44</v>
      </c>
      <c r="C440" s="10">
        <v>20</v>
      </c>
      <c r="D440" s="10">
        <v>1998</v>
      </c>
      <c r="E440" s="10">
        <v>0</v>
      </c>
      <c r="F440" s="10">
        <v>41377.927591319502</v>
      </c>
      <c r="G440" s="10">
        <v>134038718291.05473</v>
      </c>
      <c r="H440" s="10">
        <v>5.6153536689197363E-2</v>
      </c>
      <c r="I440" s="10">
        <v>5153498</v>
      </c>
      <c r="J440" s="10">
        <v>26009.269488618163</v>
      </c>
      <c r="K440" s="10">
        <v>5.34406583333333</v>
      </c>
      <c r="L440" s="10">
        <v>1.3994737857984001</v>
      </c>
      <c r="M440" s="10">
        <v>50182465509.568314</v>
      </c>
      <c r="N440" s="10">
        <v>0.37438783471952458</v>
      </c>
      <c r="O440" s="10">
        <v>39579439252.336449</v>
      </c>
      <c r="P440" s="10">
        <v>0.29528362966283184</v>
      </c>
      <c r="Q440" s="10">
        <v>29769692923.898529</v>
      </c>
      <c r="R440" s="10">
        <v>2525303</v>
      </c>
      <c r="S440" s="10">
        <v>13.21</v>
      </c>
    </row>
    <row r="441" spans="1:19" x14ac:dyDescent="0.3">
      <c r="A441" s="10" t="s">
        <v>43</v>
      </c>
      <c r="B441" s="10" t="s">
        <v>44</v>
      </c>
      <c r="C441" s="10">
        <v>20</v>
      </c>
      <c r="D441" s="10">
        <v>1999</v>
      </c>
      <c r="E441" s="10">
        <v>0</v>
      </c>
      <c r="F441" s="10">
        <v>42345.818634454597</v>
      </c>
      <c r="G441" s="10">
        <v>135264083658.68756</v>
      </c>
      <c r="H441" s="10">
        <v>9.1418761926090747E-3</v>
      </c>
      <c r="I441" s="10">
        <v>5165474</v>
      </c>
      <c r="J441" s="10">
        <v>26186.190010575516</v>
      </c>
      <c r="K441" s="10">
        <v>0.938283072395239</v>
      </c>
      <c r="L441" s="10">
        <v>1.1622315566944299</v>
      </c>
      <c r="M441" s="10">
        <v>50865246751.351463</v>
      </c>
      <c r="N441" s="10">
        <v>0.37604399760471491</v>
      </c>
      <c r="O441" s="10">
        <v>38733513445.173828</v>
      </c>
      <c r="P441" s="10">
        <v>0.28635475432569568</v>
      </c>
      <c r="Q441" s="10">
        <v>30358642117.760685</v>
      </c>
      <c r="R441" s="10">
        <v>2566923</v>
      </c>
      <c r="S441" s="10">
        <v>11.69</v>
      </c>
    </row>
    <row r="442" spans="1:19" x14ac:dyDescent="0.3">
      <c r="A442" s="10" t="s">
        <v>43</v>
      </c>
      <c r="B442" s="10" t="s">
        <v>44</v>
      </c>
      <c r="C442" s="10">
        <v>20</v>
      </c>
      <c r="D442" s="10">
        <v>2000</v>
      </c>
      <c r="E442" s="10">
        <v>0</v>
      </c>
      <c r="F442" s="10">
        <v>43072.844038818301</v>
      </c>
      <c r="G442" s="10">
        <v>126019543413.3336</v>
      </c>
      <c r="H442" s="10">
        <v>-6.8344382302405901E-2</v>
      </c>
      <c r="I442" s="10">
        <v>5176209</v>
      </c>
      <c r="J442" s="10">
        <v>24345.91482170322</v>
      </c>
      <c r="K442" s="10">
        <v>1.08270508132601</v>
      </c>
      <c r="L442" s="10">
        <v>3.04210080667796</v>
      </c>
      <c r="M442" s="10">
        <v>52967332461.176582</v>
      </c>
      <c r="N442" s="10">
        <v>0.42031046158807406</v>
      </c>
      <c r="O442" s="10">
        <v>41414786698.039307</v>
      </c>
      <c r="P442" s="10">
        <v>0.32863780947215671</v>
      </c>
      <c r="Q442" s="10">
        <v>29056850792.156925</v>
      </c>
      <c r="R442" s="10">
        <v>2583129</v>
      </c>
      <c r="S442" s="10">
        <v>11.13</v>
      </c>
    </row>
    <row r="443" spans="1:19" x14ac:dyDescent="0.3">
      <c r="A443" s="10" t="s">
        <v>43</v>
      </c>
      <c r="B443" s="10" t="s">
        <v>44</v>
      </c>
      <c r="C443" s="10">
        <v>20</v>
      </c>
      <c r="D443" s="10">
        <v>2001</v>
      </c>
      <c r="E443" s="10">
        <v>1</v>
      </c>
      <c r="F443" s="10">
        <v>43299.412390901198</v>
      </c>
      <c r="G443" s="10">
        <v>129533107311.81119</v>
      </c>
      <c r="H443" s="10">
        <v>2.7881103226611352E-2</v>
      </c>
      <c r="I443" s="10">
        <v>5188008</v>
      </c>
      <c r="J443" s="10">
        <v>24967.792515318248</v>
      </c>
      <c r="K443" s="10">
        <v>1.11653308564468</v>
      </c>
      <c r="L443" s="10">
        <v>2.5784408009889401</v>
      </c>
      <c r="M443" s="10">
        <v>51507654129.921326</v>
      </c>
      <c r="N443" s="10">
        <v>0.39764084409657879</v>
      </c>
      <c r="O443" s="10">
        <v>39524131051.181152</v>
      </c>
      <c r="P443" s="10">
        <v>0.30512763780180879</v>
      </c>
      <c r="Q443" s="10">
        <v>29631007289.763817</v>
      </c>
      <c r="R443" s="10">
        <v>2606649</v>
      </c>
      <c r="S443" s="10">
        <v>10.29</v>
      </c>
    </row>
    <row r="444" spans="1:19" x14ac:dyDescent="0.3">
      <c r="A444" s="10" t="s">
        <v>43</v>
      </c>
      <c r="B444" s="10" t="s">
        <v>44</v>
      </c>
      <c r="C444" s="10">
        <v>20</v>
      </c>
      <c r="D444" s="10">
        <v>2002</v>
      </c>
      <c r="E444" s="10">
        <v>1</v>
      </c>
      <c r="F444" s="10">
        <v>43532.030478239103</v>
      </c>
      <c r="G444" s="10">
        <v>140404460203.13751</v>
      </c>
      <c r="H444" s="10">
        <v>8.3927214570379133E-2</v>
      </c>
      <c r="I444" s="10">
        <v>5200598</v>
      </c>
      <c r="J444" s="10">
        <v>26997.752989778775</v>
      </c>
      <c r="K444" s="10">
        <v>1.0575589962396501</v>
      </c>
      <c r="L444" s="10">
        <v>1.57122012789382</v>
      </c>
      <c r="M444" s="10">
        <v>54947289188.23539</v>
      </c>
      <c r="N444" s="10">
        <v>0.3913500262651024</v>
      </c>
      <c r="O444" s="10">
        <v>42352247164.705956</v>
      </c>
      <c r="P444" s="10">
        <v>0.30164459949086109</v>
      </c>
      <c r="Q444" s="10">
        <v>30330222818.823582</v>
      </c>
      <c r="R444" s="10">
        <v>2618114</v>
      </c>
      <c r="S444" s="10">
        <v>10.42</v>
      </c>
    </row>
    <row r="445" spans="1:19" x14ac:dyDescent="0.3">
      <c r="A445" s="10" t="s">
        <v>43</v>
      </c>
      <c r="B445" s="10" t="s">
        <v>44</v>
      </c>
      <c r="C445" s="10">
        <v>20</v>
      </c>
      <c r="D445" s="10">
        <v>2003</v>
      </c>
      <c r="E445" s="10">
        <v>1</v>
      </c>
      <c r="F445" s="10">
        <v>44359.351248763698</v>
      </c>
      <c r="G445" s="10">
        <v>171652458349.41141</v>
      </c>
      <c r="H445" s="10">
        <v>0.22255701920768198</v>
      </c>
      <c r="I445" s="10">
        <v>5213014</v>
      </c>
      <c r="J445" s="10">
        <v>32927.680291940786</v>
      </c>
      <c r="K445" s="10">
        <v>0.88404792718496095</v>
      </c>
      <c r="L445" s="10">
        <v>0.87744038625474297</v>
      </c>
      <c r="M445" s="10">
        <v>64062137649.411629</v>
      </c>
      <c r="N445" s="10">
        <v>0.37320839017061064</v>
      </c>
      <c r="O445" s="10">
        <v>52757320690.195969</v>
      </c>
      <c r="P445" s="10">
        <v>0.30734963657091646</v>
      </c>
      <c r="Q445" s="10">
        <v>37391637923.137177</v>
      </c>
      <c r="R445" s="10">
        <v>2620447</v>
      </c>
      <c r="S445" s="10">
        <v>10.47</v>
      </c>
    </row>
    <row r="446" spans="1:19" x14ac:dyDescent="0.3">
      <c r="A446" s="10" t="s">
        <v>43</v>
      </c>
      <c r="B446" s="10" t="s">
        <v>44</v>
      </c>
      <c r="C446" s="10">
        <v>20</v>
      </c>
      <c r="D446" s="10">
        <v>2004</v>
      </c>
      <c r="E446" s="10">
        <v>1</v>
      </c>
      <c r="F446" s="10">
        <v>45807.932196503098</v>
      </c>
      <c r="G446" s="10">
        <v>197479443979.15109</v>
      </c>
      <c r="H446" s="10">
        <v>0.15046091316191304</v>
      </c>
      <c r="I446" s="10">
        <v>5228172</v>
      </c>
      <c r="J446" s="10">
        <v>37772.178111039786</v>
      </c>
      <c r="K446" s="10">
        <v>0.80392164774760499</v>
      </c>
      <c r="L446" s="10">
        <v>0.18712055908445299</v>
      </c>
      <c r="M446" s="10">
        <v>76257431519.305222</v>
      </c>
      <c r="N446" s="10">
        <v>0.38615376862898249</v>
      </c>
      <c r="O446" s="10">
        <v>63874383957.529121</v>
      </c>
      <c r="P446" s="10">
        <v>0.32344826717393765</v>
      </c>
      <c r="Q446" s="10">
        <v>43954532259.459572</v>
      </c>
      <c r="R446" s="10">
        <v>2612340</v>
      </c>
      <c r="S446" s="10">
        <v>10.36</v>
      </c>
    </row>
    <row r="447" spans="1:19" x14ac:dyDescent="0.3">
      <c r="A447" s="10" t="s">
        <v>43</v>
      </c>
      <c r="B447" s="10" t="s">
        <v>44</v>
      </c>
      <c r="C447" s="10">
        <v>20</v>
      </c>
      <c r="D447" s="10">
        <v>2005</v>
      </c>
      <c r="E447" s="10">
        <v>1</v>
      </c>
      <c r="F447" s="10">
        <v>46788.1461799057</v>
      </c>
      <c r="G447" s="10">
        <v>204885494686.38123</v>
      </c>
      <c r="H447" s="10">
        <v>3.7502894265855985E-2</v>
      </c>
      <c r="I447" s="10">
        <v>5246096</v>
      </c>
      <c r="J447" s="10">
        <v>39054.850442382529</v>
      </c>
      <c r="K447" s="10">
        <v>0.80380019216141596</v>
      </c>
      <c r="L447" s="10">
        <v>0.62387445002519903</v>
      </c>
      <c r="M447" s="10">
        <v>82514287315.175064</v>
      </c>
      <c r="N447" s="10">
        <v>0.40273367053865822</v>
      </c>
      <c r="O447" s="10">
        <v>74385401475.486343</v>
      </c>
      <c r="P447" s="10">
        <v>0.3630584077674619</v>
      </c>
      <c r="Q447" s="10">
        <v>46955699150.194534</v>
      </c>
      <c r="R447" s="10">
        <v>2632616</v>
      </c>
      <c r="S447" s="10">
        <v>8.3800000000000008</v>
      </c>
    </row>
    <row r="448" spans="1:19" x14ac:dyDescent="0.3">
      <c r="A448" s="10" t="s">
        <v>43</v>
      </c>
      <c r="B448" s="10" t="s">
        <v>44</v>
      </c>
      <c r="C448" s="10">
        <v>20</v>
      </c>
      <c r="D448" s="10">
        <v>2006</v>
      </c>
      <c r="E448" s="10">
        <v>1</v>
      </c>
      <c r="F448" s="10">
        <v>47757</v>
      </c>
      <c r="G448" s="10">
        <v>217089269791.7644</v>
      </c>
      <c r="H448" s="10">
        <v>5.9563880420444255E-2</v>
      </c>
      <c r="I448" s="10">
        <v>5266268</v>
      </c>
      <c r="J448" s="10">
        <v>41222.602000461127</v>
      </c>
      <c r="K448" s="10">
        <v>0.79643273094909595</v>
      </c>
      <c r="L448" s="10">
        <v>1.5666638070438399</v>
      </c>
      <c r="M448" s="10">
        <v>93509466783.529282</v>
      </c>
      <c r="N448" s="10">
        <v>0.43074200246389471</v>
      </c>
      <c r="O448" s="10">
        <v>84467899655.294006</v>
      </c>
      <c r="P448" s="10">
        <v>0.38909292815954011</v>
      </c>
      <c r="Q448" s="10">
        <v>49417858496.47052</v>
      </c>
      <c r="R448" s="10">
        <v>2660139</v>
      </c>
      <c r="S448" s="10">
        <v>7.72</v>
      </c>
    </row>
    <row r="449" spans="1:19" x14ac:dyDescent="0.3">
      <c r="A449" s="10" t="s">
        <v>43</v>
      </c>
      <c r="B449" s="10" t="s">
        <v>44</v>
      </c>
      <c r="C449" s="10">
        <v>20</v>
      </c>
      <c r="D449" s="10">
        <v>2007</v>
      </c>
      <c r="E449" s="10">
        <v>1</v>
      </c>
      <c r="F449" s="10">
        <v>48395</v>
      </c>
      <c r="G449" s="10">
        <v>256378067752.15768</v>
      </c>
      <c r="H449" s="10">
        <v>0.18097991668625418</v>
      </c>
      <c r="I449" s="10">
        <v>5288720</v>
      </c>
      <c r="J449" s="10">
        <v>48476.392728705185</v>
      </c>
      <c r="K449" s="10">
        <v>0.72967239998408795</v>
      </c>
      <c r="L449" s="10">
        <v>2.5106656524033899</v>
      </c>
      <c r="M449" s="10">
        <v>112360012523.13762</v>
      </c>
      <c r="N449" s="10">
        <v>0.43825906602805337</v>
      </c>
      <c r="O449" s="10">
        <v>100068194989.41208</v>
      </c>
      <c r="P449" s="10">
        <v>0.39031495894628804</v>
      </c>
      <c r="Q449" s="10">
        <v>62031947489.019806</v>
      </c>
      <c r="R449" s="10">
        <v>2687154</v>
      </c>
      <c r="S449" s="10">
        <v>6.85</v>
      </c>
    </row>
    <row r="450" spans="1:19" x14ac:dyDescent="0.3">
      <c r="A450" s="10" t="s">
        <v>43</v>
      </c>
      <c r="B450" s="10" t="s">
        <v>44</v>
      </c>
      <c r="C450" s="10">
        <v>20</v>
      </c>
      <c r="D450" s="10">
        <v>2008</v>
      </c>
      <c r="E450" s="10">
        <v>1</v>
      </c>
      <c r="F450" s="10">
        <v>48809</v>
      </c>
      <c r="G450" s="10">
        <v>285716311136.71869</v>
      </c>
      <c r="H450" s="10">
        <v>0.11443351469877865</v>
      </c>
      <c r="I450" s="10">
        <v>5313399</v>
      </c>
      <c r="J450" s="10">
        <v>53772.794239001945</v>
      </c>
      <c r="K450" s="10">
        <v>0.67992268004272904</v>
      </c>
      <c r="L450" s="10">
        <v>4.0659535535837801</v>
      </c>
      <c r="M450" s="10">
        <v>128286645761.71872</v>
      </c>
      <c r="N450" s="10">
        <v>0.44900007721411472</v>
      </c>
      <c r="O450" s="10">
        <v>117956059349.21872</v>
      </c>
      <c r="P450" s="10">
        <v>0.4128432810851157</v>
      </c>
      <c r="Q450" s="10">
        <v>69982957469.531235</v>
      </c>
      <c r="R450" s="10">
        <v>2715926</v>
      </c>
      <c r="S450" s="10">
        <v>6.37</v>
      </c>
    </row>
    <row r="451" spans="1:19" x14ac:dyDescent="0.3">
      <c r="A451" s="10" t="s">
        <v>43</v>
      </c>
      <c r="B451" s="10" t="s">
        <v>44</v>
      </c>
      <c r="C451" s="10">
        <v>20</v>
      </c>
      <c r="D451" s="10">
        <v>2009</v>
      </c>
      <c r="E451" s="10">
        <v>1</v>
      </c>
      <c r="F451" s="10">
        <v>49229</v>
      </c>
      <c r="G451" s="10">
        <v>253497520828.51544</v>
      </c>
      <c r="H451" s="10">
        <v>-0.11276496669028521</v>
      </c>
      <c r="I451" s="10">
        <v>5338871</v>
      </c>
      <c r="J451" s="10">
        <v>47481.484536433913</v>
      </c>
      <c r="K451" s="10">
        <v>0.71695770201613596</v>
      </c>
      <c r="L451" s="10">
        <v>-9.1736040325961595E-7</v>
      </c>
      <c r="M451" s="10">
        <v>91464252096.874939</v>
      </c>
      <c r="N451" s="10">
        <v>0.36080925682404663</v>
      </c>
      <c r="O451" s="10">
        <v>86296583223.828064</v>
      </c>
      <c r="P451" s="10">
        <v>0.34042377590826811</v>
      </c>
      <c r="Q451" s="10">
        <v>58190322640.624962</v>
      </c>
      <c r="R451" s="10">
        <v>2688826</v>
      </c>
      <c r="S451" s="10">
        <v>8.25</v>
      </c>
    </row>
    <row r="452" spans="1:19" x14ac:dyDescent="0.3">
      <c r="A452" s="10" t="s">
        <v>43</v>
      </c>
      <c r="B452" s="10" t="s">
        <v>44</v>
      </c>
      <c r="C452" s="10">
        <v>20</v>
      </c>
      <c r="D452" s="10">
        <v>2010</v>
      </c>
      <c r="E452" s="10">
        <v>1</v>
      </c>
      <c r="F452" s="10">
        <v>49911</v>
      </c>
      <c r="G452" s="10">
        <v>249424310816.6731</v>
      </c>
      <c r="H452" s="10">
        <v>-1.606804673485453E-2</v>
      </c>
      <c r="I452" s="10">
        <v>5363352</v>
      </c>
      <c r="J452" s="10">
        <v>46505.303179182178</v>
      </c>
      <c r="K452" s="10">
        <v>0.75430899010597896</v>
      </c>
      <c r="L452" s="10">
        <v>1.1841352315464999</v>
      </c>
      <c r="M452" s="10">
        <v>95814846366.669128</v>
      </c>
      <c r="N452" s="10">
        <v>0.38414397559303293</v>
      </c>
      <c r="O452" s="10">
        <v>92411731683.335709</v>
      </c>
      <c r="P452" s="10">
        <v>0.37050009832946212</v>
      </c>
      <c r="Q452" s="10">
        <v>55612488450.001434</v>
      </c>
      <c r="R452" s="10">
        <v>2678175</v>
      </c>
      <c r="S452" s="10">
        <v>8.39</v>
      </c>
    </row>
    <row r="453" spans="1:19" x14ac:dyDescent="0.3">
      <c r="A453" s="10" t="s">
        <v>43</v>
      </c>
      <c r="B453" s="10" t="s">
        <v>44</v>
      </c>
      <c r="C453" s="10">
        <v>20</v>
      </c>
      <c r="D453" s="10">
        <v>2011</v>
      </c>
      <c r="E453" s="10">
        <v>1</v>
      </c>
      <c r="F453" s="10">
        <v>49925</v>
      </c>
      <c r="G453" s="10">
        <v>275604356167.31763</v>
      </c>
      <c r="H453" s="10">
        <v>0.10496188308559412</v>
      </c>
      <c r="I453" s="10">
        <v>5388272</v>
      </c>
      <c r="J453" s="10">
        <v>51148.931636583606</v>
      </c>
      <c r="K453" s="10">
        <v>0.71841389865332195</v>
      </c>
      <c r="L453" s="10">
        <v>3.4168075425521098</v>
      </c>
      <c r="M453" s="10">
        <v>107211177490.27333</v>
      </c>
      <c r="N453" s="10">
        <v>0.38900392933261951</v>
      </c>
      <c r="O453" s="10">
        <v>109357572490.27335</v>
      </c>
      <c r="P453" s="10">
        <v>0.39679188678673522</v>
      </c>
      <c r="Q453" s="10">
        <v>62331756225.681488</v>
      </c>
      <c r="R453" s="10">
        <v>2693382</v>
      </c>
      <c r="S453" s="10">
        <v>7.78</v>
      </c>
    </row>
    <row r="454" spans="1:19" x14ac:dyDescent="0.3">
      <c r="A454" s="10" t="s">
        <v>43</v>
      </c>
      <c r="B454" s="10" t="s">
        <v>44</v>
      </c>
      <c r="C454" s="10">
        <v>20</v>
      </c>
      <c r="D454" s="10">
        <v>2012</v>
      </c>
      <c r="E454" s="10">
        <v>1</v>
      </c>
      <c r="F454" s="10">
        <v>49965</v>
      </c>
      <c r="G454" s="10">
        <v>258290060227.73444</v>
      </c>
      <c r="H454" s="10">
        <v>-6.2823012598072991E-2</v>
      </c>
      <c r="I454" s="10">
        <v>5413971</v>
      </c>
      <c r="J454" s="10">
        <v>47708.061278446898</v>
      </c>
      <c r="K454" s="10">
        <v>0.77833812041681205</v>
      </c>
      <c r="L454" s="10">
        <v>2.8083362256157498</v>
      </c>
      <c r="M454" s="10">
        <v>100237927391.01564</v>
      </c>
      <c r="N454" s="10">
        <v>0.38808279073006458</v>
      </c>
      <c r="O454" s="10">
        <v>104251607201.95316</v>
      </c>
      <c r="P454" s="10">
        <v>0.40362221879554511</v>
      </c>
      <c r="Q454" s="10">
        <v>59607770431.64064</v>
      </c>
      <c r="R454" s="10">
        <v>2700773</v>
      </c>
      <c r="S454" s="10">
        <v>7.69</v>
      </c>
    </row>
    <row r="455" spans="1:19" x14ac:dyDescent="0.3">
      <c r="A455" s="10" t="s">
        <v>43</v>
      </c>
      <c r="B455" s="10" t="s">
        <v>44</v>
      </c>
      <c r="C455" s="10">
        <v>20</v>
      </c>
      <c r="D455" s="10">
        <v>2013</v>
      </c>
      <c r="E455" s="10">
        <v>1</v>
      </c>
      <c r="F455" s="10">
        <v>49465</v>
      </c>
      <c r="G455" s="10">
        <v>271362405890.59116</v>
      </c>
      <c r="H455" s="10">
        <v>5.0611106177801922E-2</v>
      </c>
      <c r="I455" s="10">
        <v>5438972</v>
      </c>
      <c r="J455" s="10">
        <v>49892.223363273639</v>
      </c>
      <c r="K455" s="10">
        <v>0.75294512270200198</v>
      </c>
      <c r="L455" s="10">
        <v>1.4782861568880401</v>
      </c>
      <c r="M455" s="10">
        <v>103165553050.19719</v>
      </c>
      <c r="N455" s="10">
        <v>0.38017629122801866</v>
      </c>
      <c r="O455" s="10">
        <v>106038272369.02075</v>
      </c>
      <c r="P455" s="10">
        <v>0.3907625745762795</v>
      </c>
      <c r="Q455" s="10">
        <v>59721483869.412407</v>
      </c>
      <c r="R455" s="10">
        <v>2686349</v>
      </c>
      <c r="S455" s="10">
        <v>8.19</v>
      </c>
    </row>
    <row r="456" spans="1:19" x14ac:dyDescent="0.3">
      <c r="A456" s="10" t="s">
        <v>43</v>
      </c>
      <c r="B456" s="10" t="s">
        <v>44</v>
      </c>
      <c r="C456" s="10">
        <v>20</v>
      </c>
      <c r="D456" s="10">
        <v>2014</v>
      </c>
      <c r="E456" s="10">
        <v>1</v>
      </c>
      <c r="F456" s="10">
        <v>49449</v>
      </c>
      <c r="G456" s="10">
        <v>274862826772.15152</v>
      </c>
      <c r="H456" s="10">
        <v>1.2899431924154136E-2</v>
      </c>
      <c r="I456" s="10">
        <v>5461512</v>
      </c>
      <c r="J456" s="10">
        <v>50327.240290262387</v>
      </c>
      <c r="K456" s="10">
        <v>0.75272819693259096</v>
      </c>
      <c r="L456" s="10">
        <v>1.04119621178439</v>
      </c>
      <c r="M456" s="10">
        <v>100273910699.21373</v>
      </c>
      <c r="N456" s="10">
        <v>0.36481437623551816</v>
      </c>
      <c r="O456" s="10">
        <v>103434414065.09602</v>
      </c>
      <c r="P456" s="10">
        <v>0.37631285132215547</v>
      </c>
      <c r="Q456" s="10">
        <v>59018647343.136108</v>
      </c>
      <c r="R456" s="10">
        <v>2690277</v>
      </c>
      <c r="S456" s="10">
        <v>8.66</v>
      </c>
    </row>
    <row r="457" spans="1:19" x14ac:dyDescent="0.3">
      <c r="A457" s="10" t="s">
        <v>43</v>
      </c>
      <c r="B457" s="10" t="s">
        <v>44</v>
      </c>
      <c r="C457" s="10">
        <v>20</v>
      </c>
      <c r="D457" s="10">
        <v>2015</v>
      </c>
      <c r="E457" s="10">
        <v>1</v>
      </c>
      <c r="F457" s="10">
        <v>49836</v>
      </c>
      <c r="G457" s="10">
        <v>234534382384.7655</v>
      </c>
      <c r="H457" s="10">
        <v>-0.14672207537477019</v>
      </c>
      <c r="I457" s="10">
        <v>5479531</v>
      </c>
      <c r="J457" s="10">
        <v>42801.908116728511</v>
      </c>
      <c r="K457" s="10">
        <v>0.90129642336709603</v>
      </c>
      <c r="L457" s="10">
        <v>-0.20792883990521799</v>
      </c>
      <c r="M457" s="10">
        <v>83041492298.828079</v>
      </c>
      <c r="N457" s="10">
        <v>0.35406958866523169</v>
      </c>
      <c r="O457" s="10">
        <v>84375126793.359329</v>
      </c>
      <c r="P457" s="10">
        <v>0.35975589564065569</v>
      </c>
      <c r="Q457" s="10">
        <v>49791609992.578102</v>
      </c>
      <c r="R457" s="10">
        <v>2699822</v>
      </c>
      <c r="S457" s="10">
        <v>9.3800000000000008</v>
      </c>
    </row>
    <row r="458" spans="1:19" x14ac:dyDescent="0.3">
      <c r="A458" s="10" t="s">
        <v>43</v>
      </c>
      <c r="B458" s="10" t="s">
        <v>44</v>
      </c>
      <c r="C458" s="10">
        <v>20</v>
      </c>
      <c r="D458" s="10">
        <v>2016</v>
      </c>
      <c r="E458" s="10">
        <v>1</v>
      </c>
      <c r="F458" s="10">
        <v>50274</v>
      </c>
      <c r="G458" s="10">
        <v>240771351298.83994</v>
      </c>
      <c r="H458" s="10">
        <v>2.6592983300172891E-2</v>
      </c>
      <c r="I458" s="10">
        <v>5495303</v>
      </c>
      <c r="J458" s="10">
        <v>43814.026505697671</v>
      </c>
      <c r="K458" s="10">
        <v>0.90342143625728799</v>
      </c>
      <c r="L458" s="10">
        <v>0.35668450089169601</v>
      </c>
      <c r="M458" s="10">
        <v>83813596801.169846</v>
      </c>
      <c r="N458" s="10">
        <v>0.34810452468301478</v>
      </c>
      <c r="O458" s="10">
        <v>86889680551.753586</v>
      </c>
      <c r="P458" s="10">
        <v>0.36088047885692215</v>
      </c>
      <c r="Q458" s="10">
        <v>54762924604.670906</v>
      </c>
      <c r="R458" s="10">
        <v>2694829</v>
      </c>
      <c r="S458" s="10">
        <v>8.82</v>
      </c>
    </row>
    <row r="459" spans="1:19" x14ac:dyDescent="0.3">
      <c r="A459" s="10" t="s">
        <v>43</v>
      </c>
      <c r="B459" s="10" t="s">
        <v>44</v>
      </c>
      <c r="C459" s="10">
        <v>20</v>
      </c>
      <c r="D459" s="10">
        <v>2017</v>
      </c>
      <c r="E459" s="10">
        <v>1</v>
      </c>
      <c r="F459" s="10">
        <v>49985</v>
      </c>
      <c r="G459" s="10">
        <v>255647979916.47333</v>
      </c>
      <c r="H459" s="10">
        <v>6.17873702057221E-2</v>
      </c>
      <c r="I459" s="10">
        <v>5508214</v>
      </c>
      <c r="J459" s="10">
        <v>46412.136477717337</v>
      </c>
      <c r="K459" s="10">
        <v>0.88520550826938005</v>
      </c>
      <c r="L459" s="10">
        <v>0.75401504708441303</v>
      </c>
      <c r="M459" s="10">
        <v>95994657970.589264</v>
      </c>
      <c r="N459" s="10">
        <v>0.37549546842479709</v>
      </c>
      <c r="O459" s="10">
        <v>95877171128.236328</v>
      </c>
      <c r="P459" s="10">
        <v>0.37503590350904331</v>
      </c>
      <c r="Q459" s="10">
        <v>59691223683.530052</v>
      </c>
      <c r="R459" s="10">
        <v>2716261</v>
      </c>
      <c r="S459" s="10">
        <v>8.64</v>
      </c>
    </row>
    <row r="460" spans="1:19" x14ac:dyDescent="0.3">
      <c r="A460" s="10" t="s">
        <v>43</v>
      </c>
      <c r="B460" s="10" t="s">
        <v>44</v>
      </c>
      <c r="C460" s="10">
        <v>20</v>
      </c>
      <c r="D460" s="10">
        <v>2018</v>
      </c>
      <c r="E460" s="10">
        <v>1</v>
      </c>
      <c r="F460" s="10">
        <v>50354</v>
      </c>
      <c r="G460" s="10">
        <v>275708001767.83801</v>
      </c>
      <c r="H460" s="10">
        <v>7.8467359131563649E-2</v>
      </c>
      <c r="I460" s="10">
        <v>5515525</v>
      </c>
      <c r="J460" s="10">
        <v>49987.626158495885</v>
      </c>
      <c r="K460" s="10">
        <v>0.84677266710809596</v>
      </c>
      <c r="L460" s="10">
        <v>1.08382098409299</v>
      </c>
      <c r="M460" s="10">
        <v>106061524525.48824</v>
      </c>
      <c r="N460" s="10">
        <v>0.38468787211623306</v>
      </c>
      <c r="O460" s="10">
        <v>109520540284.70386</v>
      </c>
      <c r="P460" s="10">
        <v>0.3972338110698958</v>
      </c>
      <c r="Q460" s="10">
        <v>66376729178.037987</v>
      </c>
      <c r="R460" s="10">
        <v>2749812</v>
      </c>
      <c r="S460" s="10">
        <v>7.36</v>
      </c>
    </row>
    <row r="461" spans="1:19" x14ac:dyDescent="0.3">
      <c r="A461" s="10" t="s">
        <v>43</v>
      </c>
      <c r="B461" s="10" t="s">
        <v>44</v>
      </c>
      <c r="C461" s="10">
        <v>20</v>
      </c>
      <c r="D461" s="10">
        <v>2019</v>
      </c>
      <c r="E461" s="10">
        <v>1</v>
      </c>
      <c r="F461" s="10">
        <v>50873</v>
      </c>
      <c r="G461" s="10">
        <v>268514916972.54379</v>
      </c>
      <c r="H461" s="10">
        <v>-2.6089503203288279E-2</v>
      </c>
      <c r="I461" s="10">
        <v>5521606</v>
      </c>
      <c r="J461" s="10">
        <v>48629.858228302379</v>
      </c>
      <c r="K461" s="10">
        <v>0.893276257067393</v>
      </c>
      <c r="L461" s="10">
        <v>1.0240939296342899</v>
      </c>
      <c r="M461" s="10">
        <v>107085573184.31163</v>
      </c>
      <c r="N461" s="10">
        <v>0.39880679401979502</v>
      </c>
      <c r="O461" s="10">
        <v>106666889717.64497</v>
      </c>
      <c r="P461" s="10">
        <v>0.39724753812672492</v>
      </c>
      <c r="Q461" s="10">
        <v>63976848760.783066</v>
      </c>
      <c r="R461" s="10">
        <v>2758855</v>
      </c>
      <c r="S461" s="10">
        <v>6.69</v>
      </c>
    </row>
    <row r="462" spans="1:19" x14ac:dyDescent="0.3">
      <c r="A462" s="10" t="s">
        <v>45</v>
      </c>
      <c r="B462" s="10" t="s">
        <v>46</v>
      </c>
      <c r="C462" s="10">
        <v>21</v>
      </c>
      <c r="D462" s="10">
        <v>1997</v>
      </c>
      <c r="E462" s="10">
        <v>0</v>
      </c>
      <c r="F462" s="10">
        <v>41903.005401740797</v>
      </c>
      <c r="G462" s="10">
        <v>1452884917959.0918</v>
      </c>
      <c r="H462" s="10">
        <v>-9.5156342569154076E-2</v>
      </c>
      <c r="I462" s="10">
        <v>59969944</v>
      </c>
      <c r="J462" s="10">
        <v>24226.884686753947</v>
      </c>
      <c r="K462" s="10">
        <v>5.8366916666666704</v>
      </c>
      <c r="L462" s="10">
        <v>1.20394294026966</v>
      </c>
      <c r="M462" s="10">
        <v>370822656776.80377</v>
      </c>
      <c r="N462" s="10">
        <v>0.2552319541576003</v>
      </c>
      <c r="O462" s="10">
        <v>327048775005.6192</v>
      </c>
      <c r="P462" s="10">
        <v>0.22510301467306426</v>
      </c>
      <c r="Q462" s="10">
        <v>283594066082.26569</v>
      </c>
      <c r="R462" s="10">
        <v>26942696</v>
      </c>
      <c r="S462" s="10">
        <v>12.57</v>
      </c>
    </row>
    <row r="463" spans="1:19" x14ac:dyDescent="0.3">
      <c r="A463" s="10" t="s">
        <v>45</v>
      </c>
      <c r="B463" s="10" t="s">
        <v>46</v>
      </c>
      <c r="C463" s="10">
        <v>21</v>
      </c>
      <c r="D463" s="10">
        <v>1998</v>
      </c>
      <c r="E463" s="10">
        <v>0</v>
      </c>
      <c r="F463" s="10">
        <v>42550.454707418699</v>
      </c>
      <c r="G463" s="10">
        <v>1503108739159.4397</v>
      </c>
      <c r="H463" s="10">
        <v>3.4568340946713599E-2</v>
      </c>
      <c r="I463" s="10">
        <v>60192790</v>
      </c>
      <c r="J463" s="10">
        <v>24971.574488563161</v>
      </c>
      <c r="K463" s="10">
        <v>5.8995156666666704</v>
      </c>
      <c r="L463" s="10">
        <v>0.65112686783301998</v>
      </c>
      <c r="M463" s="10">
        <v>392709584167.2226</v>
      </c>
      <c r="N463" s="10">
        <v>0.26126491978672917</v>
      </c>
      <c r="O463" s="10">
        <v>351430953969.31287</v>
      </c>
      <c r="P463" s="10">
        <v>0.23380274814038948</v>
      </c>
      <c r="Q463" s="10">
        <v>299134978874.80542</v>
      </c>
      <c r="R463" s="10">
        <v>27090955</v>
      </c>
      <c r="S463" s="10">
        <v>12.07</v>
      </c>
    </row>
    <row r="464" spans="1:19" x14ac:dyDescent="0.3">
      <c r="A464" s="10" t="s">
        <v>45</v>
      </c>
      <c r="B464" s="10" t="s">
        <v>46</v>
      </c>
      <c r="C464" s="10">
        <v>21</v>
      </c>
      <c r="D464" s="10">
        <v>1999</v>
      </c>
      <c r="E464" s="10">
        <v>0</v>
      </c>
      <c r="F464" s="10">
        <v>43487.387273144603</v>
      </c>
      <c r="G464" s="10">
        <v>1493151737698.459</v>
      </c>
      <c r="H464" s="10">
        <v>-6.6242722176898614E-3</v>
      </c>
      <c r="I464" s="10">
        <v>60504420</v>
      </c>
      <c r="J464" s="10">
        <v>24678.391061321785</v>
      </c>
      <c r="K464" s="10">
        <v>0.938283072395239</v>
      </c>
      <c r="L464" s="10">
        <v>0.53714163913461299</v>
      </c>
      <c r="M464" s="10">
        <v>389362241255.5993</v>
      </c>
      <c r="N464" s="10">
        <v>0.26076535386534894</v>
      </c>
      <c r="O464" s="10">
        <v>353643809381.46796</v>
      </c>
      <c r="P464" s="10">
        <v>0.2368438521369394</v>
      </c>
      <c r="Q464" s="10">
        <v>310714334061.00452</v>
      </c>
      <c r="R464" s="10">
        <v>27398160</v>
      </c>
      <c r="S464" s="10">
        <v>11.98</v>
      </c>
    </row>
    <row r="465" spans="1:19" x14ac:dyDescent="0.3">
      <c r="A465" s="10" t="s">
        <v>45</v>
      </c>
      <c r="B465" s="10" t="s">
        <v>46</v>
      </c>
      <c r="C465" s="10">
        <v>21</v>
      </c>
      <c r="D465" s="10">
        <v>2000</v>
      </c>
      <c r="E465" s="10">
        <v>0</v>
      </c>
      <c r="F465" s="10">
        <v>43694.346915340102</v>
      </c>
      <c r="G465" s="10">
        <v>1365639660792.1597</v>
      </c>
      <c r="H465" s="10">
        <v>-8.5397936249162573E-2</v>
      </c>
      <c r="I465" s="10">
        <v>60921384</v>
      </c>
      <c r="J465" s="10">
        <v>22416.42541791499</v>
      </c>
      <c r="K465" s="10">
        <v>1.08270508132601</v>
      </c>
      <c r="L465" s="10">
        <v>1.6759598872093</v>
      </c>
      <c r="M465" s="10">
        <v>390504309338.04004</v>
      </c>
      <c r="N465" s="10">
        <v>0.28594974249028632</v>
      </c>
      <c r="O465" s="10">
        <v>372359017200.00079</v>
      </c>
      <c r="P465" s="10">
        <v>0.27266271469005843</v>
      </c>
      <c r="Q465" s="10">
        <v>293808540743.53003</v>
      </c>
      <c r="R465" s="10">
        <v>27582517</v>
      </c>
      <c r="S465" s="10">
        <v>10.220000000000001</v>
      </c>
    </row>
    <row r="466" spans="1:19" x14ac:dyDescent="0.3">
      <c r="A466" s="10" t="s">
        <v>45</v>
      </c>
      <c r="B466" s="10" t="s">
        <v>46</v>
      </c>
      <c r="C466" s="10">
        <v>21</v>
      </c>
      <c r="D466" s="10">
        <v>2001</v>
      </c>
      <c r="E466" s="10">
        <v>1</v>
      </c>
      <c r="F466" s="10">
        <v>43969.030891790499</v>
      </c>
      <c r="G466" s="10">
        <v>1377657339291.3403</v>
      </c>
      <c r="H466" s="10">
        <v>8.8000362351878612E-3</v>
      </c>
      <c r="I466" s="10">
        <v>61367388</v>
      </c>
      <c r="J466" s="10">
        <v>22449.339693117465</v>
      </c>
      <c r="K466" s="10">
        <v>1.11653308564468</v>
      </c>
      <c r="L466" s="10">
        <v>1.6347807954959901</v>
      </c>
      <c r="M466" s="10">
        <v>389407179769.29181</v>
      </c>
      <c r="N466" s="10">
        <v>0.28265895202184371</v>
      </c>
      <c r="O466" s="10">
        <v>367744588386.22095</v>
      </c>
      <c r="P466" s="10">
        <v>0.26693472890391368</v>
      </c>
      <c r="Q466" s="10">
        <v>296380827630.31531</v>
      </c>
      <c r="R466" s="10">
        <v>27705599</v>
      </c>
      <c r="S466" s="10">
        <v>8.61</v>
      </c>
    </row>
    <row r="467" spans="1:19" x14ac:dyDescent="0.3">
      <c r="A467" s="10" t="s">
        <v>45</v>
      </c>
      <c r="B467" s="10" t="s">
        <v>46</v>
      </c>
      <c r="C467" s="10">
        <v>21</v>
      </c>
      <c r="D467" s="10">
        <v>2002</v>
      </c>
      <c r="E467" s="10">
        <v>1</v>
      </c>
      <c r="F467" s="10">
        <v>45155.672580297498</v>
      </c>
      <c r="G467" s="10">
        <v>1501409382971.3752</v>
      </c>
      <c r="H467" s="10">
        <v>8.9827884010469761E-2</v>
      </c>
      <c r="I467" s="10">
        <v>61816234</v>
      </c>
      <c r="J467" s="10">
        <v>24288.270019350828</v>
      </c>
      <c r="K467" s="10">
        <v>1.0575589962396501</v>
      </c>
      <c r="L467" s="10">
        <v>1.9234122872706001</v>
      </c>
      <c r="M467" s="10">
        <v>413353771803.138</v>
      </c>
      <c r="N467" s="10">
        <v>0.275310502579308</v>
      </c>
      <c r="O467" s="10">
        <v>383474587651.37323</v>
      </c>
      <c r="P467" s="10">
        <v>0.25540974500402752</v>
      </c>
      <c r="Q467" s="10">
        <v>314596160765.49078</v>
      </c>
      <c r="R467" s="10">
        <v>28039182</v>
      </c>
      <c r="S467" s="10">
        <v>8.6999999999999993</v>
      </c>
    </row>
    <row r="468" spans="1:19" x14ac:dyDescent="0.3">
      <c r="A468" s="10" t="s">
        <v>45</v>
      </c>
      <c r="B468" s="10" t="s">
        <v>46</v>
      </c>
      <c r="C468" s="10">
        <v>21</v>
      </c>
      <c r="D468" s="10">
        <v>2003</v>
      </c>
      <c r="E468" s="10">
        <v>1</v>
      </c>
      <c r="F468" s="10">
        <v>45524.225961195603</v>
      </c>
      <c r="G468" s="10">
        <v>1844544792036.8589</v>
      </c>
      <c r="H468" s="10">
        <v>0.228542203716883</v>
      </c>
      <c r="I468" s="10">
        <v>62256970</v>
      </c>
      <c r="J468" s="10">
        <v>29627.924263529992</v>
      </c>
      <c r="K468" s="10">
        <v>0.88404792718496095</v>
      </c>
      <c r="L468" s="10">
        <v>2.0984721914692201</v>
      </c>
      <c r="M468" s="10">
        <v>481646963819.99902</v>
      </c>
      <c r="N468" s="10">
        <v>0.2611196897463981</v>
      </c>
      <c r="O468" s="10">
        <v>455341828900.39124</v>
      </c>
      <c r="P468" s="10">
        <v>0.24685864548595485</v>
      </c>
      <c r="Q468" s="10">
        <v>387997063792.94037</v>
      </c>
      <c r="R468" s="10">
        <v>28620674</v>
      </c>
      <c r="S468" s="10">
        <v>8.31</v>
      </c>
    </row>
    <row r="469" spans="1:19" x14ac:dyDescent="0.3">
      <c r="A469" s="10" t="s">
        <v>45</v>
      </c>
      <c r="B469" s="10" t="s">
        <v>46</v>
      </c>
      <c r="C469" s="10">
        <v>21</v>
      </c>
      <c r="D469" s="10">
        <v>2004</v>
      </c>
      <c r="E469" s="10">
        <v>1</v>
      </c>
      <c r="F469" s="10">
        <v>46266.456792718403</v>
      </c>
      <c r="G469" s="10">
        <v>2119633181634.3684</v>
      </c>
      <c r="H469" s="10">
        <v>0.14913619381058246</v>
      </c>
      <c r="I469" s="10">
        <v>62716306</v>
      </c>
      <c r="J469" s="10">
        <v>33797.162441843568</v>
      </c>
      <c r="K469" s="10">
        <v>0.80392164774760499</v>
      </c>
      <c r="L469" s="10">
        <v>2.1420896464024199</v>
      </c>
      <c r="M469" s="10">
        <v>561042237466.41077</v>
      </c>
      <c r="N469" s="10">
        <v>0.26468836321660733</v>
      </c>
      <c r="O469" s="10">
        <v>539577459091.12109</v>
      </c>
      <c r="P469" s="10">
        <v>0.2545617155677255</v>
      </c>
      <c r="Q469" s="10">
        <v>452851345675.29077</v>
      </c>
      <c r="R469" s="10">
        <v>28778198</v>
      </c>
      <c r="S469" s="10">
        <v>8.91</v>
      </c>
    </row>
    <row r="470" spans="1:19" x14ac:dyDescent="0.3">
      <c r="A470" s="10" t="s">
        <v>45</v>
      </c>
      <c r="B470" s="10" t="s">
        <v>46</v>
      </c>
      <c r="C470" s="10">
        <v>21</v>
      </c>
      <c r="D470" s="10">
        <v>2005</v>
      </c>
      <c r="E470" s="10">
        <v>1</v>
      </c>
      <c r="F470" s="10">
        <v>46823.793095718502</v>
      </c>
      <c r="G470" s="10">
        <v>2196945232435.7966</v>
      </c>
      <c r="H470" s="10">
        <v>3.6474259542311864E-2</v>
      </c>
      <c r="I470" s="10">
        <v>63188395</v>
      </c>
      <c r="J470" s="10">
        <v>34768.175903752526</v>
      </c>
      <c r="K470" s="10">
        <v>0.80380019216141596</v>
      </c>
      <c r="L470" s="10">
        <v>1.7458693638048099</v>
      </c>
      <c r="M470" s="10">
        <v>593901326045.13586</v>
      </c>
      <c r="N470" s="10">
        <v>0.27033051041817086</v>
      </c>
      <c r="O470" s="10">
        <v>592025237914.39661</v>
      </c>
      <c r="P470" s="10">
        <v>0.26947655734595011</v>
      </c>
      <c r="Q470" s="10">
        <v>478877715822.56787</v>
      </c>
      <c r="R470" s="10">
        <v>29016873</v>
      </c>
      <c r="S470" s="10">
        <v>8.49</v>
      </c>
    </row>
    <row r="471" spans="1:19" x14ac:dyDescent="0.3">
      <c r="A471" s="10" t="s">
        <v>45</v>
      </c>
      <c r="B471" s="10" t="s">
        <v>46</v>
      </c>
      <c r="C471" s="10">
        <v>21</v>
      </c>
      <c r="D471" s="10">
        <v>2006</v>
      </c>
      <c r="E471" s="10">
        <v>1</v>
      </c>
      <c r="F471" s="10">
        <v>47347</v>
      </c>
      <c r="G471" s="10">
        <v>2320536221304.7026</v>
      </c>
      <c r="H471" s="10">
        <v>5.6255835167942823E-2</v>
      </c>
      <c r="I471" s="10">
        <v>63628261</v>
      </c>
      <c r="J471" s="10">
        <v>36470.212839931344</v>
      </c>
      <c r="K471" s="10">
        <v>0.79643273094909595</v>
      </c>
      <c r="L471" s="10">
        <v>1.67512449608728</v>
      </c>
      <c r="M471" s="10">
        <v>648243071809.41089</v>
      </c>
      <c r="N471" s="10">
        <v>0.27935055090195554</v>
      </c>
      <c r="O471" s="10">
        <v>653657213936.46973</v>
      </c>
      <c r="P471" s="10">
        <v>0.28168369359430051</v>
      </c>
      <c r="Q471" s="10">
        <v>520976830655.2934</v>
      </c>
      <c r="R471" s="10">
        <v>29193291</v>
      </c>
      <c r="S471" s="10">
        <v>8.4499999999999993</v>
      </c>
    </row>
    <row r="472" spans="1:19" x14ac:dyDescent="0.3">
      <c r="A472" s="10" t="s">
        <v>45</v>
      </c>
      <c r="B472" s="10" t="s">
        <v>46</v>
      </c>
      <c r="C472" s="10">
        <v>21</v>
      </c>
      <c r="D472" s="10">
        <v>2007</v>
      </c>
      <c r="E472" s="10">
        <v>1</v>
      </c>
      <c r="F472" s="10">
        <v>47520</v>
      </c>
      <c r="G472" s="10">
        <v>2660591246211.7734</v>
      </c>
      <c r="H472" s="10">
        <v>0.14654157163548934</v>
      </c>
      <c r="I472" s="10">
        <v>64021737</v>
      </c>
      <c r="J472" s="10">
        <v>41557.623564817892</v>
      </c>
      <c r="K472" s="10">
        <v>0.72967239998408795</v>
      </c>
      <c r="L472" s="10">
        <v>1.48799805953858</v>
      </c>
      <c r="M472" s="10">
        <v>741061331101.17883</v>
      </c>
      <c r="N472" s="10">
        <v>0.27853257510199031</v>
      </c>
      <c r="O472" s="10">
        <v>760064379592.9436</v>
      </c>
      <c r="P472" s="10">
        <v>0.28567499072814934</v>
      </c>
      <c r="Q472" s="10">
        <v>616795975851.37451</v>
      </c>
      <c r="R472" s="10">
        <v>29457032</v>
      </c>
      <c r="S472" s="10">
        <v>7.66</v>
      </c>
    </row>
    <row r="473" spans="1:19" x14ac:dyDescent="0.3">
      <c r="A473" s="10" t="s">
        <v>45</v>
      </c>
      <c r="B473" s="10" t="s">
        <v>46</v>
      </c>
      <c r="C473" s="10">
        <v>21</v>
      </c>
      <c r="D473" s="10">
        <v>2008</v>
      </c>
      <c r="E473" s="10">
        <v>1</v>
      </c>
      <c r="F473" s="10">
        <v>47429</v>
      </c>
      <c r="G473" s="10">
        <v>2930303780828.1245</v>
      </c>
      <c r="H473" s="10">
        <v>0.10137315718841651</v>
      </c>
      <c r="I473" s="10">
        <v>64379696</v>
      </c>
      <c r="J473" s="10">
        <v>45515.961753347277</v>
      </c>
      <c r="K473" s="10">
        <v>0.67992268004272904</v>
      </c>
      <c r="L473" s="10">
        <v>2.8128619491478699</v>
      </c>
      <c r="M473" s="10">
        <v>823983397589.84351</v>
      </c>
      <c r="N473" s="10">
        <v>0.2811938485630251</v>
      </c>
      <c r="O473" s="10">
        <v>857925492297.65601</v>
      </c>
      <c r="P473" s="10">
        <v>0.29277698029492361</v>
      </c>
      <c r="Q473" s="10">
        <v>691435973235.15613</v>
      </c>
      <c r="R473" s="10">
        <v>29670797</v>
      </c>
      <c r="S473" s="10">
        <v>7.06</v>
      </c>
    </row>
    <row r="474" spans="1:19" x14ac:dyDescent="0.3">
      <c r="A474" s="10" t="s">
        <v>45</v>
      </c>
      <c r="B474" s="10" t="s">
        <v>46</v>
      </c>
      <c r="C474" s="10">
        <v>21</v>
      </c>
      <c r="D474" s="10">
        <v>2009</v>
      </c>
      <c r="E474" s="10">
        <v>1</v>
      </c>
      <c r="F474" s="10">
        <v>48938</v>
      </c>
      <c r="G474" s="10">
        <v>2700887366932.0293</v>
      </c>
      <c r="H474" s="10">
        <v>-7.8291000201781299E-2</v>
      </c>
      <c r="I474" s="10">
        <v>64710879</v>
      </c>
      <c r="J474" s="10">
        <v>41737.763551813739</v>
      </c>
      <c r="K474" s="10">
        <v>0.71695770201613596</v>
      </c>
      <c r="L474" s="10">
        <v>8.76204781574529E-2</v>
      </c>
      <c r="M474" s="10">
        <v>670780157110.54639</v>
      </c>
      <c r="N474" s="10">
        <v>0.24835547210267184</v>
      </c>
      <c r="O474" s="10">
        <v>692153802943.35889</v>
      </c>
      <c r="P474" s="10">
        <v>0.25626903639805787</v>
      </c>
      <c r="Q474" s="10">
        <v>596018424515.62463</v>
      </c>
      <c r="R474" s="10">
        <v>29922456</v>
      </c>
      <c r="S474" s="10">
        <v>8.74</v>
      </c>
    </row>
    <row r="475" spans="1:19" x14ac:dyDescent="0.3">
      <c r="A475" s="10" t="s">
        <v>45</v>
      </c>
      <c r="B475" s="10" t="s">
        <v>46</v>
      </c>
      <c r="C475" s="10">
        <v>21</v>
      </c>
      <c r="D475" s="10">
        <v>2010</v>
      </c>
      <c r="E475" s="10">
        <v>1</v>
      </c>
      <c r="F475" s="10">
        <v>49926</v>
      </c>
      <c r="G475" s="10">
        <v>2645187882116.7349</v>
      </c>
      <c r="H475" s="10">
        <v>-2.0622661091774498E-2</v>
      </c>
      <c r="I475" s="10">
        <v>65030575</v>
      </c>
      <c r="J475" s="10">
        <v>40676.064791319084</v>
      </c>
      <c r="K475" s="10">
        <v>0.75430899010597896</v>
      </c>
      <c r="L475" s="10">
        <v>1.5311227042092399</v>
      </c>
      <c r="M475" s="10">
        <v>708600861200.01831</v>
      </c>
      <c r="N475" s="10">
        <v>0.26788299840273766</v>
      </c>
      <c r="O475" s="10">
        <v>742755299683.35242</v>
      </c>
      <c r="P475" s="10">
        <v>0.28079491241619631</v>
      </c>
      <c r="Q475" s="10">
        <v>584729873016.68176</v>
      </c>
      <c r="R475" s="10">
        <v>30022647</v>
      </c>
      <c r="S475" s="10">
        <v>8.8699999999999992</v>
      </c>
    </row>
    <row r="476" spans="1:19" x14ac:dyDescent="0.3">
      <c r="A476" s="10" t="s">
        <v>45</v>
      </c>
      <c r="B476" s="10" t="s">
        <v>46</v>
      </c>
      <c r="C476" s="10">
        <v>21</v>
      </c>
      <c r="D476" s="10">
        <v>2011</v>
      </c>
      <c r="E476" s="10">
        <v>1</v>
      </c>
      <c r="F476" s="10">
        <v>49836</v>
      </c>
      <c r="G476" s="10">
        <v>2865157541994.189</v>
      </c>
      <c r="H476" s="10">
        <v>8.3158425669722091E-2</v>
      </c>
      <c r="I476" s="10">
        <v>65345233</v>
      </c>
      <c r="J476" s="10">
        <v>43846.466076480116</v>
      </c>
      <c r="K476" s="10">
        <v>0.71841389865332195</v>
      </c>
      <c r="L476" s="10">
        <v>2.1115979517499701</v>
      </c>
      <c r="M476" s="10">
        <v>814316094241.25244</v>
      </c>
      <c r="N476" s="10">
        <v>0.28421337476419439</v>
      </c>
      <c r="O476" s="10">
        <v>870126540107.0116</v>
      </c>
      <c r="P476" s="10">
        <v>0.30369238945981014</v>
      </c>
      <c r="Q476" s="10">
        <v>642479218268.48828</v>
      </c>
      <c r="R476" s="10">
        <v>30031230</v>
      </c>
      <c r="S476" s="10">
        <v>8.81</v>
      </c>
    </row>
    <row r="477" spans="1:19" x14ac:dyDescent="0.3">
      <c r="A477" s="10" t="s">
        <v>45</v>
      </c>
      <c r="B477" s="10" t="s">
        <v>46</v>
      </c>
      <c r="C477" s="10">
        <v>21</v>
      </c>
      <c r="D477" s="10">
        <v>2012</v>
      </c>
      <c r="E477" s="10">
        <v>1</v>
      </c>
      <c r="F477" s="10">
        <v>50159</v>
      </c>
      <c r="G477" s="10">
        <v>2683671716967.188</v>
      </c>
      <c r="H477" s="10">
        <v>-6.3342354605982448E-2</v>
      </c>
      <c r="I477" s="10">
        <v>65662240</v>
      </c>
      <c r="J477" s="10">
        <v>40870.852364573431</v>
      </c>
      <c r="K477" s="10">
        <v>0.77833812041681205</v>
      </c>
      <c r="L477" s="10">
        <v>1.95419531613507</v>
      </c>
      <c r="M477" s="10">
        <v>783713381111.71887</v>
      </c>
      <c r="N477" s="10">
        <v>0.29203027186849506</v>
      </c>
      <c r="O477" s="10">
        <v>818493895248.047</v>
      </c>
      <c r="P477" s="10">
        <v>0.30499031981937991</v>
      </c>
      <c r="Q477" s="10">
        <v>602702074708.59387</v>
      </c>
      <c r="R477" s="10">
        <v>30288026</v>
      </c>
      <c r="S477" s="10">
        <v>9.4</v>
      </c>
    </row>
    <row r="478" spans="1:19" x14ac:dyDescent="0.3">
      <c r="A478" s="10" t="s">
        <v>45</v>
      </c>
      <c r="B478" s="10" t="s">
        <v>46</v>
      </c>
      <c r="C478" s="10">
        <v>21</v>
      </c>
      <c r="D478" s="10">
        <v>2013</v>
      </c>
      <c r="E478" s="10">
        <v>1</v>
      </c>
      <c r="F478" s="10">
        <v>50581</v>
      </c>
      <c r="G478" s="10">
        <v>2811876903329.0498</v>
      </c>
      <c r="H478" s="10">
        <v>4.7772305961008614E-2</v>
      </c>
      <c r="I478" s="10">
        <v>66002289</v>
      </c>
      <c r="J478" s="10">
        <v>42602.717965267082</v>
      </c>
      <c r="K478" s="10">
        <v>0.75294512270200198</v>
      </c>
      <c r="L478" s="10">
        <v>0.863715497861826</v>
      </c>
      <c r="M478" s="10">
        <v>825700281806.67554</v>
      </c>
      <c r="N478" s="10">
        <v>0.29364737867049184</v>
      </c>
      <c r="O478" s="10">
        <v>854791379337.65625</v>
      </c>
      <c r="P478" s="10">
        <v>0.30399317207863824</v>
      </c>
      <c r="Q478" s="10">
        <v>619790189124.71252</v>
      </c>
      <c r="R478" s="10">
        <v>30432523</v>
      </c>
      <c r="S478" s="10">
        <v>9.92</v>
      </c>
    </row>
    <row r="479" spans="1:19" x14ac:dyDescent="0.3">
      <c r="A479" s="10" t="s">
        <v>45</v>
      </c>
      <c r="B479" s="10" t="s">
        <v>46</v>
      </c>
      <c r="C479" s="10">
        <v>21</v>
      </c>
      <c r="D479" s="10">
        <v>2014</v>
      </c>
      <c r="E479" s="10">
        <v>1</v>
      </c>
      <c r="F479" s="10">
        <v>50929</v>
      </c>
      <c r="G479" s="10">
        <v>2855964488590.1406</v>
      </c>
      <c r="H479" s="10">
        <v>1.5679059495419038E-2</v>
      </c>
      <c r="I479" s="10">
        <v>66312067</v>
      </c>
      <c r="J479" s="10">
        <v>43068.548724173241</v>
      </c>
      <c r="K479" s="10">
        <v>0.75272819693259096</v>
      </c>
      <c r="L479" s="10">
        <v>0.50775882293795704</v>
      </c>
      <c r="M479" s="10">
        <v>847269974207.04236</v>
      </c>
      <c r="N479" s="10">
        <v>0.29666684498073043</v>
      </c>
      <c r="O479" s="10">
        <v>879982977519.98291</v>
      </c>
      <c r="P479" s="10">
        <v>0.30812112021546539</v>
      </c>
      <c r="Q479" s="10">
        <v>623163848400.38</v>
      </c>
      <c r="R479" s="10">
        <v>30411865</v>
      </c>
      <c r="S479" s="10">
        <v>10.29</v>
      </c>
    </row>
    <row r="480" spans="1:19" x14ac:dyDescent="0.3">
      <c r="A480" s="10" t="s">
        <v>45</v>
      </c>
      <c r="B480" s="10" t="s">
        <v>46</v>
      </c>
      <c r="C480" s="10">
        <v>21</v>
      </c>
      <c r="D480" s="10">
        <v>2015</v>
      </c>
      <c r="E480" s="10">
        <v>1</v>
      </c>
      <c r="F480" s="10">
        <v>51415</v>
      </c>
      <c r="G480" s="10">
        <v>2439188643162.4985</v>
      </c>
      <c r="H480" s="10">
        <v>-0.14593173237717158</v>
      </c>
      <c r="I480" s="10">
        <v>66548272</v>
      </c>
      <c r="J480" s="10">
        <v>36652.922305217762</v>
      </c>
      <c r="K480" s="10">
        <v>0.90129642336709603</v>
      </c>
      <c r="L480" s="10">
        <v>3.7514380512536298E-2</v>
      </c>
      <c r="M480" s="10">
        <v>746211770692.96838</v>
      </c>
      <c r="N480" s="10">
        <v>0.30592622378131323</v>
      </c>
      <c r="O480" s="10">
        <v>760028534719.92151</v>
      </c>
      <c r="P480" s="10">
        <v>0.31159071556454787</v>
      </c>
      <c r="Q480" s="10">
        <v>524407939215.23413</v>
      </c>
      <c r="R480" s="10">
        <v>30494746</v>
      </c>
      <c r="S480" s="10">
        <v>10.35</v>
      </c>
    </row>
    <row r="481" spans="1:19" x14ac:dyDescent="0.3">
      <c r="A481" s="10" t="s">
        <v>45</v>
      </c>
      <c r="B481" s="10" t="s">
        <v>46</v>
      </c>
      <c r="C481" s="10">
        <v>21</v>
      </c>
      <c r="D481" s="10">
        <v>2016</v>
      </c>
      <c r="E481" s="10">
        <v>1</v>
      </c>
      <c r="F481" s="10">
        <v>52010</v>
      </c>
      <c r="G481" s="10">
        <v>2472964344587.2339</v>
      </c>
      <c r="H481" s="10">
        <v>1.3847105068898607E-2</v>
      </c>
      <c r="I481" s="10">
        <v>66724104</v>
      </c>
      <c r="J481" s="10">
        <v>37062.533572383887</v>
      </c>
      <c r="K481" s="10">
        <v>0.90342143625728799</v>
      </c>
      <c r="L481" s="10">
        <v>0.183334861123848</v>
      </c>
      <c r="M481" s="10">
        <v>748010809661.11206</v>
      </c>
      <c r="N481" s="10">
        <v>0.30247537183394518</v>
      </c>
      <c r="O481" s="10">
        <v>762973925940.48987</v>
      </c>
      <c r="P481" s="10">
        <v>0.30852605198715027</v>
      </c>
      <c r="Q481" s="10">
        <v>539484652942.42871</v>
      </c>
      <c r="R481" s="10">
        <v>30508008</v>
      </c>
      <c r="S481" s="10">
        <v>10.050000000000001</v>
      </c>
    </row>
    <row r="482" spans="1:19" x14ac:dyDescent="0.3">
      <c r="A482" s="10" t="s">
        <v>45</v>
      </c>
      <c r="B482" s="10" t="s">
        <v>46</v>
      </c>
      <c r="C482" s="10">
        <v>21</v>
      </c>
      <c r="D482" s="10">
        <v>2017</v>
      </c>
      <c r="E482" s="10">
        <v>1</v>
      </c>
      <c r="F482" s="10">
        <v>52732</v>
      </c>
      <c r="G482" s="10">
        <v>2595151045197.6748</v>
      </c>
      <c r="H482" s="10">
        <v>4.9409002146707168E-2</v>
      </c>
      <c r="I482" s="10">
        <v>66918020</v>
      </c>
      <c r="J482" s="10">
        <v>38781.049487083968</v>
      </c>
      <c r="K482" s="10">
        <v>0.88520550826938005</v>
      </c>
      <c r="L482" s="10">
        <v>1.03228275064674</v>
      </c>
      <c r="M482" s="10">
        <v>803163777629.42041</v>
      </c>
      <c r="N482" s="10">
        <v>0.30948633187100011</v>
      </c>
      <c r="O482" s="10">
        <v>830791260481.18542</v>
      </c>
      <c r="P482" s="10">
        <v>0.32013214106306609</v>
      </c>
      <c r="Q482" s="10">
        <v>583801157101.18274</v>
      </c>
      <c r="R482" s="10">
        <v>30547530</v>
      </c>
      <c r="S482" s="10">
        <v>9.41</v>
      </c>
    </row>
    <row r="483" spans="1:19" x14ac:dyDescent="0.3">
      <c r="A483" s="10" t="s">
        <v>45</v>
      </c>
      <c r="B483" s="10" t="s">
        <v>46</v>
      </c>
      <c r="C483" s="10">
        <v>21</v>
      </c>
      <c r="D483" s="10">
        <v>2018</v>
      </c>
      <c r="E483" s="10">
        <v>1</v>
      </c>
      <c r="F483" s="10">
        <v>52664</v>
      </c>
      <c r="G483" s="10">
        <v>2790956878746.6147</v>
      </c>
      <c r="H483" s="10">
        <v>7.5450650131243233E-2</v>
      </c>
      <c r="I483" s="10">
        <v>67158348</v>
      </c>
      <c r="J483" s="10">
        <v>41557.854858886865</v>
      </c>
      <c r="K483" s="10">
        <v>0.84677266710809596</v>
      </c>
      <c r="L483" s="10">
        <v>1.8508150831549399</v>
      </c>
      <c r="M483" s="10">
        <v>885114776507.43457</v>
      </c>
      <c r="N483" s="10">
        <v>0.31713667210255464</v>
      </c>
      <c r="O483" s="10">
        <v>913320694019.59094</v>
      </c>
      <c r="P483" s="10">
        <v>0.32724285386657509</v>
      </c>
      <c r="Q483" s="10">
        <v>638923551757.63525</v>
      </c>
      <c r="R483" s="10">
        <v>30691326</v>
      </c>
      <c r="S483" s="10">
        <v>9.02</v>
      </c>
    </row>
    <row r="484" spans="1:19" x14ac:dyDescent="0.3">
      <c r="A484" s="10" t="s">
        <v>45</v>
      </c>
      <c r="B484" s="10" t="s">
        <v>46</v>
      </c>
      <c r="C484" s="10">
        <v>21</v>
      </c>
      <c r="D484" s="10">
        <v>2019</v>
      </c>
      <c r="E484" s="10">
        <v>1</v>
      </c>
      <c r="F484" s="10">
        <v>53172</v>
      </c>
      <c r="G484" s="10">
        <v>2728870246705.8291</v>
      </c>
      <c r="H484" s="10">
        <v>-2.2245643604736739E-2</v>
      </c>
      <c r="I484" s="10">
        <v>67388001</v>
      </c>
      <c r="J484" s="10">
        <v>40494.898293626917</v>
      </c>
      <c r="K484" s="10">
        <v>0.893276257067393</v>
      </c>
      <c r="L484" s="10">
        <v>1.1082549228829199</v>
      </c>
      <c r="M484" s="10">
        <v>862106200525.47339</v>
      </c>
      <c r="N484" s="10">
        <v>0.31592055414366793</v>
      </c>
      <c r="O484" s="10">
        <v>888231377160.76697</v>
      </c>
      <c r="P484" s="10">
        <v>0.32549417775836004</v>
      </c>
      <c r="Q484" s="10">
        <v>640667425639.20325</v>
      </c>
      <c r="R484" s="10">
        <v>30652293</v>
      </c>
      <c r="S484" s="10">
        <v>8.41</v>
      </c>
    </row>
    <row r="485" spans="1:19" x14ac:dyDescent="0.3">
      <c r="A485" s="10" t="s">
        <v>47</v>
      </c>
      <c r="B485" s="10" t="s">
        <v>48</v>
      </c>
      <c r="C485" s="10">
        <v>22</v>
      </c>
      <c r="D485" s="10">
        <v>1997</v>
      </c>
      <c r="E485" s="10">
        <v>0</v>
      </c>
      <c r="F485" s="10">
        <v>40373.213724248402</v>
      </c>
      <c r="G485" s="10">
        <v>1561715127635.2229</v>
      </c>
      <c r="H485" s="10">
        <v>9.8475078425840676E-2</v>
      </c>
      <c r="I485" s="10">
        <v>58316954</v>
      </c>
      <c r="J485" s="10">
        <v>26779.778786718231</v>
      </c>
      <c r="K485" s="10">
        <v>0.61083611416666705</v>
      </c>
      <c r="L485" s="10">
        <v>2.2011431351088202</v>
      </c>
      <c r="M485" s="10">
        <v>402515493595.90405</v>
      </c>
      <c r="N485" s="10">
        <v>0.25773938311361577</v>
      </c>
      <c r="O485" s="10">
        <v>393247868665.56903</v>
      </c>
      <c r="P485" s="10">
        <v>0.25180512227030294</v>
      </c>
      <c r="Q485" s="10">
        <v>267901645309.97198</v>
      </c>
      <c r="R485" s="10">
        <v>29090800</v>
      </c>
      <c r="S485" s="10">
        <v>7.07</v>
      </c>
    </row>
    <row r="486" spans="1:19" x14ac:dyDescent="0.3">
      <c r="A486" s="10" t="s">
        <v>47</v>
      </c>
      <c r="B486" s="10" t="s">
        <v>48</v>
      </c>
      <c r="C486" s="10">
        <v>22</v>
      </c>
      <c r="D486" s="10">
        <v>1998</v>
      </c>
      <c r="E486" s="10">
        <v>0</v>
      </c>
      <c r="F486" s="10">
        <v>40920.734741021399</v>
      </c>
      <c r="G486" s="10">
        <v>1654996607708.189</v>
      </c>
      <c r="H486" s="10">
        <v>5.9730150795308336E-2</v>
      </c>
      <c r="I486" s="10">
        <v>58487141</v>
      </c>
      <c r="J486" s="10">
        <v>28296.76026920497</v>
      </c>
      <c r="K486" s="10">
        <v>0.60382359416666698</v>
      </c>
      <c r="L486" s="10">
        <v>1.82056163731558</v>
      </c>
      <c r="M486" s="10">
        <v>404339946896.16235</v>
      </c>
      <c r="N486" s="10">
        <v>0.24431466808629015</v>
      </c>
      <c r="O486" s="10">
        <v>411742771236.22314</v>
      </c>
      <c r="P486" s="10">
        <v>0.24878768289827344</v>
      </c>
      <c r="Q486" s="10">
        <v>289884333257.24908</v>
      </c>
      <c r="R486" s="10">
        <v>29150168</v>
      </c>
      <c r="S486" s="10">
        <v>6.2</v>
      </c>
    </row>
    <row r="487" spans="1:19" x14ac:dyDescent="0.3">
      <c r="A487" s="10" t="s">
        <v>47</v>
      </c>
      <c r="B487" s="10" t="s">
        <v>48</v>
      </c>
      <c r="C487" s="10">
        <v>22</v>
      </c>
      <c r="D487" s="10">
        <v>1999</v>
      </c>
      <c r="E487" s="10">
        <v>0</v>
      </c>
      <c r="F487" s="10">
        <v>42984.907091115703</v>
      </c>
      <c r="G487" s="10">
        <v>1689407711357.0354</v>
      </c>
      <c r="H487" s="10">
        <v>2.0792250261164186E-2</v>
      </c>
      <c r="I487" s="10">
        <v>58682466</v>
      </c>
      <c r="J487" s="10">
        <v>28788.969286959335</v>
      </c>
      <c r="K487" s="10">
        <v>0.61805684500000002</v>
      </c>
      <c r="L487" s="10">
        <v>1.7529508005142</v>
      </c>
      <c r="M487" s="10">
        <v>410237346372.24182</v>
      </c>
      <c r="N487" s="10">
        <v>0.24282909543647943</v>
      </c>
      <c r="O487" s="10">
        <v>427383018466.52954</v>
      </c>
      <c r="P487" s="10">
        <v>0.2529780203993679</v>
      </c>
      <c r="Q487" s="10">
        <v>295044058609.20447</v>
      </c>
      <c r="R487" s="10">
        <v>29238964</v>
      </c>
      <c r="S487" s="10">
        <v>6.04</v>
      </c>
    </row>
    <row r="488" spans="1:19" x14ac:dyDescent="0.3">
      <c r="A488" s="10" t="s">
        <v>47</v>
      </c>
      <c r="B488" s="10" t="s">
        <v>48</v>
      </c>
      <c r="C488" s="10">
        <v>22</v>
      </c>
      <c r="D488" s="10">
        <v>2000</v>
      </c>
      <c r="E488" s="10">
        <v>0</v>
      </c>
      <c r="F488" s="10">
        <v>44967.091541298403</v>
      </c>
      <c r="G488" s="10">
        <v>1666048767079.7632</v>
      </c>
      <c r="H488" s="10">
        <v>-1.3826706318576519E-2</v>
      </c>
      <c r="I488" s="10">
        <v>58892514</v>
      </c>
      <c r="J488" s="10">
        <v>28289.652689640032</v>
      </c>
      <c r="K488" s="10">
        <v>0.66093083333333302</v>
      </c>
      <c r="L488" s="10">
        <v>1.18295624210404</v>
      </c>
      <c r="M488" s="10">
        <v>426820759106.15985</v>
      </c>
      <c r="N488" s="10">
        <v>0.25618743432960117</v>
      </c>
      <c r="O488" s="10">
        <v>447349382247.51227</v>
      </c>
      <c r="P488" s="10">
        <v>0.26850917637400412</v>
      </c>
      <c r="Q488" s="10">
        <v>296377457550.39941</v>
      </c>
      <c r="R488" s="10">
        <v>29511805</v>
      </c>
      <c r="S488" s="10">
        <v>5.56</v>
      </c>
    </row>
    <row r="489" spans="1:19" x14ac:dyDescent="0.3">
      <c r="A489" s="10" t="s">
        <v>47</v>
      </c>
      <c r="B489" s="10" t="s">
        <v>48</v>
      </c>
      <c r="C489" s="10">
        <v>22</v>
      </c>
      <c r="D489" s="10">
        <v>2001</v>
      </c>
      <c r="E489" s="10">
        <v>1</v>
      </c>
      <c r="F489" s="10">
        <v>46885.637476966498</v>
      </c>
      <c r="G489" s="10">
        <v>1648765214386.9978</v>
      </c>
      <c r="H489" s="10">
        <v>-1.0373977661566206E-2</v>
      </c>
      <c r="I489" s="10">
        <v>59119673</v>
      </c>
      <c r="J489" s="10">
        <v>27888.605107592488</v>
      </c>
      <c r="K489" s="10">
        <v>0.69465500000000002</v>
      </c>
      <c r="L489" s="10">
        <v>1.5323496027241801</v>
      </c>
      <c r="M489" s="10">
        <v>420798813799.65594</v>
      </c>
      <c r="N489" s="10">
        <v>0.25522057969673184</v>
      </c>
      <c r="O489" s="10">
        <v>449862161792.54449</v>
      </c>
      <c r="P489" s="10">
        <v>0.27284792150336629</v>
      </c>
      <c r="Q489" s="10">
        <v>292617198465.42529</v>
      </c>
      <c r="R489" s="10">
        <v>29521902</v>
      </c>
      <c r="S489" s="10">
        <v>4.7</v>
      </c>
    </row>
    <row r="490" spans="1:19" x14ac:dyDescent="0.3">
      <c r="A490" s="10" t="s">
        <v>47</v>
      </c>
      <c r="B490" s="10" t="s">
        <v>48</v>
      </c>
      <c r="C490" s="10">
        <v>22</v>
      </c>
      <c r="D490" s="10">
        <v>2002</v>
      </c>
      <c r="E490" s="10">
        <v>1</v>
      </c>
      <c r="F490" s="10">
        <v>47505.079104024197</v>
      </c>
      <c r="G490" s="10">
        <v>1785781372553.9185</v>
      </c>
      <c r="H490" s="10">
        <v>8.3102285862976882E-2</v>
      </c>
      <c r="I490" s="10">
        <v>59370479</v>
      </c>
      <c r="J490" s="10">
        <v>30078.608133748061</v>
      </c>
      <c r="K490" s="10">
        <v>0.66722333333333295</v>
      </c>
      <c r="L490" s="10">
        <v>1.52040245947458</v>
      </c>
      <c r="M490" s="10">
        <v>436506017475.40826</v>
      </c>
      <c r="N490" s="10">
        <v>0.24443418672866057</v>
      </c>
      <c r="O490" s="10">
        <v>479741915500.55731</v>
      </c>
      <c r="P490" s="10">
        <v>0.26864538004137589</v>
      </c>
      <c r="Q490" s="10">
        <v>316149015571.99756</v>
      </c>
      <c r="R490" s="10">
        <v>29839231</v>
      </c>
      <c r="S490" s="10">
        <v>5.04</v>
      </c>
    </row>
    <row r="491" spans="1:19" x14ac:dyDescent="0.3">
      <c r="A491" s="10" t="s">
        <v>47</v>
      </c>
      <c r="B491" s="10" t="s">
        <v>48</v>
      </c>
      <c r="C491" s="10">
        <v>22</v>
      </c>
      <c r="D491" s="10">
        <v>2003</v>
      </c>
      <c r="E491" s="10">
        <v>1</v>
      </c>
      <c r="F491" s="10">
        <v>49042.429078721201</v>
      </c>
      <c r="G491" s="10">
        <v>2056704586736.5474</v>
      </c>
      <c r="H491" s="10">
        <v>0.1517113003565328</v>
      </c>
      <c r="I491" s="10">
        <v>59647577</v>
      </c>
      <c r="J491" s="10">
        <v>34480.941057111966</v>
      </c>
      <c r="K491" s="10">
        <v>0.61247249999999998</v>
      </c>
      <c r="L491" s="10">
        <v>1.3765003854200999</v>
      </c>
      <c r="M491" s="10">
        <v>493006624787.23535</v>
      </c>
      <c r="N491" s="10">
        <v>0.23970706729910493</v>
      </c>
      <c r="O491" s="10">
        <v>537782512684.24298</v>
      </c>
      <c r="P491" s="10">
        <v>0.26147776212118207</v>
      </c>
      <c r="Q491" s="10">
        <v>359456138847.05029</v>
      </c>
      <c r="R491" s="10">
        <v>30095093</v>
      </c>
      <c r="S491" s="10">
        <v>4.8099999999999996</v>
      </c>
    </row>
    <row r="492" spans="1:19" x14ac:dyDescent="0.3">
      <c r="A492" s="10" t="s">
        <v>47</v>
      </c>
      <c r="B492" s="10" t="s">
        <v>48</v>
      </c>
      <c r="C492" s="10">
        <v>22</v>
      </c>
      <c r="D492" s="10">
        <v>2004</v>
      </c>
      <c r="E492" s="10">
        <v>1</v>
      </c>
      <c r="F492" s="10">
        <v>50561.3262376614</v>
      </c>
      <c r="G492" s="10">
        <v>2423047347028.4521</v>
      </c>
      <c r="H492" s="10">
        <v>0.17812123464614577</v>
      </c>
      <c r="I492" s="10">
        <v>59987905</v>
      </c>
      <c r="J492" s="10">
        <v>40392.264857865135</v>
      </c>
      <c r="K492" s="10">
        <v>0.54618</v>
      </c>
      <c r="L492" s="10">
        <v>1.3903975668042601</v>
      </c>
      <c r="M492" s="10">
        <v>581041048738.51111</v>
      </c>
      <c r="N492" s="10">
        <v>0.23979764549424976</v>
      </c>
      <c r="O492" s="10">
        <v>638560547804.75305</v>
      </c>
      <c r="P492" s="10">
        <v>0.2635361412098956</v>
      </c>
      <c r="Q492" s="10">
        <v>422371745578.38074</v>
      </c>
      <c r="R492" s="10">
        <v>30341589</v>
      </c>
      <c r="S492" s="10">
        <v>4.59</v>
      </c>
    </row>
    <row r="493" spans="1:19" x14ac:dyDescent="0.3">
      <c r="A493" s="10" t="s">
        <v>47</v>
      </c>
      <c r="B493" s="10" t="s">
        <v>48</v>
      </c>
      <c r="C493" s="10">
        <v>22</v>
      </c>
      <c r="D493" s="10">
        <v>2005</v>
      </c>
      <c r="E493" s="10">
        <v>1</v>
      </c>
      <c r="F493" s="10">
        <v>50067.251523492501</v>
      </c>
      <c r="G493" s="10">
        <v>2544813166100.5049</v>
      </c>
      <c r="H493" s="10">
        <v>5.0253173641605663E-2</v>
      </c>
      <c r="I493" s="10">
        <v>60401206</v>
      </c>
      <c r="J493" s="10">
        <v>42131.82707147445</v>
      </c>
      <c r="K493" s="10">
        <v>0.54999833333333303</v>
      </c>
      <c r="L493" s="10">
        <v>2.0891364902507199</v>
      </c>
      <c r="M493" s="10">
        <v>640714668832.3302</v>
      </c>
      <c r="N493" s="10">
        <v>0.25177277348581034</v>
      </c>
      <c r="O493" s="10">
        <v>696298473631.73865</v>
      </c>
      <c r="P493" s="10">
        <v>0.27361477176680049</v>
      </c>
      <c r="Q493" s="10">
        <v>445686805111.53088</v>
      </c>
      <c r="R493" s="10">
        <v>30813208</v>
      </c>
      <c r="S493" s="10">
        <v>4.75</v>
      </c>
    </row>
    <row r="494" spans="1:19" x14ac:dyDescent="0.3">
      <c r="A494" s="10" t="s">
        <v>47</v>
      </c>
      <c r="B494" s="10" t="s">
        <v>48</v>
      </c>
      <c r="C494" s="10">
        <v>22</v>
      </c>
      <c r="D494" s="10">
        <v>2006</v>
      </c>
      <c r="E494" s="10">
        <v>1</v>
      </c>
      <c r="F494" s="10">
        <v>51890</v>
      </c>
      <c r="G494" s="10">
        <v>2709978165671.0361</v>
      </c>
      <c r="H494" s="10">
        <v>6.4902603370139991E-2</v>
      </c>
      <c r="I494" s="10">
        <v>60846820</v>
      </c>
      <c r="J494" s="10">
        <v>44537.712335189186</v>
      </c>
      <c r="K494" s="10">
        <v>0.54348666666666701</v>
      </c>
      <c r="L494" s="10">
        <v>2.4556616643928799</v>
      </c>
      <c r="M494" s="10">
        <v>743411061908.90869</v>
      </c>
      <c r="N494" s="10">
        <v>0.27432363526989068</v>
      </c>
      <c r="O494" s="10">
        <v>795798731646.28333</v>
      </c>
      <c r="P494" s="10">
        <v>0.29365503446749364</v>
      </c>
      <c r="Q494" s="10">
        <v>481399114360.36426</v>
      </c>
      <c r="R494" s="10">
        <v>31317980</v>
      </c>
      <c r="S494" s="10">
        <v>5.35</v>
      </c>
    </row>
    <row r="495" spans="1:19" x14ac:dyDescent="0.3">
      <c r="A495" s="10" t="s">
        <v>47</v>
      </c>
      <c r="B495" s="10" t="s">
        <v>48</v>
      </c>
      <c r="C495" s="10">
        <v>22</v>
      </c>
      <c r="D495" s="10">
        <v>2007</v>
      </c>
      <c r="E495" s="10">
        <v>1</v>
      </c>
      <c r="F495" s="10">
        <v>53926</v>
      </c>
      <c r="G495" s="10">
        <v>3092996468387.228</v>
      </c>
      <c r="H495" s="10">
        <v>0.14133630579320558</v>
      </c>
      <c r="I495" s="10">
        <v>61322463</v>
      </c>
      <c r="J495" s="10">
        <v>50438.229599277969</v>
      </c>
      <c r="K495" s="10">
        <v>0.499771666666667</v>
      </c>
      <c r="L495" s="10">
        <v>2.3865615077332798</v>
      </c>
      <c r="M495" s="10">
        <v>786215038200.77783</v>
      </c>
      <c r="N495" s="10">
        <v>0.25419202583529998</v>
      </c>
      <c r="O495" s="10">
        <v>847943227407.18201</v>
      </c>
      <c r="P495" s="10">
        <v>0.27414943278267712</v>
      </c>
      <c r="Q495" s="10">
        <v>558729152979.86047</v>
      </c>
      <c r="R495" s="10">
        <v>31527354</v>
      </c>
      <c r="S495" s="10">
        <v>5.26</v>
      </c>
    </row>
    <row r="496" spans="1:19" x14ac:dyDescent="0.3">
      <c r="A496" s="10" t="s">
        <v>47</v>
      </c>
      <c r="B496" s="10" t="s">
        <v>48</v>
      </c>
      <c r="C496" s="10">
        <v>22</v>
      </c>
      <c r="D496" s="10">
        <v>2008</v>
      </c>
      <c r="E496" s="10">
        <v>1</v>
      </c>
      <c r="F496" s="10">
        <v>52475</v>
      </c>
      <c r="G496" s="10">
        <v>2931683721186.7466</v>
      </c>
      <c r="H496" s="10">
        <v>-5.215419702195595E-2</v>
      </c>
      <c r="I496" s="10">
        <v>61806995</v>
      </c>
      <c r="J496" s="10">
        <v>47432.879097046323</v>
      </c>
      <c r="K496" s="10">
        <v>0.54396624999999998</v>
      </c>
      <c r="L496" s="10">
        <v>3.52140856342537</v>
      </c>
      <c r="M496" s="10">
        <v>800599301886.83582</v>
      </c>
      <c r="N496" s="10">
        <v>0.27308515448001769</v>
      </c>
      <c r="O496" s="10">
        <v>853025348539.54639</v>
      </c>
      <c r="P496" s="10">
        <v>0.29096772696689172</v>
      </c>
      <c r="Q496" s="10">
        <v>513916074756.4762</v>
      </c>
      <c r="R496" s="10">
        <v>31927772</v>
      </c>
      <c r="S496" s="10">
        <v>5.62</v>
      </c>
    </row>
    <row r="497" spans="1:19" x14ac:dyDescent="0.3">
      <c r="A497" s="10" t="s">
        <v>47</v>
      </c>
      <c r="B497" s="10" t="s">
        <v>48</v>
      </c>
      <c r="C497" s="10">
        <v>22</v>
      </c>
      <c r="D497" s="10">
        <v>2009</v>
      </c>
      <c r="E497" s="10">
        <v>1</v>
      </c>
      <c r="F497" s="10">
        <v>52346</v>
      </c>
      <c r="G497" s="10">
        <v>2417565709974.4907</v>
      </c>
      <c r="H497" s="10">
        <v>-0.17536612407976285</v>
      </c>
      <c r="I497" s="10">
        <v>62276270</v>
      </c>
      <c r="J497" s="10">
        <v>38820.014589417297</v>
      </c>
      <c r="K497" s="10">
        <v>0.64191926349599604</v>
      </c>
      <c r="L497" s="10">
        <v>1.9617317356010699</v>
      </c>
      <c r="M497" s="10">
        <v>643778779514.03406</v>
      </c>
      <c r="N497" s="10">
        <v>0.2662921536560125</v>
      </c>
      <c r="O497" s="10">
        <v>675982206292.99841</v>
      </c>
      <c r="P497" s="10">
        <v>0.27961275406248676</v>
      </c>
      <c r="Q497" s="10">
        <v>387558084244.26849</v>
      </c>
      <c r="R497" s="10">
        <v>32084960</v>
      </c>
      <c r="S497" s="10">
        <v>7.54</v>
      </c>
    </row>
    <row r="498" spans="1:19" x14ac:dyDescent="0.3">
      <c r="A498" s="10" t="s">
        <v>47</v>
      </c>
      <c r="B498" s="10" t="s">
        <v>48</v>
      </c>
      <c r="C498" s="10">
        <v>22</v>
      </c>
      <c r="D498" s="10">
        <v>2010</v>
      </c>
      <c r="E498" s="10">
        <v>1</v>
      </c>
      <c r="F498" s="10">
        <v>52455</v>
      </c>
      <c r="G498" s="10">
        <v>2491397494467.9458</v>
      </c>
      <c r="H498" s="10">
        <v>3.0539721914832306E-2</v>
      </c>
      <c r="I498" s="10">
        <v>62766365</v>
      </c>
      <c r="J498" s="10">
        <v>39693.193870123687</v>
      </c>
      <c r="K498" s="10">
        <v>0.64717934556016499</v>
      </c>
      <c r="L498" s="10">
        <v>2.4926547246706501</v>
      </c>
      <c r="M498" s="10">
        <v>711533832405.33374</v>
      </c>
      <c r="N498" s="10">
        <v>0.28559627036041729</v>
      </c>
      <c r="O498" s="10">
        <v>753573183918.40002</v>
      </c>
      <c r="P498" s="10">
        <v>0.30247007376048218</v>
      </c>
      <c r="Q498" s="10">
        <v>397843351717.50897</v>
      </c>
      <c r="R498" s="10">
        <v>32236187</v>
      </c>
      <c r="S498" s="10">
        <v>7.79</v>
      </c>
    </row>
    <row r="499" spans="1:19" x14ac:dyDescent="0.3">
      <c r="A499" s="10" t="s">
        <v>47</v>
      </c>
      <c r="B499" s="10" t="s">
        <v>48</v>
      </c>
      <c r="C499" s="10">
        <v>22</v>
      </c>
      <c r="D499" s="10">
        <v>2011</v>
      </c>
      <c r="E499" s="10">
        <v>1</v>
      </c>
      <c r="F499" s="10">
        <v>51497</v>
      </c>
      <c r="G499" s="10">
        <v>2666403005061.417</v>
      </c>
      <c r="H499" s="10">
        <v>7.0243913699866975E-2</v>
      </c>
      <c r="I499" s="10">
        <v>63258810</v>
      </c>
      <c r="J499" s="10">
        <v>42150.698140882145</v>
      </c>
      <c r="K499" s="10">
        <v>0.62414083574049495</v>
      </c>
      <c r="L499" s="10">
        <v>3.85611244682819</v>
      </c>
      <c r="M499" s="10">
        <v>829054870902.79724</v>
      </c>
      <c r="N499" s="10">
        <v>0.31092631883817617</v>
      </c>
      <c r="O499" s="10">
        <v>854970496149.15625</v>
      </c>
      <c r="P499" s="10">
        <v>0.3206456392849224</v>
      </c>
      <c r="Q499" s="10">
        <v>416969993144.63348</v>
      </c>
      <c r="R499" s="10">
        <v>32478068</v>
      </c>
      <c r="S499" s="10">
        <v>8.0399999999999991</v>
      </c>
    </row>
    <row r="500" spans="1:19" x14ac:dyDescent="0.3">
      <c r="A500" s="10" t="s">
        <v>47</v>
      </c>
      <c r="B500" s="10" t="s">
        <v>48</v>
      </c>
      <c r="C500" s="10">
        <v>22</v>
      </c>
      <c r="D500" s="10">
        <v>2012</v>
      </c>
      <c r="E500" s="10">
        <v>1</v>
      </c>
      <c r="F500" s="10">
        <v>51070</v>
      </c>
      <c r="G500" s="10">
        <v>2706340967030.6821</v>
      </c>
      <c r="H500" s="10">
        <v>1.4978216681219656E-2</v>
      </c>
      <c r="I500" s="10">
        <v>64128273</v>
      </c>
      <c r="J500" s="10">
        <v>42201.993604765907</v>
      </c>
      <c r="K500" s="10">
        <v>0.63304698885732702</v>
      </c>
      <c r="L500" s="10">
        <v>2.5732347965452802</v>
      </c>
      <c r="M500" s="10">
        <v>822038504502.36121</v>
      </c>
      <c r="N500" s="10">
        <v>0.30374535748327297</v>
      </c>
      <c r="O500" s="10">
        <v>852914569540.25232</v>
      </c>
      <c r="P500" s="10">
        <v>0.3151541435209641</v>
      </c>
      <c r="Q500" s="10">
        <v>423382473525.05017</v>
      </c>
      <c r="R500" s="10">
        <v>32778349</v>
      </c>
      <c r="S500" s="10">
        <v>7.88</v>
      </c>
    </row>
    <row r="501" spans="1:19" x14ac:dyDescent="0.3">
      <c r="A501" s="10" t="s">
        <v>47</v>
      </c>
      <c r="B501" s="10" t="s">
        <v>48</v>
      </c>
      <c r="C501" s="10">
        <v>22</v>
      </c>
      <c r="D501" s="10">
        <v>2013</v>
      </c>
      <c r="E501" s="10">
        <v>1</v>
      </c>
      <c r="F501" s="10">
        <v>51594</v>
      </c>
      <c r="G501" s="10">
        <v>2786315215249.9458</v>
      </c>
      <c r="H501" s="10">
        <v>2.9550691946628245E-2</v>
      </c>
      <c r="I501" s="10">
        <v>63700215</v>
      </c>
      <c r="J501" s="10">
        <v>43741.0645356526</v>
      </c>
      <c r="K501" s="10">
        <v>0.63966057761347705</v>
      </c>
      <c r="L501" s="10">
        <v>2.2916666666666599</v>
      </c>
      <c r="M501" s="10">
        <v>837265916868.21521</v>
      </c>
      <c r="N501" s="10">
        <v>0.30049217413942464</v>
      </c>
      <c r="O501" s="10">
        <v>880651426263.74573</v>
      </c>
      <c r="P501" s="10">
        <v>0.31606310062974952</v>
      </c>
      <c r="Q501" s="10">
        <v>442412757490.58698</v>
      </c>
      <c r="R501" s="10">
        <v>33061439</v>
      </c>
      <c r="S501" s="10">
        <v>7.52</v>
      </c>
    </row>
    <row r="502" spans="1:19" x14ac:dyDescent="0.3">
      <c r="A502" s="10" t="s">
        <v>47</v>
      </c>
      <c r="B502" s="10" t="s">
        <v>48</v>
      </c>
      <c r="C502" s="10">
        <v>22</v>
      </c>
      <c r="D502" s="10">
        <v>2014</v>
      </c>
      <c r="E502" s="10">
        <v>1</v>
      </c>
      <c r="F502" s="10">
        <v>51816</v>
      </c>
      <c r="G502" s="10">
        <v>3065223279583.7935</v>
      </c>
      <c r="H502" s="10">
        <v>0.10009925036741697</v>
      </c>
      <c r="I502" s="10">
        <v>64602298</v>
      </c>
      <c r="J502" s="10">
        <v>47447.58893226667</v>
      </c>
      <c r="K502" s="10">
        <v>0.60772962687825505</v>
      </c>
      <c r="L502" s="10">
        <v>1.4511201629327899</v>
      </c>
      <c r="M502" s="10">
        <v>870215925981.08496</v>
      </c>
      <c r="N502" s="10">
        <v>0.28389968580013064</v>
      </c>
      <c r="O502" s="10">
        <v>933892268697.46912</v>
      </c>
      <c r="P502" s="10">
        <v>0.30467348819831364</v>
      </c>
      <c r="Q502" s="10">
        <v>506330424568.29767</v>
      </c>
      <c r="R502" s="10">
        <v>33331376</v>
      </c>
      <c r="S502" s="10">
        <v>6.11</v>
      </c>
    </row>
    <row r="503" spans="1:19" x14ac:dyDescent="0.3">
      <c r="A503" s="10" t="s">
        <v>47</v>
      </c>
      <c r="B503" s="10" t="s">
        <v>48</v>
      </c>
      <c r="C503" s="10">
        <v>22</v>
      </c>
      <c r="D503" s="10">
        <v>2015</v>
      </c>
      <c r="E503" s="10">
        <v>1</v>
      </c>
      <c r="F503" s="10">
        <v>52549</v>
      </c>
      <c r="G503" s="10">
        <v>2934857946213.4746</v>
      </c>
      <c r="H503" s="10">
        <v>-4.2530452590070468E-2</v>
      </c>
      <c r="I503" s="10">
        <v>65116219</v>
      </c>
      <c r="J503" s="10">
        <v>45071.074323487279</v>
      </c>
      <c r="K503" s="10">
        <v>0.65454547893142601</v>
      </c>
      <c r="L503" s="10">
        <v>0.36804684232536899</v>
      </c>
      <c r="M503" s="10">
        <v>810910803121.7605</v>
      </c>
      <c r="N503" s="10">
        <v>0.27630325487064539</v>
      </c>
      <c r="O503" s="10">
        <v>859405523537.24658</v>
      </c>
      <c r="P503" s="10">
        <v>0.29282695765430261</v>
      </c>
      <c r="Q503" s="10">
        <v>507423869984.13</v>
      </c>
      <c r="R503" s="10">
        <v>33614102</v>
      </c>
      <c r="S503" s="10">
        <v>5.3</v>
      </c>
    </row>
    <row r="504" spans="1:19" x14ac:dyDescent="0.3">
      <c r="A504" s="10" t="s">
        <v>47</v>
      </c>
      <c r="B504" s="10" t="s">
        <v>48</v>
      </c>
      <c r="C504" s="10">
        <v>22</v>
      </c>
      <c r="D504" s="10">
        <v>2016</v>
      </c>
      <c r="E504" s="10">
        <v>1</v>
      </c>
      <c r="F504" s="10">
        <v>53156</v>
      </c>
      <c r="G504" s="10">
        <v>2699659680997.1973</v>
      </c>
      <c r="H504" s="10">
        <v>-8.0139573882861304E-2</v>
      </c>
      <c r="I504" s="10">
        <v>65611593</v>
      </c>
      <c r="J504" s="10">
        <v>41146.077355524612</v>
      </c>
      <c r="K504" s="10">
        <v>0.74063446369708397</v>
      </c>
      <c r="L504" s="10">
        <v>1.00841736811403</v>
      </c>
      <c r="M504" s="10">
        <v>773465222156.1958</v>
      </c>
      <c r="N504" s="10">
        <v>0.28650471302015895</v>
      </c>
      <c r="O504" s="10">
        <v>826251045549.89319</v>
      </c>
      <c r="P504" s="10">
        <v>0.30605748249153147</v>
      </c>
      <c r="Q504" s="10">
        <v>478890758376.94702</v>
      </c>
      <c r="R504" s="10">
        <v>33939706</v>
      </c>
      <c r="S504" s="10">
        <v>4.8099999999999996</v>
      </c>
    </row>
    <row r="505" spans="1:19" x14ac:dyDescent="0.3">
      <c r="A505" s="10" t="s">
        <v>47</v>
      </c>
      <c r="B505" s="10" t="s">
        <v>48</v>
      </c>
      <c r="C505" s="10">
        <v>22</v>
      </c>
      <c r="D505" s="10">
        <v>2017</v>
      </c>
      <c r="E505" s="10">
        <v>1</v>
      </c>
      <c r="F505" s="10">
        <v>53471</v>
      </c>
      <c r="G505" s="10">
        <v>2683488510504.0386</v>
      </c>
      <c r="H505" s="10">
        <v>-5.9900774186416724E-3</v>
      </c>
      <c r="I505" s="10">
        <v>66058859</v>
      </c>
      <c r="J505" s="10">
        <v>40622.689388323204</v>
      </c>
      <c r="K505" s="10">
        <v>0.77697668234412298</v>
      </c>
      <c r="L505" s="10">
        <v>2.5577557755775402</v>
      </c>
      <c r="M505" s="10">
        <v>823091624925.69531</v>
      </c>
      <c r="N505" s="10">
        <v>0.30672448259191332</v>
      </c>
      <c r="O505" s="10">
        <v>862127545422.68506</v>
      </c>
      <c r="P505" s="10">
        <v>0.32127118936713911</v>
      </c>
      <c r="Q505" s="10">
        <v>486779086933.38129</v>
      </c>
      <c r="R505" s="10">
        <v>34128763</v>
      </c>
      <c r="S505" s="10">
        <v>4.33</v>
      </c>
    </row>
    <row r="506" spans="1:19" x14ac:dyDescent="0.3">
      <c r="A506" s="10" t="s">
        <v>47</v>
      </c>
      <c r="B506" s="10" t="s">
        <v>48</v>
      </c>
      <c r="C506" s="10">
        <v>22</v>
      </c>
      <c r="D506" s="10">
        <v>2018</v>
      </c>
      <c r="E506" s="10">
        <v>1</v>
      </c>
      <c r="F506" s="10">
        <v>53950</v>
      </c>
      <c r="G506" s="10">
        <v>2878152147315.8159</v>
      </c>
      <c r="H506" s="10">
        <v>7.2541259651308795E-2</v>
      </c>
      <c r="I506" s="10">
        <v>66460344</v>
      </c>
      <c r="J506" s="10">
        <v>43306.30830493167</v>
      </c>
      <c r="K506" s="10">
        <v>0.74953154025984703</v>
      </c>
      <c r="L506" s="10">
        <v>2.2928399034593898</v>
      </c>
      <c r="M506" s="10">
        <v>898988137049.04138</v>
      </c>
      <c r="N506" s="10">
        <v>0.31234906670498425</v>
      </c>
      <c r="O506" s="10">
        <v>943023367292.06445</v>
      </c>
      <c r="P506" s="10">
        <v>0.32764889381248813</v>
      </c>
      <c r="Q506" s="10">
        <v>515152693986.70398</v>
      </c>
      <c r="R506" s="10">
        <v>34415434</v>
      </c>
      <c r="S506" s="10">
        <v>4</v>
      </c>
    </row>
    <row r="507" spans="1:19" x14ac:dyDescent="0.3">
      <c r="A507" s="10" t="s">
        <v>47</v>
      </c>
      <c r="B507" s="10" t="s">
        <v>48</v>
      </c>
      <c r="C507" s="10">
        <v>22</v>
      </c>
      <c r="D507" s="10">
        <v>2019</v>
      </c>
      <c r="E507" s="10">
        <v>1</v>
      </c>
      <c r="F507" s="10">
        <v>54703</v>
      </c>
      <c r="G507" s="10">
        <v>2857057847953.0215</v>
      </c>
      <c r="H507" s="10">
        <v>-7.3291119729257956E-3</v>
      </c>
      <c r="I507" s="10">
        <v>66836327</v>
      </c>
      <c r="J507" s="10">
        <v>42747.080460496007</v>
      </c>
      <c r="K507" s="10">
        <v>0.78344511001192896</v>
      </c>
      <c r="L507" s="10">
        <v>1.73810460086511</v>
      </c>
      <c r="M507" s="10">
        <v>893047886902.18115</v>
      </c>
      <c r="N507" s="10">
        <v>0.31257606055894793</v>
      </c>
      <c r="O507" s="10">
        <v>939187686025.37634</v>
      </c>
      <c r="P507" s="10">
        <v>0.32872547074896308</v>
      </c>
      <c r="Q507" s="10">
        <v>514860575227.61005</v>
      </c>
      <c r="R507" s="10">
        <v>34695933</v>
      </c>
      <c r="S507" s="10">
        <v>3.74</v>
      </c>
    </row>
    <row r="508" spans="1:19" x14ac:dyDescent="0.3">
      <c r="A508" s="10" t="s">
        <v>103</v>
      </c>
      <c r="B508" s="10" t="s">
        <v>123</v>
      </c>
      <c r="C508" s="10">
        <v>23</v>
      </c>
      <c r="D508" s="10">
        <v>1997</v>
      </c>
      <c r="E508" s="10">
        <v>0</v>
      </c>
      <c r="F508" s="10">
        <v>393.59999999999997</v>
      </c>
      <c r="G508" s="10">
        <v>6658622201</v>
      </c>
      <c r="H508" s="10">
        <v>-0.45221396919528678</v>
      </c>
      <c r="I508" s="10">
        <v>4350000</v>
      </c>
      <c r="J508" s="10">
        <f t="shared" ref="J508:J530" si="12">G508/I508</f>
        <v>1530.7177473563218</v>
      </c>
      <c r="K508" s="10">
        <v>99.870199999999997</v>
      </c>
      <c r="L508" s="10">
        <v>0.41100000000000003</v>
      </c>
      <c r="M508" s="10">
        <v>1853023815.3683109</v>
      </c>
      <c r="N508" s="10">
        <f t="shared" ref="N508:N530" si="13">M508/G508</f>
        <v>0.27828937570448459</v>
      </c>
      <c r="O508" s="10">
        <v>3853672267.0873756</v>
      </c>
      <c r="P508" s="10">
        <f t="shared" ref="P508:P530" si="14">O508/G508</f>
        <v>0.57874919927258017</v>
      </c>
      <c r="Q508" s="10">
        <v>3053335666.2100139</v>
      </c>
      <c r="R508" s="10">
        <v>1266465</v>
      </c>
      <c r="S508" s="10">
        <v>7.6</v>
      </c>
    </row>
    <row r="509" spans="1:19" x14ac:dyDescent="0.3">
      <c r="A509" s="10" t="s">
        <v>103</v>
      </c>
      <c r="B509" s="10" t="s">
        <v>123</v>
      </c>
      <c r="C509" s="10">
        <v>23</v>
      </c>
      <c r="D509" s="10">
        <v>1998</v>
      </c>
      <c r="E509" s="10">
        <v>0</v>
      </c>
      <c r="F509" s="10">
        <v>478.79999999999995</v>
      </c>
      <c r="G509" s="10">
        <v>17652297789</v>
      </c>
      <c r="H509" s="10">
        <v>1.6510606104028305</v>
      </c>
      <c r="I509" s="10">
        <v>4244000</v>
      </c>
      <c r="J509" s="10">
        <f t="shared" si="12"/>
        <v>4159.3538616870874</v>
      </c>
      <c r="K509" s="10">
        <v>457.68700000000001</v>
      </c>
      <c r="L509" s="10">
        <v>0.42599999999999999</v>
      </c>
      <c r="M509" s="10">
        <v>1338474939.1317272</v>
      </c>
      <c r="N509" s="10">
        <f t="shared" si="13"/>
        <v>7.5824402869851634E-2</v>
      </c>
      <c r="O509" s="10">
        <v>2098701568.1058826</v>
      </c>
      <c r="P509" s="10">
        <f t="shared" si="14"/>
        <v>0.11889112642398798</v>
      </c>
      <c r="Q509" s="10">
        <v>1719780116.3345077</v>
      </c>
      <c r="R509" s="10">
        <v>1429115</v>
      </c>
      <c r="S509" s="10">
        <v>12.4</v>
      </c>
    </row>
    <row r="510" spans="1:19" x14ac:dyDescent="0.3">
      <c r="A510" s="10" t="s">
        <v>103</v>
      </c>
      <c r="B510" s="10" t="s">
        <v>123</v>
      </c>
      <c r="C510" s="10">
        <v>23</v>
      </c>
      <c r="D510" s="10">
        <v>1999</v>
      </c>
      <c r="E510" s="10">
        <v>0</v>
      </c>
      <c r="F510" s="10">
        <v>399.59999999999997</v>
      </c>
      <c r="G510" s="10">
        <v>23149181164.5</v>
      </c>
      <c r="H510" s="10">
        <v>0.31139623966423585</v>
      </c>
      <c r="I510" s="10">
        <v>4157000</v>
      </c>
      <c r="J510" s="10">
        <f t="shared" si="12"/>
        <v>5568.7229166466204</v>
      </c>
      <c r="K510" s="10">
        <v>0.94540000000000002</v>
      </c>
      <c r="L510" s="10">
        <v>0.50800000000000001</v>
      </c>
      <c r="M510" s="10">
        <v>8336815027.3793373</v>
      </c>
      <c r="N510" s="10">
        <f t="shared" si="13"/>
        <v>0.36013433771748721</v>
      </c>
      <c r="O510" s="10">
        <v>7006931303.6202927</v>
      </c>
      <c r="P510" s="10">
        <f t="shared" si="14"/>
        <v>0.30268592456158416</v>
      </c>
      <c r="Q510" s="10">
        <v>5471530672.5786715</v>
      </c>
      <c r="R510" s="10">
        <v>4115696</v>
      </c>
      <c r="S510" s="10">
        <v>12.6</v>
      </c>
    </row>
    <row r="511" spans="1:19" x14ac:dyDescent="0.3">
      <c r="A511" s="10" t="s">
        <v>103</v>
      </c>
      <c r="B511" s="10" t="s">
        <v>123</v>
      </c>
      <c r="C511" s="10">
        <v>23</v>
      </c>
      <c r="D511" s="10">
        <v>2000</v>
      </c>
      <c r="E511" s="10">
        <v>0</v>
      </c>
      <c r="F511" s="10">
        <v>439.20000000000005</v>
      </c>
      <c r="G511" s="10">
        <v>25897589393.75</v>
      </c>
      <c r="H511" s="10">
        <v>0.11872698359420505</v>
      </c>
      <c r="I511" s="10">
        <v>4077000</v>
      </c>
      <c r="J511" s="10">
        <f t="shared" si="12"/>
        <v>6352.1190565979887</v>
      </c>
      <c r="K511" s="10">
        <v>1.5727</v>
      </c>
      <c r="L511" s="10">
        <v>0.52800000000000002</v>
      </c>
      <c r="M511" s="10">
        <v>2728982583.3885078</v>
      </c>
      <c r="N511" s="10">
        <f t="shared" si="13"/>
        <v>0.10537593062801079</v>
      </c>
      <c r="O511" s="10">
        <v>6738059089.8671484</v>
      </c>
      <c r="P511" s="10">
        <f t="shared" si="14"/>
        <v>0.26018093759310584</v>
      </c>
      <c r="Q511" s="10">
        <v>7665838556.6661177</v>
      </c>
      <c r="R511" s="10">
        <v>3282858</v>
      </c>
      <c r="S511" s="10">
        <v>10.3</v>
      </c>
    </row>
    <row r="512" spans="1:19" x14ac:dyDescent="0.3">
      <c r="A512" s="10" t="s">
        <v>103</v>
      </c>
      <c r="B512" s="10" t="s">
        <v>123</v>
      </c>
      <c r="C512" s="10">
        <v>23</v>
      </c>
      <c r="D512" s="10">
        <v>2001</v>
      </c>
      <c r="E512" s="10">
        <v>1</v>
      </c>
      <c r="F512" s="10">
        <v>547.20000000000005</v>
      </c>
      <c r="G512" s="10">
        <v>27271797944.875</v>
      </c>
      <c r="H512" s="10">
        <v>5.3063430727648742E-2</v>
      </c>
      <c r="I512" s="10">
        <v>4014000</v>
      </c>
      <c r="J512" s="10">
        <f t="shared" si="12"/>
        <v>6794.169891598156</v>
      </c>
      <c r="K512" s="10">
        <v>1.5737000000000001</v>
      </c>
      <c r="L512" s="10">
        <v>0.55299999999999994</v>
      </c>
      <c r="M512" s="10">
        <v>12703007792.647833</v>
      </c>
      <c r="N512" s="10">
        <f t="shared" si="13"/>
        <v>0.46579282445274278</v>
      </c>
      <c r="O512" s="10">
        <v>17080282483.483011</v>
      </c>
      <c r="P512" s="10">
        <f t="shared" si="14"/>
        <v>0.62629836573326436</v>
      </c>
      <c r="Q512" s="10">
        <v>3216867912.4151559</v>
      </c>
      <c r="R512" s="10">
        <v>1474492</v>
      </c>
      <c r="S512" s="10">
        <v>11.1</v>
      </c>
    </row>
    <row r="513" spans="1:19" x14ac:dyDescent="0.3">
      <c r="A513" s="10" t="s">
        <v>103</v>
      </c>
      <c r="B513" s="10" t="s">
        <v>123</v>
      </c>
      <c r="C513" s="10">
        <v>23</v>
      </c>
      <c r="D513" s="10">
        <v>2002</v>
      </c>
      <c r="E513" s="10">
        <v>1</v>
      </c>
      <c r="F513" s="10">
        <v>620.40000000000009</v>
      </c>
      <c r="G513" s="10">
        <v>27958930162.9375</v>
      </c>
      <c r="H513" s="10">
        <v>2.5194793200150736E-2</v>
      </c>
      <c r="I513" s="10">
        <v>3979000</v>
      </c>
      <c r="J513" s="10">
        <f t="shared" si="12"/>
        <v>7026.6223078505909</v>
      </c>
      <c r="K513" s="10">
        <v>0.80459999999999998</v>
      </c>
      <c r="L513" s="10">
        <v>0.58399999999999996</v>
      </c>
      <c r="M513" s="10">
        <v>16375410764.480034</v>
      </c>
      <c r="N513" s="10">
        <f t="shared" si="13"/>
        <v>0.58569518465292936</v>
      </c>
      <c r="O513" s="10">
        <v>20292238213.901241</v>
      </c>
      <c r="P513" s="10">
        <f t="shared" si="14"/>
        <v>0.72578736366675201</v>
      </c>
      <c r="Q513" s="10">
        <v>3968066160.9252577</v>
      </c>
      <c r="R513" s="10">
        <v>524879</v>
      </c>
      <c r="S513" s="10">
        <v>13.5</v>
      </c>
    </row>
    <row r="514" spans="1:19" x14ac:dyDescent="0.3">
      <c r="A514" s="10" t="s">
        <v>103</v>
      </c>
      <c r="B514" s="10" t="s">
        <v>123</v>
      </c>
      <c r="C514" s="10">
        <v>23</v>
      </c>
      <c r="D514" s="10">
        <v>2003</v>
      </c>
      <c r="E514" s="10">
        <v>1</v>
      </c>
      <c r="F514" s="10">
        <v>704.40000000000009</v>
      </c>
      <c r="G514" s="10">
        <v>28302458532.96875</v>
      </c>
      <c r="H514" s="10">
        <v>1.2287807823089435E-2</v>
      </c>
      <c r="I514" s="10">
        <v>3952000</v>
      </c>
      <c r="J514" s="10">
        <f t="shared" si="12"/>
        <v>7161.5532725123358</v>
      </c>
      <c r="K514" s="10">
        <v>0.80459999999999998</v>
      </c>
      <c r="L514" s="10">
        <v>0.61199999999999999</v>
      </c>
      <c r="M514" s="10">
        <v>10265955726.899639</v>
      </c>
      <c r="N514" s="10">
        <f t="shared" si="13"/>
        <v>0.36272310813356062</v>
      </c>
      <c r="O514" s="10">
        <v>10364178584.753138</v>
      </c>
      <c r="P514" s="10">
        <f t="shared" si="14"/>
        <v>0.36619357900233979</v>
      </c>
      <c r="Q514" s="10">
        <v>39481468856.199661</v>
      </c>
      <c r="R514" s="10">
        <v>5171492</v>
      </c>
      <c r="S514" s="10">
        <v>12.7</v>
      </c>
    </row>
    <row r="515" spans="1:19" x14ac:dyDescent="0.3">
      <c r="A515" s="10" t="s">
        <v>103</v>
      </c>
      <c r="B515" s="10" t="s">
        <v>123</v>
      </c>
      <c r="C515" s="10">
        <v>23</v>
      </c>
      <c r="D515" s="10">
        <v>2004</v>
      </c>
      <c r="E515" s="10">
        <v>1</v>
      </c>
      <c r="F515" s="10">
        <v>980.40000000000009</v>
      </c>
      <c r="G515" s="10">
        <v>28474234402.984375</v>
      </c>
      <c r="H515" s="10">
        <v>6.0693252097514597E-3</v>
      </c>
      <c r="I515" s="10">
        <v>3927000</v>
      </c>
      <c r="J515" s="10">
        <f t="shared" si="12"/>
        <v>7250.8872938590212</v>
      </c>
      <c r="K515" s="10">
        <v>23.957699999999999</v>
      </c>
      <c r="L515" s="10">
        <v>0.64599999999999991</v>
      </c>
      <c r="M515" s="10">
        <v>84772746087.676285</v>
      </c>
      <c r="N515" s="10">
        <f t="shared" si="13"/>
        <v>2.9771738508548373</v>
      </c>
      <c r="O515" s="10">
        <v>81579371732.483566</v>
      </c>
      <c r="P515" s="10">
        <f t="shared" si="14"/>
        <v>2.8650242383315234</v>
      </c>
      <c r="Q515" s="10">
        <v>1845504571.9723613</v>
      </c>
      <c r="R515" s="10">
        <v>1992449</v>
      </c>
      <c r="S515" s="10">
        <v>13.9</v>
      </c>
    </row>
    <row r="516" spans="1:19" x14ac:dyDescent="0.3">
      <c r="A516" s="10" t="s">
        <v>103</v>
      </c>
      <c r="B516" s="10" t="s">
        <v>123</v>
      </c>
      <c r="C516" s="10">
        <v>23</v>
      </c>
      <c r="D516" s="10">
        <v>2005</v>
      </c>
      <c r="E516" s="10">
        <v>1</v>
      </c>
      <c r="F516" s="10">
        <v>1352.4</v>
      </c>
      <c r="G516" s="10">
        <v>28560134289.992188</v>
      </c>
      <c r="H516" s="10">
        <v>3.0163553632281204E-3</v>
      </c>
      <c r="I516" s="10">
        <v>3902000</v>
      </c>
      <c r="J516" s="10">
        <f t="shared" si="12"/>
        <v>7319.3578395674494</v>
      </c>
      <c r="K516" s="10">
        <v>1.8127</v>
      </c>
      <c r="L516" s="10">
        <v>0.7</v>
      </c>
      <c r="M516" s="10">
        <v>2132207924.7520928</v>
      </c>
      <c r="N516" s="10">
        <f t="shared" si="13"/>
        <v>7.4656789183909542E-2</v>
      </c>
      <c r="O516" s="10">
        <v>3286910229.3571653</v>
      </c>
      <c r="P516" s="10">
        <f t="shared" si="14"/>
        <v>0.11508735204053078</v>
      </c>
      <c r="Q516" s="10">
        <v>11335597323.191622</v>
      </c>
      <c r="R516" s="10">
        <v>1796375</v>
      </c>
      <c r="S516" s="10">
        <v>15.1</v>
      </c>
    </row>
    <row r="517" spans="1:19" x14ac:dyDescent="0.3">
      <c r="A517" s="10" t="s">
        <v>103</v>
      </c>
      <c r="B517" s="10" t="s">
        <v>123</v>
      </c>
      <c r="C517" s="10">
        <v>23</v>
      </c>
      <c r="D517" s="10">
        <v>2006</v>
      </c>
      <c r="E517" s="10">
        <v>1</v>
      </c>
      <c r="F517" s="10">
        <v>1873.1999999999998</v>
      </c>
      <c r="G517" s="10">
        <v>28603090290.996094</v>
      </c>
      <c r="H517" s="10">
        <v>1.5036421625127887E-3</v>
      </c>
      <c r="I517" s="10">
        <v>3880000</v>
      </c>
      <c r="J517" s="10">
        <f t="shared" si="12"/>
        <v>7371.9304873701276</v>
      </c>
      <c r="K517" s="10">
        <v>132.88</v>
      </c>
      <c r="L517" s="10">
        <v>0.76400000000000001</v>
      </c>
      <c r="M517" s="10">
        <v>30386570590.006023</v>
      </c>
      <c r="N517" s="10">
        <f t="shared" si="13"/>
        <v>1.0623527136706397</v>
      </c>
      <c r="O517" s="10">
        <v>25458960716.435883</v>
      </c>
      <c r="P517" s="10">
        <f t="shared" si="14"/>
        <v>0.89007727687557081</v>
      </c>
      <c r="Q517" s="10">
        <v>15974406231.186033</v>
      </c>
      <c r="R517" s="10">
        <v>7926592</v>
      </c>
      <c r="S517" s="10">
        <v>15.4</v>
      </c>
    </row>
    <row r="518" spans="1:19" x14ac:dyDescent="0.3">
      <c r="A518" s="10" t="s">
        <v>103</v>
      </c>
      <c r="B518" s="10" t="s">
        <v>123</v>
      </c>
      <c r="C518" s="10">
        <v>23</v>
      </c>
      <c r="D518" s="10">
        <v>2007</v>
      </c>
      <c r="E518" s="10">
        <v>1</v>
      </c>
      <c r="F518" s="10">
        <v>2644.8</v>
      </c>
      <c r="G518" s="10">
        <v>28624528918.998047</v>
      </c>
      <c r="H518" s="10">
        <v>7.506923086500342E-4</v>
      </c>
      <c r="I518" s="10">
        <v>3860000</v>
      </c>
      <c r="J518" s="10">
        <f t="shared" si="12"/>
        <v>7415.6810670979394</v>
      </c>
      <c r="K518" s="10">
        <v>41.011800000000001</v>
      </c>
      <c r="L518" s="10">
        <v>0.83400000000000007</v>
      </c>
      <c r="M518" s="10">
        <v>942411224.93957281</v>
      </c>
      <c r="N518" s="10">
        <f t="shared" si="13"/>
        <v>3.2923204696448168E-2</v>
      </c>
      <c r="O518" s="10">
        <v>1396889952.5372105</v>
      </c>
      <c r="P518" s="10">
        <f t="shared" si="14"/>
        <v>4.8800452104911227E-2</v>
      </c>
      <c r="Q518" s="10">
        <v>393788907.70437521</v>
      </c>
      <c r="R518" s="10">
        <v>2265641</v>
      </c>
      <c r="S518" s="10">
        <v>17.399999999999999</v>
      </c>
    </row>
    <row r="519" spans="1:19" x14ac:dyDescent="0.3">
      <c r="A519" s="10" t="s">
        <v>103</v>
      </c>
      <c r="B519" s="10" t="s">
        <v>123</v>
      </c>
      <c r="C519" s="10">
        <v>23</v>
      </c>
      <c r="D519" s="10">
        <v>2008</v>
      </c>
      <c r="E519" s="10">
        <v>1</v>
      </c>
      <c r="F519" s="10">
        <v>4305.6000000000004</v>
      </c>
      <c r="G519" s="10">
        <v>28635284052.999023</v>
      </c>
      <c r="H519" s="10">
        <v>3.7506459621738973E-4</v>
      </c>
      <c r="I519" s="10">
        <v>3838000</v>
      </c>
      <c r="J519" s="10">
        <f t="shared" si="12"/>
        <v>7460.991155028406</v>
      </c>
      <c r="K519" s="10">
        <v>0.80459999999999998</v>
      </c>
      <c r="L519" s="10">
        <v>0.91799999999999993</v>
      </c>
      <c r="M519" s="10">
        <v>6636612361.6465607</v>
      </c>
      <c r="N519" s="10">
        <f t="shared" si="13"/>
        <v>0.23176345481201877</v>
      </c>
      <c r="O519" s="10">
        <v>7305683372.7148361</v>
      </c>
      <c r="P519" s="10">
        <f t="shared" si="14"/>
        <v>0.2551287201898631</v>
      </c>
      <c r="Q519" s="10">
        <v>734778376.34056568</v>
      </c>
      <c r="R519" s="10">
        <v>1137266</v>
      </c>
      <c r="S519" s="10">
        <v>17.899999999999999</v>
      </c>
    </row>
    <row r="520" spans="1:19" x14ac:dyDescent="0.3">
      <c r="A520" s="10" t="s">
        <v>103</v>
      </c>
      <c r="B520" s="10" t="s">
        <v>123</v>
      </c>
      <c r="C520" s="10">
        <v>23</v>
      </c>
      <c r="D520" s="10">
        <v>2009</v>
      </c>
      <c r="E520" s="10">
        <v>1</v>
      </c>
      <c r="F520" s="10">
        <v>3999.6000000000004</v>
      </c>
      <c r="G520" s="10">
        <v>28640643252.499512</v>
      </c>
      <c r="H520" s="10">
        <v>1.8746198775395183E-4</v>
      </c>
      <c r="I520" s="10">
        <v>3814000</v>
      </c>
      <c r="J520" s="10">
        <f t="shared" si="12"/>
        <v>7509.3453729678849</v>
      </c>
      <c r="K520" s="10">
        <v>0.80459999999999998</v>
      </c>
      <c r="L520" s="10">
        <v>0.93400000000000005</v>
      </c>
      <c r="M520" s="10">
        <v>982979728.88944161</v>
      </c>
      <c r="N520" s="10">
        <f t="shared" si="13"/>
        <v>3.4321147057465459E-2</v>
      </c>
      <c r="O520" s="10">
        <v>1378592214.8986444</v>
      </c>
      <c r="P520" s="10">
        <f t="shared" si="14"/>
        <v>4.8134121944985737E-2</v>
      </c>
      <c r="Q520" s="10">
        <v>1199849443.071254</v>
      </c>
      <c r="R520" s="10">
        <v>875083</v>
      </c>
      <c r="S520" s="10">
        <v>18.3</v>
      </c>
    </row>
    <row r="521" spans="1:19" x14ac:dyDescent="0.3">
      <c r="A521" s="10" t="s">
        <v>103</v>
      </c>
      <c r="B521" s="10" t="s">
        <v>123</v>
      </c>
      <c r="C521" s="10">
        <v>23</v>
      </c>
      <c r="D521" s="10">
        <v>2010</v>
      </c>
      <c r="E521" s="10">
        <v>1</v>
      </c>
      <c r="F521" s="10">
        <v>4023.6000000000004</v>
      </c>
      <c r="G521" s="10">
        <v>28646045955</v>
      </c>
      <c r="H521" s="10">
        <v>1.8742685234365302E-4</v>
      </c>
      <c r="I521" s="10">
        <v>3787000</v>
      </c>
      <c r="J521" s="10">
        <f t="shared" si="12"/>
        <v>7564.3110522841298</v>
      </c>
      <c r="K521" s="10">
        <v>49.3185</v>
      </c>
      <c r="L521" s="10">
        <v>1</v>
      </c>
      <c r="M521" s="10">
        <v>2178469479.9259133</v>
      </c>
      <c r="N521" s="10">
        <f t="shared" si="13"/>
        <v>7.6047824657827667E-2</v>
      </c>
      <c r="O521" s="10">
        <v>3193977993.3926768</v>
      </c>
      <c r="P521" s="10">
        <f t="shared" si="14"/>
        <v>0.11149804054668098</v>
      </c>
      <c r="Q521" s="10">
        <v>1463250839.4478297</v>
      </c>
      <c r="R521" s="10">
        <v>161910</v>
      </c>
      <c r="S521" s="10">
        <v>27.2</v>
      </c>
    </row>
    <row r="522" spans="1:19" x14ac:dyDescent="0.3">
      <c r="A522" s="10" t="s">
        <v>103</v>
      </c>
      <c r="B522" s="10" t="s">
        <v>123</v>
      </c>
      <c r="C522" s="10">
        <v>23</v>
      </c>
      <c r="D522" s="10">
        <v>2011</v>
      </c>
      <c r="E522" s="10">
        <v>1</v>
      </c>
      <c r="F522" s="10">
        <v>4525.2000000000007</v>
      </c>
      <c r="G522" s="10">
        <v>31405045515</v>
      </c>
      <c r="H522" s="10">
        <v>9.6313621448020664E-2</v>
      </c>
      <c r="I522" s="10">
        <v>3756000</v>
      </c>
      <c r="J522" s="10">
        <f t="shared" si="12"/>
        <v>8361.3007228434508</v>
      </c>
      <c r="K522" s="10">
        <v>12.599600000000001</v>
      </c>
      <c r="L522" s="10">
        <v>1.085</v>
      </c>
      <c r="M522" s="10">
        <v>1528943361.4095657</v>
      </c>
      <c r="N522" s="10">
        <f t="shared" si="13"/>
        <v>4.8684640838342237E-2</v>
      </c>
      <c r="O522" s="10">
        <v>2745091302.3205056</v>
      </c>
      <c r="P522" s="10">
        <f t="shared" si="14"/>
        <v>8.740924451166189E-2</v>
      </c>
      <c r="Q522" s="10">
        <v>405831364.2581768</v>
      </c>
      <c r="R522" s="10">
        <v>240558</v>
      </c>
      <c r="S522" s="10">
        <v>27.2</v>
      </c>
    </row>
    <row r="523" spans="1:19" x14ac:dyDescent="0.3">
      <c r="A523" s="10" t="s">
        <v>103</v>
      </c>
      <c r="B523" s="10" t="s">
        <v>123</v>
      </c>
      <c r="C523" s="10">
        <v>23</v>
      </c>
      <c r="D523" s="10">
        <v>2012</v>
      </c>
      <c r="E523" s="10">
        <v>1</v>
      </c>
      <c r="F523" s="10">
        <v>5178</v>
      </c>
      <c r="G523" s="10">
        <v>36640012172</v>
      </c>
      <c r="H523" s="10">
        <v>0.16669320171947141</v>
      </c>
      <c r="I523" s="10">
        <v>3729000</v>
      </c>
      <c r="J523" s="10">
        <f t="shared" si="12"/>
        <v>9825.6937978010192</v>
      </c>
      <c r="K523" s="10">
        <v>2.9136000000000002</v>
      </c>
      <c r="L523" s="10">
        <v>1.075</v>
      </c>
      <c r="M523" s="10">
        <v>24155997977.109924</v>
      </c>
      <c r="N523" s="10">
        <f t="shared" si="13"/>
        <v>0.65927920175664523</v>
      </c>
      <c r="O523" s="10">
        <v>34287059675.771255</v>
      </c>
      <c r="P523" s="10">
        <f t="shared" si="14"/>
        <v>0.93578188551949082</v>
      </c>
      <c r="Q523" s="10">
        <v>23001845506.777576</v>
      </c>
      <c r="R523" s="10">
        <v>9663356</v>
      </c>
      <c r="S523" s="10">
        <v>26.7</v>
      </c>
    </row>
    <row r="524" spans="1:19" x14ac:dyDescent="0.3">
      <c r="A524" s="10" t="s">
        <v>103</v>
      </c>
      <c r="B524" s="10" t="s">
        <v>123</v>
      </c>
      <c r="C524" s="10">
        <v>23</v>
      </c>
      <c r="D524" s="10">
        <v>2013</v>
      </c>
      <c r="E524" s="10">
        <v>1</v>
      </c>
      <c r="F524" s="10">
        <v>5577.6</v>
      </c>
      <c r="G524" s="10">
        <v>39451022870</v>
      </c>
      <c r="H524" s="10">
        <v>7.6719432314410474E-2</v>
      </c>
      <c r="I524" s="10">
        <v>3718000</v>
      </c>
      <c r="J524" s="10">
        <f t="shared" si="12"/>
        <v>10610.818415814954</v>
      </c>
      <c r="K524" s="10">
        <v>28.284400000000002</v>
      </c>
      <c r="L524" s="10">
        <v>1.07</v>
      </c>
      <c r="M524" s="10">
        <v>268957050298.26434</v>
      </c>
      <c r="N524" s="10">
        <f t="shared" si="13"/>
        <v>6.8174924433401474</v>
      </c>
      <c r="O524" s="10">
        <v>164341232355.9505</v>
      </c>
      <c r="P524" s="10">
        <f t="shared" si="14"/>
        <v>4.1657026966700421</v>
      </c>
      <c r="Q524" s="10">
        <v>135654083089.84929</v>
      </c>
      <c r="R524" s="10">
        <v>74033539</v>
      </c>
      <c r="S524" s="10">
        <v>26.4</v>
      </c>
    </row>
    <row r="525" spans="1:19" x14ac:dyDescent="0.3">
      <c r="A525" s="10" t="s">
        <v>103</v>
      </c>
      <c r="B525" s="10" t="s">
        <v>123</v>
      </c>
      <c r="C525" s="10">
        <v>23</v>
      </c>
      <c r="D525" s="10">
        <v>2014</v>
      </c>
      <c r="E525" s="10">
        <v>1</v>
      </c>
      <c r="F525" s="10">
        <v>5559.6</v>
      </c>
      <c r="G525" s="10">
        <v>43054031916</v>
      </c>
      <c r="H525" s="10">
        <v>9.1328483435147392E-2</v>
      </c>
      <c r="I525" s="10">
        <v>3719000</v>
      </c>
      <c r="J525" s="10">
        <f t="shared" si="12"/>
        <v>11576.776530250067</v>
      </c>
      <c r="K525" s="10">
        <v>66.717799999999997</v>
      </c>
      <c r="L525" s="10">
        <v>1.1020000000000001</v>
      </c>
      <c r="M525" s="10">
        <v>7741608183.0146084</v>
      </c>
      <c r="N525" s="10">
        <f t="shared" si="13"/>
        <v>0.17981145640712048</v>
      </c>
      <c r="O525" s="10">
        <v>12471833413.776459</v>
      </c>
      <c r="P525" s="10">
        <f t="shared" si="14"/>
        <v>0.28967864004257404</v>
      </c>
      <c r="Q525" s="10">
        <v>5380829753.3643713</v>
      </c>
      <c r="R525" s="10">
        <v>3384095</v>
      </c>
      <c r="S525" s="10">
        <v>23</v>
      </c>
    </row>
    <row r="526" spans="1:19" x14ac:dyDescent="0.3">
      <c r="A526" s="10" t="s">
        <v>103</v>
      </c>
      <c r="B526" s="10" t="s">
        <v>123</v>
      </c>
      <c r="C526" s="10">
        <v>23</v>
      </c>
      <c r="D526" s="10">
        <v>2015</v>
      </c>
      <c r="E526" s="10">
        <v>1</v>
      </c>
      <c r="F526" s="10">
        <v>4761.6000000000004</v>
      </c>
      <c r="G526" s="10">
        <v>45035037309</v>
      </c>
      <c r="H526" s="10">
        <v>4.6011984949133646E-2</v>
      </c>
      <c r="I526" s="10">
        <v>3725000</v>
      </c>
      <c r="J526" s="10">
        <f t="shared" si="12"/>
        <v>12089.942901744966</v>
      </c>
      <c r="K526" s="10">
        <v>3.1166</v>
      </c>
      <c r="L526" s="10">
        <v>1.147</v>
      </c>
      <c r="M526" s="10">
        <v>1254264842.722225</v>
      </c>
      <c r="N526" s="10">
        <f t="shared" si="13"/>
        <v>2.7850867184061757E-2</v>
      </c>
      <c r="O526" s="10">
        <v>1682299966.8438542</v>
      </c>
      <c r="P526" s="10">
        <f t="shared" si="14"/>
        <v>3.7355358568952619E-2</v>
      </c>
      <c r="Q526" s="10">
        <v>257109853.79210001</v>
      </c>
      <c r="R526" s="10">
        <v>1885220</v>
      </c>
      <c r="S526" s="10">
        <v>21.9</v>
      </c>
    </row>
    <row r="527" spans="1:19" x14ac:dyDescent="0.3">
      <c r="A527" s="10" t="s">
        <v>103</v>
      </c>
      <c r="B527" s="10" t="s">
        <v>123</v>
      </c>
      <c r="C527" s="10">
        <v>23</v>
      </c>
      <c r="D527" s="10">
        <v>2016</v>
      </c>
      <c r="E527" s="10">
        <v>1</v>
      </c>
      <c r="F527" s="10">
        <v>4766.3999999999996</v>
      </c>
      <c r="G527" s="10">
        <v>47930034826</v>
      </c>
      <c r="H527" s="10">
        <v>6.4283335183745974E-2</v>
      </c>
      <c r="I527" s="10">
        <v>3728000</v>
      </c>
      <c r="J527" s="10">
        <f t="shared" si="12"/>
        <v>12856.768998390558</v>
      </c>
      <c r="K527" s="10">
        <v>1.3480000000000001</v>
      </c>
      <c r="L527" s="10">
        <v>1.171</v>
      </c>
      <c r="M527" s="10">
        <v>110762753399.45659</v>
      </c>
      <c r="N527" s="10">
        <f t="shared" si="13"/>
        <v>2.3109257859201997</v>
      </c>
      <c r="O527" s="10">
        <v>122862772593.7785</v>
      </c>
      <c r="P527" s="10">
        <f t="shared" si="14"/>
        <v>2.5633774947129955</v>
      </c>
      <c r="Q527" s="10">
        <v>1857381488.2032666</v>
      </c>
      <c r="R527" s="10">
        <v>1702163</v>
      </c>
      <c r="S527" s="10">
        <v>21.7</v>
      </c>
    </row>
    <row r="528" spans="1:19" x14ac:dyDescent="0.3">
      <c r="A528" s="10" t="s">
        <v>103</v>
      </c>
      <c r="B528" s="10" t="s">
        <v>123</v>
      </c>
      <c r="C528" s="10">
        <v>23</v>
      </c>
      <c r="D528" s="10">
        <v>2017</v>
      </c>
      <c r="E528" s="10">
        <v>1</v>
      </c>
      <c r="F528" s="10">
        <v>4777.2000000000007</v>
      </c>
      <c r="G528" s="10">
        <v>50663043294</v>
      </c>
      <c r="H528" s="10">
        <v>5.7020655122052996E-2</v>
      </c>
      <c r="I528" s="10">
        <v>3728000</v>
      </c>
      <c r="J528" s="10">
        <f t="shared" si="12"/>
        <v>13589.872128218884</v>
      </c>
      <c r="K528" s="10">
        <v>1.04</v>
      </c>
      <c r="L528" s="10">
        <v>1.242</v>
      </c>
      <c r="M528" s="10">
        <v>2486842105.2631578</v>
      </c>
      <c r="N528" s="10">
        <f t="shared" si="13"/>
        <v>4.9085920299574134E-2</v>
      </c>
      <c r="O528" s="10">
        <v>1887023593.4664245</v>
      </c>
      <c r="P528" s="10">
        <f t="shared" si="14"/>
        <v>3.7246550360505164E-2</v>
      </c>
      <c r="Q528" s="10">
        <v>133719518119.6244</v>
      </c>
      <c r="R528" s="10">
        <v>22722966</v>
      </c>
      <c r="S528" s="10">
        <v>21.6</v>
      </c>
    </row>
    <row r="529" spans="1:19" x14ac:dyDescent="0.3">
      <c r="A529" s="10" t="s">
        <v>103</v>
      </c>
      <c r="B529" s="10" t="s">
        <v>123</v>
      </c>
      <c r="C529" s="10">
        <v>23</v>
      </c>
      <c r="D529" s="10">
        <v>2018</v>
      </c>
      <c r="E529" s="10">
        <v>1</v>
      </c>
      <c r="F529" s="10">
        <v>5059.2000000000007</v>
      </c>
      <c r="G529" s="10">
        <v>54385016228</v>
      </c>
      <c r="H529" s="10">
        <v>7.3465842922843097E-2</v>
      </c>
      <c r="I529" s="10">
        <v>3727000</v>
      </c>
      <c r="J529" s="10">
        <f t="shared" si="12"/>
        <v>14592.169634558626</v>
      </c>
      <c r="K529" s="10">
        <v>5.1246999999999998</v>
      </c>
      <c r="L529" s="10">
        <v>1.274</v>
      </c>
      <c r="M529" s="10">
        <v>42593471771.873199</v>
      </c>
      <c r="N529" s="10">
        <f t="shared" si="13"/>
        <v>0.78318394892643328</v>
      </c>
      <c r="O529" s="10">
        <v>41868945655.467827</v>
      </c>
      <c r="P529" s="10">
        <f t="shared" si="14"/>
        <v>0.76986178472282407</v>
      </c>
      <c r="Q529" s="10">
        <v>19516544191.897755</v>
      </c>
      <c r="R529" s="10">
        <v>22529601</v>
      </c>
      <c r="S529" s="10">
        <v>19.2</v>
      </c>
    </row>
    <row r="530" spans="1:19" x14ac:dyDescent="0.3">
      <c r="A530" s="10" t="s">
        <v>103</v>
      </c>
      <c r="B530" s="10" t="s">
        <v>123</v>
      </c>
      <c r="C530" s="10">
        <v>23</v>
      </c>
      <c r="D530" s="10">
        <v>2019</v>
      </c>
      <c r="E530" s="10">
        <v>1</v>
      </c>
      <c r="F530" s="10">
        <v>4809.6000000000004</v>
      </c>
      <c r="G530" s="10">
        <v>58116016458</v>
      </c>
      <c r="H530" s="10">
        <v>6.8603475222947505E-2</v>
      </c>
      <c r="I530" s="10">
        <v>3720000</v>
      </c>
      <c r="J530" s="10">
        <f t="shared" si="12"/>
        <v>15622.585069354838</v>
      </c>
      <c r="K530" s="10">
        <v>1113.8880999999999</v>
      </c>
      <c r="L530" s="10">
        <v>1.3359999999999999</v>
      </c>
      <c r="M530" s="10">
        <v>5409530612.6116409</v>
      </c>
      <c r="N530" s="10">
        <f t="shared" si="13"/>
        <v>9.3081579611036608E-2</v>
      </c>
      <c r="O530" s="10">
        <v>4537802576.9583263</v>
      </c>
      <c r="P530" s="10">
        <f t="shared" si="14"/>
        <v>7.8081789728959849E-2</v>
      </c>
      <c r="Q530" s="10">
        <v>2843998778.0113931</v>
      </c>
      <c r="R530" s="10">
        <v>10662124</v>
      </c>
      <c r="S530" s="10">
        <v>17.600000000000001</v>
      </c>
    </row>
    <row r="531" spans="1:19" x14ac:dyDescent="0.3">
      <c r="A531" s="10" t="s">
        <v>49</v>
      </c>
      <c r="B531" s="10" t="s">
        <v>50</v>
      </c>
      <c r="C531" s="10">
        <v>24</v>
      </c>
      <c r="D531" s="10">
        <v>1997</v>
      </c>
      <c r="E531" s="10">
        <v>0</v>
      </c>
      <c r="F531" s="10">
        <v>25629.745498443899</v>
      </c>
      <c r="G531" s="10">
        <v>143157600149.75665</v>
      </c>
      <c r="H531" s="10">
        <v>-1.8538203483705336E-2</v>
      </c>
      <c r="I531" s="10">
        <v>10661259</v>
      </c>
      <c r="J531" s="10">
        <v>13427.83250550021</v>
      </c>
      <c r="K531" s="10">
        <v>273.05785333333301</v>
      </c>
      <c r="L531" s="10">
        <v>5.53600266773479</v>
      </c>
      <c r="M531" s="10">
        <v>23223405715.711967</v>
      </c>
      <c r="N531" s="10">
        <v>0.16222265315580903</v>
      </c>
      <c r="O531" s="10">
        <v>33000637713.715214</v>
      </c>
      <c r="P531" s="10">
        <v>0.23051963485831953</v>
      </c>
      <c r="Q531" s="10">
        <v>28908931735.929115</v>
      </c>
      <c r="R531" s="10">
        <v>4618595</v>
      </c>
      <c r="S531" s="10">
        <v>9.57</v>
      </c>
    </row>
    <row r="532" spans="1:19" x14ac:dyDescent="0.3">
      <c r="A532" s="10" t="s">
        <v>49</v>
      </c>
      <c r="B532" s="10" t="s">
        <v>50</v>
      </c>
      <c r="C532" s="10">
        <v>24</v>
      </c>
      <c r="D532" s="10">
        <v>1998</v>
      </c>
      <c r="E532" s="10">
        <v>0</v>
      </c>
      <c r="F532" s="10">
        <v>27749.398011029502</v>
      </c>
      <c r="G532" s="10">
        <v>144428172489.33472</v>
      </c>
      <c r="H532" s="10">
        <v>8.8753397531735854E-3</v>
      </c>
      <c r="I532" s="10">
        <v>10720509</v>
      </c>
      <c r="J532" s="10">
        <v>13472.137609262276</v>
      </c>
      <c r="K532" s="10">
        <v>295.52910500000002</v>
      </c>
      <c r="L532" s="10">
        <v>4.7662257239764401</v>
      </c>
      <c r="M532" s="10">
        <v>23536858065.260002</v>
      </c>
      <c r="N532" s="10">
        <v>0.16296583734034353</v>
      </c>
      <c r="O532" s="10">
        <v>37510447365.386833</v>
      </c>
      <c r="P532" s="10">
        <v>0.25971697016492257</v>
      </c>
      <c r="Q532" s="10">
        <v>34252191859.794765</v>
      </c>
      <c r="R532" s="10">
        <v>4765338</v>
      </c>
      <c r="S532" s="10">
        <v>10.84</v>
      </c>
    </row>
    <row r="533" spans="1:19" x14ac:dyDescent="0.3">
      <c r="A533" s="10" t="s">
        <v>49</v>
      </c>
      <c r="B533" s="10" t="s">
        <v>50</v>
      </c>
      <c r="C533" s="10">
        <v>24</v>
      </c>
      <c r="D533" s="10">
        <v>1999</v>
      </c>
      <c r="E533" s="10">
        <v>0</v>
      </c>
      <c r="F533" s="10">
        <v>28192.922585766599</v>
      </c>
      <c r="G533" s="10">
        <v>142588875293.74857</v>
      </c>
      <c r="H533" s="10">
        <v>-1.2735030596069986E-2</v>
      </c>
      <c r="I533" s="10">
        <v>10761698</v>
      </c>
      <c r="J533" s="10">
        <v>13249.663323924215</v>
      </c>
      <c r="K533" s="10">
        <v>305.64660416666698</v>
      </c>
      <c r="L533" s="10">
        <v>2.6366330602197898</v>
      </c>
      <c r="M533" s="10">
        <v>27457026304.688477</v>
      </c>
      <c r="N533" s="10">
        <v>0.19256078882818889</v>
      </c>
      <c r="O533" s="10">
        <v>40098158121.893135</v>
      </c>
      <c r="P533" s="10">
        <v>0.28121519325604172</v>
      </c>
      <c r="Q533" s="10">
        <v>34936602784.827492</v>
      </c>
      <c r="R533" s="10">
        <v>4832125</v>
      </c>
      <c r="S533" s="10">
        <v>11.85</v>
      </c>
    </row>
    <row r="534" spans="1:19" x14ac:dyDescent="0.3">
      <c r="A534" s="10" t="s">
        <v>49</v>
      </c>
      <c r="B534" s="10" t="s">
        <v>50</v>
      </c>
      <c r="C534" s="10">
        <v>24</v>
      </c>
      <c r="D534" s="10">
        <v>2000</v>
      </c>
      <c r="E534" s="10">
        <v>0</v>
      </c>
      <c r="F534" s="10">
        <v>29797.165441595</v>
      </c>
      <c r="G534" s="10">
        <v>130457756628.43636</v>
      </c>
      <c r="H534" s="10">
        <v>-8.5077595572030346E-2</v>
      </c>
      <c r="I534" s="10">
        <v>10805808</v>
      </c>
      <c r="J534" s="10">
        <v>12072.929356919571</v>
      </c>
      <c r="K534" s="10">
        <v>365.39856083333302</v>
      </c>
      <c r="L534" s="10">
        <v>3.1511816249382698</v>
      </c>
      <c r="M534" s="10">
        <v>30942467693.021244</v>
      </c>
      <c r="N534" s="10">
        <v>0.23718380947750101</v>
      </c>
      <c r="O534" s="10">
        <v>45265314484.32637</v>
      </c>
      <c r="P534" s="10">
        <v>0.34697296392462817</v>
      </c>
      <c r="Q534" s="10">
        <v>32146378178.417324</v>
      </c>
      <c r="R534" s="10">
        <v>4860889</v>
      </c>
      <c r="S534" s="10">
        <v>11.24</v>
      </c>
    </row>
    <row r="535" spans="1:19" x14ac:dyDescent="0.3">
      <c r="A535" s="10" t="s">
        <v>49</v>
      </c>
      <c r="B535" s="10" t="s">
        <v>50</v>
      </c>
      <c r="C535" s="10">
        <v>24</v>
      </c>
      <c r="D535" s="10">
        <v>2001</v>
      </c>
      <c r="E535" s="10">
        <v>1</v>
      </c>
      <c r="F535" s="10">
        <v>30798.695447099701</v>
      </c>
      <c r="G535" s="10">
        <v>136309295225.33954</v>
      </c>
      <c r="H535" s="10">
        <v>4.4853895606753839E-2</v>
      </c>
      <c r="I535" s="10">
        <v>10862132</v>
      </c>
      <c r="J535" s="10">
        <v>12549.036894906041</v>
      </c>
      <c r="K535" s="10">
        <v>1.11653308564468</v>
      </c>
      <c r="L535" s="10">
        <v>3.37396832213867</v>
      </c>
      <c r="M535" s="10">
        <v>31063176224.62051</v>
      </c>
      <c r="N535" s="10">
        <v>0.22788743917477131</v>
      </c>
      <c r="O535" s="10">
        <v>45460819435.272102</v>
      </c>
      <c r="P535" s="10">
        <v>0.33351224771662569</v>
      </c>
      <c r="Q535" s="10">
        <v>33718548499.852402</v>
      </c>
      <c r="R535" s="10">
        <v>4819343</v>
      </c>
      <c r="S535" s="10">
        <v>10.46</v>
      </c>
    </row>
    <row r="536" spans="1:19" x14ac:dyDescent="0.3">
      <c r="A536" s="10" t="s">
        <v>49</v>
      </c>
      <c r="B536" s="10" t="s">
        <v>50</v>
      </c>
      <c r="C536" s="10">
        <v>24</v>
      </c>
      <c r="D536" s="10">
        <v>2002</v>
      </c>
      <c r="E536" s="10">
        <v>1</v>
      </c>
      <c r="F536" s="10">
        <v>33599.238550415503</v>
      </c>
      <c r="G536" s="10">
        <v>154564203586.95401</v>
      </c>
      <c r="H536" s="10">
        <v>0.13392269640479318</v>
      </c>
      <c r="I536" s="10">
        <v>10902022</v>
      </c>
      <c r="J536" s="10">
        <v>14177.572159270456</v>
      </c>
      <c r="K536" s="10">
        <v>1.0575589962396501</v>
      </c>
      <c r="L536" s="10">
        <v>3.6293587187887102</v>
      </c>
      <c r="M536" s="10">
        <v>31087273728.367897</v>
      </c>
      <c r="N536" s="10">
        <v>0.20112854727633597</v>
      </c>
      <c r="O536" s="10">
        <v>46734251399.436943</v>
      </c>
      <c r="P536" s="10">
        <v>0.30236141561163871</v>
      </c>
      <c r="Q536" s="10">
        <v>36481011591.014183</v>
      </c>
      <c r="R536" s="10">
        <v>4881094</v>
      </c>
      <c r="S536" s="10">
        <v>9.98</v>
      </c>
    </row>
    <row r="537" spans="1:19" x14ac:dyDescent="0.3">
      <c r="A537" s="10" t="s">
        <v>49</v>
      </c>
      <c r="B537" s="10" t="s">
        <v>50</v>
      </c>
      <c r="C537" s="10">
        <v>24</v>
      </c>
      <c r="D537" s="10">
        <v>2003</v>
      </c>
      <c r="E537" s="10">
        <v>1</v>
      </c>
      <c r="F537" s="10">
        <v>35079.246171238701</v>
      </c>
      <c r="G537" s="10">
        <v>202370140236.26508</v>
      </c>
      <c r="H537" s="10">
        <v>0.30929500841646446</v>
      </c>
      <c r="I537" s="10">
        <v>10928070</v>
      </c>
      <c r="J537" s="10">
        <v>18518.378838739602</v>
      </c>
      <c r="K537" s="10">
        <v>0.88404792718496095</v>
      </c>
      <c r="L537" s="10">
        <v>3.53065027765554</v>
      </c>
      <c r="M537" s="10">
        <v>37528698365.534042</v>
      </c>
      <c r="N537" s="10">
        <v>0.18544582872611379</v>
      </c>
      <c r="O537" s="10">
        <v>59993581082.062225</v>
      </c>
      <c r="P537" s="10">
        <v>0.29645470923734268</v>
      </c>
      <c r="Q537" s="10">
        <v>51249746316.661858</v>
      </c>
      <c r="R537" s="10">
        <v>4935423</v>
      </c>
      <c r="S537" s="10">
        <v>9.41</v>
      </c>
    </row>
    <row r="538" spans="1:19" x14ac:dyDescent="0.3">
      <c r="A538" s="10" t="s">
        <v>49</v>
      </c>
      <c r="B538" s="10" t="s">
        <v>50</v>
      </c>
      <c r="C538" s="10">
        <v>24</v>
      </c>
      <c r="D538" s="10">
        <v>2004</v>
      </c>
      <c r="E538" s="10">
        <v>1</v>
      </c>
      <c r="F538" s="10">
        <v>35722.569800675301</v>
      </c>
      <c r="G538" s="10">
        <v>240963562236.12726</v>
      </c>
      <c r="H538" s="10">
        <v>0.19070709717750237</v>
      </c>
      <c r="I538" s="10">
        <v>10955141</v>
      </c>
      <c r="J538" s="10">
        <v>21995.477943745977</v>
      </c>
      <c r="K538" s="10">
        <v>0.80392164774760499</v>
      </c>
      <c r="L538" s="10">
        <v>2.8988481075816801</v>
      </c>
      <c r="M538" s="10">
        <v>49899010820.75882</v>
      </c>
      <c r="N538" s="10">
        <v>0.20708114686593701</v>
      </c>
      <c r="O538" s="10">
        <v>70338051175.048065</v>
      </c>
      <c r="P538" s="10">
        <v>0.29190326754101414</v>
      </c>
      <c r="Q538" s="10">
        <v>58783110434.210579</v>
      </c>
      <c r="R538" s="10">
        <v>5019191</v>
      </c>
      <c r="S538" s="10">
        <v>10.31</v>
      </c>
    </row>
    <row r="539" spans="1:19" x14ac:dyDescent="0.3">
      <c r="A539" s="10" t="s">
        <v>49</v>
      </c>
      <c r="B539" s="10" t="s">
        <v>50</v>
      </c>
      <c r="C539" s="10">
        <v>24</v>
      </c>
      <c r="D539" s="10">
        <v>2005</v>
      </c>
      <c r="E539" s="10">
        <v>1</v>
      </c>
      <c r="F539" s="10">
        <v>35603.318501269598</v>
      </c>
      <c r="G539" s="10">
        <v>247875422204.41388</v>
      </c>
      <c r="H539" s="10">
        <v>2.8684253769096786E-2</v>
      </c>
      <c r="I539" s="10">
        <v>10987314</v>
      </c>
      <c r="J539" s="10">
        <v>22560.14729390767</v>
      </c>
      <c r="K539" s="10">
        <v>0.80380019216141596</v>
      </c>
      <c r="L539" s="10">
        <v>3.5450727333508301</v>
      </c>
      <c r="M539" s="10">
        <v>52827781598.082466</v>
      </c>
      <c r="N539" s="10">
        <v>0.21312230606920482</v>
      </c>
      <c r="O539" s="10">
        <v>73342950866.278564</v>
      </c>
      <c r="P539" s="10">
        <v>0.29588633763695737</v>
      </c>
      <c r="Q539" s="10">
        <v>51629850807.084801</v>
      </c>
      <c r="R539" s="10">
        <v>5019255</v>
      </c>
      <c r="S539" s="10">
        <v>9.99</v>
      </c>
    </row>
    <row r="540" spans="1:19" x14ac:dyDescent="0.3">
      <c r="A540" s="10" t="s">
        <v>49</v>
      </c>
      <c r="B540" s="10" t="s">
        <v>50</v>
      </c>
      <c r="C540" s="10">
        <v>24</v>
      </c>
      <c r="D540" s="10">
        <v>2006</v>
      </c>
      <c r="E540" s="10">
        <v>1</v>
      </c>
      <c r="F540" s="10">
        <v>36027</v>
      </c>
      <c r="G540" s="10">
        <v>273546728473.07257</v>
      </c>
      <c r="H540" s="10">
        <v>0.10356535569504143</v>
      </c>
      <c r="I540" s="10">
        <v>11020362</v>
      </c>
      <c r="J540" s="10">
        <v>24821.936745187915</v>
      </c>
      <c r="K540" s="10">
        <v>0.79643273094909595</v>
      </c>
      <c r="L540" s="10">
        <v>3.1959468414454499</v>
      </c>
      <c r="M540" s="10">
        <v>57920808886.178741</v>
      </c>
      <c r="N540" s="10">
        <v>0.21174008992719631</v>
      </c>
      <c r="O540" s="10">
        <v>86649290414.975174</v>
      </c>
      <c r="P540" s="10">
        <v>0.31676229834166986</v>
      </c>
      <c r="Q540" s="10">
        <v>64791935332.072853</v>
      </c>
      <c r="R540" s="10">
        <v>5043207</v>
      </c>
      <c r="S540" s="10">
        <v>9.01</v>
      </c>
    </row>
    <row r="541" spans="1:19" x14ac:dyDescent="0.3">
      <c r="A541" s="10" t="s">
        <v>49</v>
      </c>
      <c r="B541" s="10" t="s">
        <v>50</v>
      </c>
      <c r="C541" s="10">
        <v>24</v>
      </c>
      <c r="D541" s="10">
        <v>2007</v>
      </c>
      <c r="E541" s="10">
        <v>1</v>
      </c>
      <c r="F541" s="10">
        <v>36033</v>
      </c>
      <c r="G541" s="10">
        <v>318902829550.73315</v>
      </c>
      <c r="H541" s="10">
        <v>0.16580750693249602</v>
      </c>
      <c r="I541" s="10">
        <v>11048473</v>
      </c>
      <c r="J541" s="10">
        <v>28863.973288501784</v>
      </c>
      <c r="K541" s="10">
        <v>0.72967239998408795</v>
      </c>
      <c r="L541" s="10">
        <v>2.8950032151657399</v>
      </c>
      <c r="M541" s="10">
        <v>71817777404.137482</v>
      </c>
      <c r="N541" s="10">
        <v>0.22520269733985612</v>
      </c>
      <c r="O541" s="10">
        <v>111629079024.74625</v>
      </c>
      <c r="P541" s="10">
        <v>0.35004104285311011</v>
      </c>
      <c r="Q541" s="10">
        <v>82952527738.913986</v>
      </c>
      <c r="R541" s="10">
        <v>5031298</v>
      </c>
      <c r="S541" s="10">
        <v>8.4</v>
      </c>
    </row>
    <row r="542" spans="1:19" x14ac:dyDescent="0.3">
      <c r="A542" s="10" t="s">
        <v>49</v>
      </c>
      <c r="B542" s="10" t="s">
        <v>50</v>
      </c>
      <c r="C542" s="10">
        <v>24</v>
      </c>
      <c r="D542" s="10">
        <v>2008</v>
      </c>
      <c r="E542" s="10">
        <v>1</v>
      </c>
      <c r="F542" s="10">
        <v>35476</v>
      </c>
      <c r="G542" s="10">
        <v>355908689477.44525</v>
      </c>
      <c r="H542" s="10">
        <v>0.116041177743219</v>
      </c>
      <c r="I542" s="10">
        <v>11077841</v>
      </c>
      <c r="J542" s="10">
        <v>32127.983194328684</v>
      </c>
      <c r="K542" s="10">
        <v>0.67992268004272904</v>
      </c>
      <c r="L542" s="10">
        <v>4.1527970811029498</v>
      </c>
      <c r="M542" s="10">
        <v>83145854167.487488</v>
      </c>
      <c r="N542" s="10">
        <v>0.2336156902759651</v>
      </c>
      <c r="O542" s="10">
        <v>128013758850.5359</v>
      </c>
      <c r="P542" s="10">
        <v>0.35968146503669007</v>
      </c>
      <c r="Q542" s="10">
        <v>84755143035.349976</v>
      </c>
      <c r="R542" s="10">
        <v>5032007</v>
      </c>
      <c r="S542" s="10">
        <v>7.76</v>
      </c>
    </row>
    <row r="543" spans="1:19" x14ac:dyDescent="0.3">
      <c r="A543" s="10" t="s">
        <v>49</v>
      </c>
      <c r="B543" s="10" t="s">
        <v>50</v>
      </c>
      <c r="C543" s="10">
        <v>24</v>
      </c>
      <c r="D543" s="10">
        <v>2009</v>
      </c>
      <c r="E543" s="10">
        <v>1</v>
      </c>
      <c r="F543" s="10">
        <v>37151</v>
      </c>
      <c r="G543" s="10">
        <v>331308500253.27441</v>
      </c>
      <c r="H543" s="10">
        <v>-6.9119383570795917E-2</v>
      </c>
      <c r="I543" s="10">
        <v>11107017</v>
      </c>
      <c r="J543" s="10">
        <v>29828.756024527054</v>
      </c>
      <c r="K543" s="10">
        <v>0.71695770201613596</v>
      </c>
      <c r="L543" s="10">
        <v>1.2100726919781</v>
      </c>
      <c r="M543" s="10">
        <v>62889598470.322617</v>
      </c>
      <c r="N543" s="10">
        <v>0.18982186820514896</v>
      </c>
      <c r="O543" s="10">
        <v>95289823664.468292</v>
      </c>
      <c r="P543" s="10">
        <v>0.28761659779819221</v>
      </c>
      <c r="Q543" s="10">
        <v>68883939542.20816</v>
      </c>
      <c r="R543" s="10">
        <v>5073731</v>
      </c>
      <c r="S543" s="10">
        <v>9.6199999999999992</v>
      </c>
    </row>
    <row r="544" spans="1:19" x14ac:dyDescent="0.3">
      <c r="A544" s="10" t="s">
        <v>49</v>
      </c>
      <c r="B544" s="10" t="s">
        <v>50</v>
      </c>
      <c r="C544" s="10">
        <v>24</v>
      </c>
      <c r="D544" s="10">
        <v>2010</v>
      </c>
      <c r="E544" s="10">
        <v>1</v>
      </c>
      <c r="F544" s="10">
        <v>35454</v>
      </c>
      <c r="G544" s="10">
        <v>297124961971.50763</v>
      </c>
      <c r="H544" s="10">
        <v>-0.10317736567469472</v>
      </c>
      <c r="I544" s="10">
        <v>11121341</v>
      </c>
      <c r="J544" s="10">
        <v>26716.648826028049</v>
      </c>
      <c r="K544" s="10">
        <v>0.75430899010597896</v>
      </c>
      <c r="L544" s="10">
        <v>4.7129890776039298</v>
      </c>
      <c r="M544" s="10">
        <v>64767602720.918335</v>
      </c>
      <c r="N544" s="10">
        <v>0.21798102149064519</v>
      </c>
      <c r="O544" s="10">
        <v>87352312996.752258</v>
      </c>
      <c r="P544" s="10">
        <v>0.2939918356813413</v>
      </c>
      <c r="Q544" s="10">
        <v>49201712410.701271</v>
      </c>
      <c r="R544" s="10">
        <v>5075825</v>
      </c>
      <c r="S544" s="10">
        <v>12.71</v>
      </c>
    </row>
    <row r="545" spans="1:19" x14ac:dyDescent="0.3">
      <c r="A545" s="10" t="s">
        <v>49</v>
      </c>
      <c r="B545" s="10" t="s">
        <v>50</v>
      </c>
      <c r="C545" s="10">
        <v>24</v>
      </c>
      <c r="D545" s="10">
        <v>2011</v>
      </c>
      <c r="E545" s="10">
        <v>1</v>
      </c>
      <c r="F545" s="10">
        <v>33205</v>
      </c>
      <c r="G545" s="10">
        <v>282995942006.55896</v>
      </c>
      <c r="H545" s="10">
        <v>-4.7552450225651362E-2</v>
      </c>
      <c r="I545" s="10">
        <v>11104899</v>
      </c>
      <c r="J545" s="10">
        <v>25483.882564493288</v>
      </c>
      <c r="K545" s="10">
        <v>0.71841389865332195</v>
      </c>
      <c r="L545" s="10">
        <v>3.3298532335064999</v>
      </c>
      <c r="M545" s="10">
        <v>72135028424.621262</v>
      </c>
      <c r="N545" s="10">
        <v>0.25489774840287072</v>
      </c>
      <c r="O545" s="10">
        <v>88702785566.168106</v>
      </c>
      <c r="P545" s="10">
        <v>0.31344189933335598</v>
      </c>
      <c r="Q545" s="10">
        <v>38702952507.072327</v>
      </c>
      <c r="R545" s="10">
        <v>4983604</v>
      </c>
      <c r="S545" s="10">
        <v>17.86</v>
      </c>
    </row>
    <row r="546" spans="1:19" x14ac:dyDescent="0.3">
      <c r="A546" s="10" t="s">
        <v>49</v>
      </c>
      <c r="B546" s="10" t="s">
        <v>50</v>
      </c>
      <c r="C546" s="10">
        <v>24</v>
      </c>
      <c r="D546" s="10">
        <v>2012</v>
      </c>
      <c r="E546" s="10">
        <v>1</v>
      </c>
      <c r="F546" s="10">
        <v>31272</v>
      </c>
      <c r="G546" s="10">
        <v>242029307133.40787</v>
      </c>
      <c r="H546" s="10">
        <v>-0.14476050286332945</v>
      </c>
      <c r="I546" s="10">
        <v>10965211</v>
      </c>
      <c r="J546" s="10">
        <v>22072.471485811617</v>
      </c>
      <c r="K546" s="10">
        <v>0.77833812041681205</v>
      </c>
      <c r="L546" s="10">
        <v>1.50152696177748</v>
      </c>
      <c r="M546" s="10">
        <v>69565465932.728928</v>
      </c>
      <c r="N546" s="10">
        <v>0.28742579465545492</v>
      </c>
      <c r="O546" s="10">
        <v>80641031646.230881</v>
      </c>
      <c r="P546" s="10">
        <v>0.33318705325955056</v>
      </c>
      <c r="Q546" s="10">
        <v>27905084474.558208</v>
      </c>
      <c r="R546" s="10">
        <v>4927758</v>
      </c>
      <c r="S546" s="10">
        <v>24.44</v>
      </c>
    </row>
    <row r="547" spans="1:19" x14ac:dyDescent="0.3">
      <c r="A547" s="10" t="s">
        <v>49</v>
      </c>
      <c r="B547" s="10" t="s">
        <v>50</v>
      </c>
      <c r="C547" s="10">
        <v>24</v>
      </c>
      <c r="D547" s="10">
        <v>2013</v>
      </c>
      <c r="E547" s="10">
        <v>1</v>
      </c>
      <c r="F547" s="10">
        <v>29229</v>
      </c>
      <c r="G547" s="10">
        <v>238907690051.13199</v>
      </c>
      <c r="H547" s="10">
        <v>-1.2897682182576455E-2</v>
      </c>
      <c r="I547" s="10">
        <v>11045011</v>
      </c>
      <c r="J547" s="10">
        <v>21630.371400366374</v>
      </c>
      <c r="K547" s="10">
        <v>0.75294512270200198</v>
      </c>
      <c r="L547" s="10">
        <v>-0.92126945425689799</v>
      </c>
      <c r="M547" s="10">
        <v>72167340436.450577</v>
      </c>
      <c r="N547" s="10">
        <v>0.3020720698484215</v>
      </c>
      <c r="O547" s="10">
        <v>78049457029.631424</v>
      </c>
      <c r="P547" s="10">
        <v>0.32669294576883218</v>
      </c>
      <c r="Q547" s="10">
        <v>26750208471.66264</v>
      </c>
      <c r="R547" s="10">
        <v>4867433</v>
      </c>
      <c r="S547" s="10">
        <v>27.47</v>
      </c>
    </row>
    <row r="548" spans="1:19" x14ac:dyDescent="0.3">
      <c r="A548" s="10" t="s">
        <v>49</v>
      </c>
      <c r="B548" s="10" t="s">
        <v>50</v>
      </c>
      <c r="C548" s="10">
        <v>24</v>
      </c>
      <c r="D548" s="10">
        <v>2014</v>
      </c>
      <c r="E548" s="10">
        <v>1</v>
      </c>
      <c r="F548" s="10">
        <v>29108</v>
      </c>
      <c r="G548" s="10">
        <v>235458133124.60403</v>
      </c>
      <c r="H548" s="10">
        <v>-1.4438869363266063E-2</v>
      </c>
      <c r="I548" s="10">
        <v>10892413</v>
      </c>
      <c r="J548" s="10">
        <v>21616.710009490464</v>
      </c>
      <c r="K548" s="10">
        <v>0.75272819693259096</v>
      </c>
      <c r="L548" s="10">
        <v>-1.3122609640551599</v>
      </c>
      <c r="M548" s="10">
        <v>76489983017.27655</v>
      </c>
      <c r="N548" s="10">
        <v>0.32485598183520031</v>
      </c>
      <c r="O548" s="10">
        <v>80151665961.042755</v>
      </c>
      <c r="P548" s="10">
        <v>0.34040729405862841</v>
      </c>
      <c r="Q548" s="10">
        <v>25510205514.088524</v>
      </c>
      <c r="R548" s="10">
        <v>4812543</v>
      </c>
      <c r="S548" s="10">
        <v>26.49</v>
      </c>
    </row>
    <row r="549" spans="1:19" x14ac:dyDescent="0.3">
      <c r="A549" s="10" t="s">
        <v>49</v>
      </c>
      <c r="B549" s="10" t="s">
        <v>50</v>
      </c>
      <c r="C549" s="10">
        <v>24</v>
      </c>
      <c r="D549" s="10">
        <v>2015</v>
      </c>
      <c r="E549" s="10">
        <v>1</v>
      </c>
      <c r="F549" s="10">
        <v>29394</v>
      </c>
      <c r="G549" s="10">
        <v>195683527003.37451</v>
      </c>
      <c r="H549" s="10">
        <v>-0.16892432464917603</v>
      </c>
      <c r="I549" s="10">
        <v>10820883</v>
      </c>
      <c r="J549" s="10">
        <v>18083.877905654695</v>
      </c>
      <c r="K549" s="10">
        <v>0.90129642336709603</v>
      </c>
      <c r="L549" s="10">
        <v>-1.73588804765278</v>
      </c>
      <c r="M549" s="10">
        <v>62867562248.07692</v>
      </c>
      <c r="N549" s="10">
        <v>0.32127161243875568</v>
      </c>
      <c r="O549" s="10">
        <v>64870128721.443329</v>
      </c>
      <c r="P549" s="10">
        <v>0.33150531225004271</v>
      </c>
      <c r="Q549" s="10">
        <v>21075194028.883194</v>
      </c>
      <c r="R549" s="10">
        <v>4788983</v>
      </c>
      <c r="S549" s="10">
        <v>24.9</v>
      </c>
    </row>
    <row r="550" spans="1:19" x14ac:dyDescent="0.3">
      <c r="A550" s="10" t="s">
        <v>49</v>
      </c>
      <c r="B550" s="10" t="s">
        <v>50</v>
      </c>
      <c r="C550" s="10">
        <v>24</v>
      </c>
      <c r="D550" s="10">
        <v>2016</v>
      </c>
      <c r="E550" s="10">
        <v>1</v>
      </c>
      <c r="F550" s="10">
        <v>28720</v>
      </c>
      <c r="G550" s="10">
        <v>193148146586.93811</v>
      </c>
      <c r="H550" s="10">
        <v>-1.2956534743942342E-2</v>
      </c>
      <c r="I550" s="10">
        <v>10775971</v>
      </c>
      <c r="J550" s="10">
        <v>17923.966813472132</v>
      </c>
      <c r="K550" s="10">
        <v>0.90342143625728799</v>
      </c>
      <c r="L550" s="10">
        <v>-0.82565397839100796</v>
      </c>
      <c r="M550" s="10">
        <v>60431141888.970299</v>
      </c>
      <c r="N550" s="10">
        <v>0.31287456264442887</v>
      </c>
      <c r="O550" s="10">
        <v>63220752472.532257</v>
      </c>
      <c r="P550" s="10">
        <v>0.3273174171727084</v>
      </c>
      <c r="Q550" s="10">
        <v>21262017070.989746</v>
      </c>
      <c r="R550" s="10">
        <v>4774947</v>
      </c>
      <c r="S550" s="10">
        <v>23.54</v>
      </c>
    </row>
    <row r="551" spans="1:19" x14ac:dyDescent="0.3">
      <c r="A551" s="10" t="s">
        <v>49</v>
      </c>
      <c r="B551" s="10" t="s">
        <v>50</v>
      </c>
      <c r="C551" s="10">
        <v>24</v>
      </c>
      <c r="D551" s="10">
        <v>2017</v>
      </c>
      <c r="E551" s="10">
        <v>1</v>
      </c>
      <c r="F551" s="10">
        <v>28903</v>
      </c>
      <c r="G551" s="10">
        <v>199844406013.53275</v>
      </c>
      <c r="H551" s="10">
        <v>3.4669032786087725E-2</v>
      </c>
      <c r="I551" s="10">
        <v>10754679</v>
      </c>
      <c r="J551" s="10">
        <v>18582.089341163297</v>
      </c>
      <c r="K551" s="10">
        <v>0.88520550826938005</v>
      </c>
      <c r="L551" s="10">
        <v>1.1212545203142701</v>
      </c>
      <c r="M551" s="10">
        <v>70013677525.761932</v>
      </c>
      <c r="N551" s="10">
        <v>0.35034094234802277</v>
      </c>
      <c r="O551" s="10">
        <v>73032851011.504318</v>
      </c>
      <c r="P551" s="10">
        <v>0.36544856305139106</v>
      </c>
      <c r="Q551" s="10">
        <v>23559924565.735546</v>
      </c>
      <c r="R551" s="10">
        <v>4753621</v>
      </c>
      <c r="S551" s="10">
        <v>21.49</v>
      </c>
    </row>
    <row r="552" spans="1:19" x14ac:dyDescent="0.3">
      <c r="A552" s="10" t="s">
        <v>49</v>
      </c>
      <c r="B552" s="10" t="s">
        <v>50</v>
      </c>
      <c r="C552" s="10">
        <v>24</v>
      </c>
      <c r="D552" s="10">
        <v>2018</v>
      </c>
      <c r="E552" s="10">
        <v>1</v>
      </c>
      <c r="F552" s="10">
        <v>27569</v>
      </c>
      <c r="G552" s="10">
        <v>212049447242.10745</v>
      </c>
      <c r="H552" s="10">
        <v>6.107271888184964E-2</v>
      </c>
      <c r="I552" s="10">
        <v>10732882</v>
      </c>
      <c r="J552" s="10">
        <v>19756.990456254662</v>
      </c>
      <c r="K552" s="10">
        <v>0.84677266710809596</v>
      </c>
      <c r="L552" s="10">
        <v>0.62562141345358802</v>
      </c>
      <c r="M552" s="10">
        <v>82684241851.019638</v>
      </c>
      <c r="N552" s="10">
        <v>0.3899290610110146</v>
      </c>
      <c r="O552" s="10">
        <v>87273446428.52623</v>
      </c>
      <c r="P552" s="10">
        <v>0.41157120456381935</v>
      </c>
      <c r="Q552" s="10">
        <v>23638738917.212109</v>
      </c>
      <c r="R552" s="10">
        <v>4727112</v>
      </c>
      <c r="S552" s="10">
        <v>19.29</v>
      </c>
    </row>
    <row r="553" spans="1:19" x14ac:dyDescent="0.3">
      <c r="A553" s="10" t="s">
        <v>49</v>
      </c>
      <c r="B553" s="10" t="s">
        <v>50</v>
      </c>
      <c r="C553" s="10">
        <v>24</v>
      </c>
      <c r="D553" s="10">
        <v>2019</v>
      </c>
      <c r="E553" s="10">
        <v>1</v>
      </c>
      <c r="F553" s="10">
        <v>27615</v>
      </c>
      <c r="G553" s="10">
        <v>205257014892.49796</v>
      </c>
      <c r="H553" s="10">
        <v>-3.2032303964717422E-2</v>
      </c>
      <c r="I553" s="10">
        <v>10721582</v>
      </c>
      <c r="J553" s="10">
        <v>19144.284387555675</v>
      </c>
      <c r="K553" s="10">
        <v>0.893276257067393</v>
      </c>
      <c r="L553" s="10">
        <v>0.25300752203811999</v>
      </c>
      <c r="M553" s="10">
        <v>82328450373.723877</v>
      </c>
      <c r="N553" s="10">
        <v>0.40109932621227523</v>
      </c>
      <c r="O553" s="10">
        <v>85744667894.178726</v>
      </c>
      <c r="P553" s="10">
        <v>0.41774293531008888</v>
      </c>
      <c r="Q553" s="10">
        <v>21936248551.29369</v>
      </c>
      <c r="R553" s="10">
        <v>4735273</v>
      </c>
      <c r="S553" s="10">
        <v>17.309999999999999</v>
      </c>
    </row>
    <row r="554" spans="1:19" x14ac:dyDescent="0.3">
      <c r="A554" s="10" t="s">
        <v>100</v>
      </c>
      <c r="B554" s="10" t="s">
        <v>124</v>
      </c>
      <c r="C554" s="10">
        <v>25</v>
      </c>
      <c r="D554" s="10">
        <v>1997</v>
      </c>
      <c r="E554" s="10">
        <v>0</v>
      </c>
      <c r="F554" s="10">
        <v>6757.03125</v>
      </c>
      <c r="G554" s="10">
        <v>5738047307</v>
      </c>
      <c r="H554" s="10">
        <v>-1.7886178861788619E-2</v>
      </c>
      <c r="I554" s="10">
        <v>4535000</v>
      </c>
      <c r="J554" s="10">
        <f t="shared" ref="J554:J576" si="15">G554/I554</f>
        <v>1265.2805528114664</v>
      </c>
      <c r="K554" s="10">
        <v>140.15450000000001</v>
      </c>
      <c r="L554" s="10">
        <v>0.65500000000000003</v>
      </c>
      <c r="M554" s="10">
        <v>910729684.95603454</v>
      </c>
      <c r="N554" s="10">
        <f t="shared" ref="N554:N576" si="16">M554/G554</f>
        <v>0.15871770242204358</v>
      </c>
      <c r="O554" s="10">
        <v>2068787044.4098463</v>
      </c>
      <c r="P554" s="10">
        <f t="shared" ref="P554:P576" si="17">O554/G554</f>
        <v>0.36053851314297752</v>
      </c>
      <c r="Q554" s="10">
        <v>1567718712.4748409</v>
      </c>
      <c r="R554" s="10">
        <v>1308103</v>
      </c>
      <c r="S554" s="10">
        <v>9.9</v>
      </c>
    </row>
    <row r="555" spans="1:19" x14ac:dyDescent="0.3">
      <c r="A555" s="10" t="s">
        <v>100</v>
      </c>
      <c r="B555" s="10" t="s">
        <v>124</v>
      </c>
      <c r="C555" s="10">
        <v>25</v>
      </c>
      <c r="D555" s="10">
        <v>1998</v>
      </c>
      <c r="E555" s="10">
        <v>0</v>
      </c>
      <c r="F555" s="10">
        <v>6747.7874999999995</v>
      </c>
      <c r="G555" s="10">
        <v>5947048280</v>
      </c>
      <c r="H555" s="10">
        <v>3.6423841059602648E-2</v>
      </c>
      <c r="I555" s="10">
        <v>4532000</v>
      </c>
      <c r="J555" s="10">
        <f t="shared" si="15"/>
        <v>1312.2348367166815</v>
      </c>
      <c r="K555" s="10">
        <v>573.35329999999999</v>
      </c>
      <c r="L555" s="10">
        <v>0.69700000000000006</v>
      </c>
      <c r="M555" s="10">
        <v>661384145.80971479</v>
      </c>
      <c r="N555" s="10">
        <f t="shared" si="16"/>
        <v>0.11121217025157812</v>
      </c>
      <c r="O555" s="10">
        <v>1096735501.8749454</v>
      </c>
      <c r="P555" s="10">
        <f t="shared" si="17"/>
        <v>0.18441678127337238</v>
      </c>
      <c r="Q555" s="10">
        <v>590351792.09906685</v>
      </c>
      <c r="R555" s="10">
        <v>1430826</v>
      </c>
      <c r="S555" s="10">
        <v>11.4</v>
      </c>
    </row>
    <row r="556" spans="1:19" x14ac:dyDescent="0.3">
      <c r="A556" s="10" t="s">
        <v>100</v>
      </c>
      <c r="B556" s="10" t="s">
        <v>124</v>
      </c>
      <c r="C556" s="10">
        <v>25</v>
      </c>
      <c r="D556" s="10">
        <v>1999</v>
      </c>
      <c r="E556" s="10">
        <v>0</v>
      </c>
      <c r="F556" s="10">
        <v>6766.2750000000005</v>
      </c>
      <c r="G556" s="10">
        <v>5953047534</v>
      </c>
      <c r="H556" s="10">
        <v>1.0089120564990752E-3</v>
      </c>
      <c r="I556" s="10">
        <v>4513000</v>
      </c>
      <c r="J556" s="10">
        <f t="shared" si="15"/>
        <v>1319.0887511633059</v>
      </c>
      <c r="K556" s="10">
        <v>0.97219999999999995</v>
      </c>
      <c r="L556" s="10">
        <v>0.72499999999999998</v>
      </c>
      <c r="M556" s="10">
        <v>2667039260.3444023</v>
      </c>
      <c r="N556" s="10">
        <f t="shared" si="16"/>
        <v>0.44801242474748937</v>
      </c>
      <c r="O556" s="10">
        <v>3121180664.7882676</v>
      </c>
      <c r="P556" s="10">
        <f t="shared" si="17"/>
        <v>0.52429963761620912</v>
      </c>
      <c r="Q556" s="10">
        <v>2125258336.8549714</v>
      </c>
      <c r="R556" s="10">
        <v>4204886</v>
      </c>
      <c r="S556" s="10">
        <v>13.6</v>
      </c>
    </row>
    <row r="557" spans="1:19" x14ac:dyDescent="0.3">
      <c r="A557" s="10" t="s">
        <v>100</v>
      </c>
      <c r="B557" s="10" t="s">
        <v>124</v>
      </c>
      <c r="C557" s="10">
        <v>25</v>
      </c>
      <c r="D557" s="10">
        <v>2000</v>
      </c>
      <c r="E557" s="10">
        <v>0</v>
      </c>
      <c r="F557" s="10">
        <v>6729.2999999999993</v>
      </c>
      <c r="G557" s="10">
        <v>6327008028</v>
      </c>
      <c r="H557" s="10">
        <v>6.2825466151520237E-2</v>
      </c>
      <c r="I557" s="10">
        <v>4468000</v>
      </c>
      <c r="J557" s="10">
        <f t="shared" si="15"/>
        <v>1416.0716266786035</v>
      </c>
      <c r="K557" s="10">
        <v>2.0781999999999998</v>
      </c>
      <c r="L557" s="10">
        <v>0.75800000000000001</v>
      </c>
      <c r="M557" s="10">
        <v>1286840081.1903288</v>
      </c>
      <c r="N557" s="10">
        <f t="shared" si="16"/>
        <v>0.20338840657313118</v>
      </c>
      <c r="O557" s="10">
        <v>4010117550.9323359</v>
      </c>
      <c r="P557" s="10">
        <f t="shared" si="17"/>
        <v>0.63380946146830708</v>
      </c>
      <c r="Q557" s="10">
        <v>3112848252.8677526</v>
      </c>
      <c r="R557" s="10">
        <v>3393905</v>
      </c>
      <c r="S557" s="10">
        <v>16.100000000000001</v>
      </c>
    </row>
    <row r="558" spans="1:19" x14ac:dyDescent="0.3">
      <c r="A558" s="10" t="s">
        <v>100</v>
      </c>
      <c r="B558" s="10" t="s">
        <v>124</v>
      </c>
      <c r="C558" s="10">
        <v>25</v>
      </c>
      <c r="D558" s="10">
        <v>2001</v>
      </c>
      <c r="E558" s="10">
        <v>1</v>
      </c>
      <c r="F558" s="10">
        <v>6803.25</v>
      </c>
      <c r="G558" s="10">
        <v>6647002341</v>
      </c>
      <c r="H558" s="10">
        <v>5.0576892682155837E-2</v>
      </c>
      <c r="I558" s="10">
        <v>4300000</v>
      </c>
      <c r="J558" s="10">
        <f t="shared" si="15"/>
        <v>1545.8144979069768</v>
      </c>
      <c r="K558" s="10">
        <v>2.0693999999999999</v>
      </c>
      <c r="L558" s="10">
        <v>0.78700000000000003</v>
      </c>
      <c r="M558" s="10">
        <v>5519181983.4133778</v>
      </c>
      <c r="N558" s="10">
        <f t="shared" si="16"/>
        <v>0.83032646902649521</v>
      </c>
      <c r="O558" s="10">
        <v>6827325316.8670778</v>
      </c>
      <c r="P558" s="10">
        <f t="shared" si="17"/>
        <v>1.0271284658280937</v>
      </c>
      <c r="Q558" s="10">
        <v>1905153566.8361063</v>
      </c>
      <c r="R558" s="10">
        <v>1467568</v>
      </c>
      <c r="S558" s="10">
        <v>15.8</v>
      </c>
    </row>
    <row r="559" spans="1:19" x14ac:dyDescent="0.3">
      <c r="A559" s="10" t="s">
        <v>100</v>
      </c>
      <c r="B559" s="10" t="s">
        <v>124</v>
      </c>
      <c r="C559" s="10">
        <v>25</v>
      </c>
      <c r="D559" s="10">
        <v>2002</v>
      </c>
      <c r="E559" s="10">
        <v>1</v>
      </c>
      <c r="F559" s="10">
        <v>7624.2000000000007</v>
      </c>
      <c r="G559" s="10">
        <v>7294004650</v>
      </c>
      <c r="H559" s="10">
        <v>9.7337144576500681E-2</v>
      </c>
      <c r="I559" s="10">
        <v>4305000</v>
      </c>
      <c r="J559" s="10">
        <f t="shared" si="15"/>
        <v>1694.3100232288036</v>
      </c>
      <c r="K559" s="10">
        <v>1.0616000000000001</v>
      </c>
      <c r="L559" s="10">
        <v>0.8</v>
      </c>
      <c r="M559" s="10">
        <v>9592425049.665802</v>
      </c>
      <c r="N559" s="10">
        <f t="shared" si="16"/>
        <v>1.3151109040855633</v>
      </c>
      <c r="O559" s="10">
        <v>12112578950.340736</v>
      </c>
      <c r="P559" s="10">
        <f t="shared" si="17"/>
        <v>1.6606212268236951</v>
      </c>
      <c r="Q559" s="10">
        <v>2392225000</v>
      </c>
      <c r="R559" s="10">
        <v>478168</v>
      </c>
      <c r="S559" s="10">
        <v>15</v>
      </c>
    </row>
    <row r="560" spans="1:19" x14ac:dyDescent="0.3">
      <c r="A560" s="10" t="s">
        <v>100</v>
      </c>
      <c r="B560" s="10" t="s">
        <v>124</v>
      </c>
      <c r="C560" s="10">
        <v>25</v>
      </c>
      <c r="D560" s="10">
        <v>2003</v>
      </c>
      <c r="E560" s="10">
        <v>1</v>
      </c>
      <c r="F560" s="10">
        <v>9558</v>
      </c>
      <c r="G560" s="10">
        <v>7823023391</v>
      </c>
      <c r="H560" s="10">
        <v>7.2525363312311492E-2</v>
      </c>
      <c r="I560" s="10">
        <v>4306000</v>
      </c>
      <c r="J560" s="10">
        <f t="shared" si="15"/>
        <v>1816.7727336274966</v>
      </c>
      <c r="K560" s="10">
        <v>1.0616000000000001</v>
      </c>
      <c r="L560" s="10">
        <v>0.81400000000000006</v>
      </c>
      <c r="M560" s="10">
        <v>7126828846.1538458</v>
      </c>
      <c r="N560" s="10">
        <f t="shared" si="16"/>
        <v>0.91100697133961128</v>
      </c>
      <c r="O560" s="10">
        <v>6993294230.7692308</v>
      </c>
      <c r="P560" s="10">
        <f t="shared" si="17"/>
        <v>0.89393753300222378</v>
      </c>
      <c r="Q560" s="10">
        <v>24468914318.103706</v>
      </c>
      <c r="R560" s="10">
        <v>5111439</v>
      </c>
      <c r="S560" s="10">
        <v>14.2</v>
      </c>
    </row>
    <row r="561" spans="1:19" x14ac:dyDescent="0.3">
      <c r="A561" s="10" t="s">
        <v>100</v>
      </c>
      <c r="B561" s="10" t="s">
        <v>124</v>
      </c>
      <c r="C561" s="10">
        <v>25</v>
      </c>
      <c r="D561" s="10">
        <v>2004</v>
      </c>
      <c r="E561" s="10">
        <v>1</v>
      </c>
      <c r="F561" s="10">
        <v>11176.5</v>
      </c>
      <c r="G561" s="10">
        <v>8395020723</v>
      </c>
      <c r="H561" s="10">
        <v>7.3117729771187523E-2</v>
      </c>
      <c r="I561" s="10">
        <v>4308000</v>
      </c>
      <c r="J561" s="10">
        <f t="shared" si="15"/>
        <v>1948.7049032033426</v>
      </c>
      <c r="K561" s="10">
        <v>32.735399999999998</v>
      </c>
      <c r="L561" s="10">
        <v>0.83099999999999996</v>
      </c>
      <c r="M561" s="10">
        <v>36991686296.534225</v>
      </c>
      <c r="N561" s="10">
        <f t="shared" si="16"/>
        <v>4.4063841552156493</v>
      </c>
      <c r="O561" s="10">
        <v>38081931115.69754</v>
      </c>
      <c r="P561" s="10">
        <f t="shared" si="17"/>
        <v>4.5362521871284649</v>
      </c>
      <c r="Q561" s="10">
        <v>831445637.44634342</v>
      </c>
      <c r="R561" s="10">
        <v>2011314</v>
      </c>
      <c r="S561" s="10">
        <v>13.7</v>
      </c>
    </row>
    <row r="562" spans="1:19" x14ac:dyDescent="0.3">
      <c r="A562" s="10" t="s">
        <v>100</v>
      </c>
      <c r="B562" s="10" t="s">
        <v>124</v>
      </c>
      <c r="C562" s="10">
        <v>25</v>
      </c>
      <c r="D562" s="10">
        <v>2005</v>
      </c>
      <c r="E562" s="10">
        <v>1</v>
      </c>
      <c r="F562" s="10">
        <v>11703.900000000001</v>
      </c>
      <c r="G562" s="10">
        <v>8841018443</v>
      </c>
      <c r="H562" s="10">
        <v>5.3126861226920785E-2</v>
      </c>
      <c r="I562" s="10">
        <v>4312000</v>
      </c>
      <c r="J562" s="10">
        <f t="shared" si="15"/>
        <v>2050.328952458256</v>
      </c>
      <c r="K562" s="10">
        <v>2.1957</v>
      </c>
      <c r="L562" s="10">
        <v>0.85799999999999998</v>
      </c>
      <c r="M562" s="10">
        <v>992558006.08013475</v>
      </c>
      <c r="N562" s="10">
        <f t="shared" si="16"/>
        <v>0.11226738327483146</v>
      </c>
      <c r="O562" s="10">
        <v>1439799970.3963473</v>
      </c>
      <c r="P562" s="10">
        <f t="shared" si="17"/>
        <v>0.16285453759417604</v>
      </c>
      <c r="Q562" s="10">
        <v>5920584557.1149607</v>
      </c>
      <c r="R562" s="10">
        <v>1833312</v>
      </c>
      <c r="S562" s="10">
        <v>12.8</v>
      </c>
    </row>
    <row r="563" spans="1:19" x14ac:dyDescent="0.3">
      <c r="A563" s="10" t="s">
        <v>100</v>
      </c>
      <c r="B563" s="10" t="s">
        <v>124</v>
      </c>
      <c r="C563" s="10">
        <v>25</v>
      </c>
      <c r="D563" s="10">
        <v>2006</v>
      </c>
      <c r="E563" s="10">
        <v>1</v>
      </c>
      <c r="F563" s="10">
        <v>12554.099999999999</v>
      </c>
      <c r="G563" s="10">
        <v>10079038661</v>
      </c>
      <c r="H563" s="10">
        <v>0.1400294084379595</v>
      </c>
      <c r="I563" s="10">
        <v>4313000</v>
      </c>
      <c r="J563" s="10">
        <f t="shared" si="15"/>
        <v>2336.8974405286344</v>
      </c>
      <c r="K563" s="10">
        <v>153.2792</v>
      </c>
      <c r="L563" s="10">
        <v>0.8859999999999999</v>
      </c>
      <c r="M563" s="10">
        <v>11576895533.748308</v>
      </c>
      <c r="N563" s="10">
        <f t="shared" si="16"/>
        <v>1.1486110851567759</v>
      </c>
      <c r="O563" s="10">
        <v>11589313398.754969</v>
      </c>
      <c r="P563" s="10">
        <f t="shared" si="17"/>
        <v>1.1498431337106436</v>
      </c>
      <c r="Q563" s="10">
        <v>5918129774.104969</v>
      </c>
      <c r="R563" s="10">
        <v>7659421</v>
      </c>
      <c r="S563" s="10">
        <v>11.3</v>
      </c>
    </row>
    <row r="564" spans="1:19" x14ac:dyDescent="0.3">
      <c r="A564" s="10" t="s">
        <v>100</v>
      </c>
      <c r="B564" s="10" t="s">
        <v>124</v>
      </c>
      <c r="C564" s="10">
        <v>25</v>
      </c>
      <c r="D564" s="10">
        <v>2007</v>
      </c>
      <c r="E564" s="10">
        <v>1</v>
      </c>
      <c r="F564" s="10">
        <v>14551.5</v>
      </c>
      <c r="G564" s="10">
        <v>11170012043</v>
      </c>
      <c r="H564" s="10">
        <v>0.10824486556205973</v>
      </c>
      <c r="I564" s="10">
        <v>4313000</v>
      </c>
      <c r="J564" s="10">
        <f t="shared" si="15"/>
        <v>2589.8474479480642</v>
      </c>
      <c r="K564" s="10">
        <v>46.937100000000001</v>
      </c>
      <c r="L564" s="10">
        <v>0.91099999999999992</v>
      </c>
      <c r="M564" s="10">
        <v>635535283.2524122</v>
      </c>
      <c r="N564" s="10">
        <f t="shared" si="16"/>
        <v>5.6896562045399772E-2</v>
      </c>
      <c r="O564" s="10">
        <v>695875684.66957974</v>
      </c>
      <c r="P564" s="10">
        <f t="shared" si="17"/>
        <v>6.2298561719606176E-2</v>
      </c>
      <c r="Q564" s="10">
        <v>261042593.85112926</v>
      </c>
      <c r="R564" s="10">
        <v>2110388</v>
      </c>
      <c r="S564" s="10">
        <v>9.9</v>
      </c>
    </row>
    <row r="565" spans="1:19" x14ac:dyDescent="0.3">
      <c r="A565" s="10" t="s">
        <v>100</v>
      </c>
      <c r="B565" s="10" t="s">
        <v>124</v>
      </c>
      <c r="C565" s="10">
        <v>25</v>
      </c>
      <c r="D565" s="10">
        <v>2008</v>
      </c>
      <c r="E565" s="10">
        <v>1</v>
      </c>
      <c r="F565" s="10">
        <v>16622.25</v>
      </c>
      <c r="G565" s="10">
        <v>12000016301</v>
      </c>
      <c r="H565" s="10">
        <v>7.4306177260519246E-2</v>
      </c>
      <c r="I565" s="10">
        <v>4311000</v>
      </c>
      <c r="J565" s="10">
        <f t="shared" si="15"/>
        <v>2783.5806775690094</v>
      </c>
      <c r="K565" s="10">
        <v>1.0616000000000001</v>
      </c>
      <c r="L565" s="10">
        <v>0.96700000000000008</v>
      </c>
      <c r="M565" s="10">
        <v>5322542322.5423222</v>
      </c>
      <c r="N565" s="10">
        <f t="shared" si="16"/>
        <v>0.44354459102682864</v>
      </c>
      <c r="O565" s="10">
        <v>5186516186.5161867</v>
      </c>
      <c r="P565" s="10">
        <f t="shared" si="17"/>
        <v>0.43220909508964395</v>
      </c>
      <c r="Q565" s="10">
        <v>271257717.52744418</v>
      </c>
      <c r="R565" s="10">
        <v>1302894</v>
      </c>
      <c r="S565" s="10">
        <v>8.6</v>
      </c>
    </row>
    <row r="566" spans="1:19" x14ac:dyDescent="0.3">
      <c r="A566" s="10" t="s">
        <v>100</v>
      </c>
      <c r="B566" s="10" t="s">
        <v>124</v>
      </c>
      <c r="C566" s="10">
        <v>25</v>
      </c>
      <c r="D566" s="10">
        <v>2009</v>
      </c>
      <c r="E566" s="10">
        <v>1</v>
      </c>
      <c r="F566" s="10">
        <v>16056.449999999999</v>
      </c>
      <c r="G566" s="10">
        <v>11557041771</v>
      </c>
      <c r="H566" s="10">
        <v>-3.6916666666666667E-2</v>
      </c>
      <c r="I566" s="10">
        <v>4306000</v>
      </c>
      <c r="J566" s="10">
        <f t="shared" si="15"/>
        <v>2683.9391014862981</v>
      </c>
      <c r="K566" s="10">
        <v>1.0616000000000001</v>
      </c>
      <c r="L566" s="10">
        <v>0.99</v>
      </c>
      <c r="M566" s="10">
        <v>454214751.15686089</v>
      </c>
      <c r="N566" s="10">
        <f t="shared" si="16"/>
        <v>3.9301990955559113E-2</v>
      </c>
      <c r="O566" s="10">
        <v>769183114.55283785</v>
      </c>
      <c r="P566" s="10">
        <f t="shared" si="17"/>
        <v>6.6555363370144033E-2</v>
      </c>
      <c r="Q566" s="10">
        <v>860810867.68605137</v>
      </c>
      <c r="R566" s="10">
        <v>829478</v>
      </c>
      <c r="S566" s="10">
        <v>9.1999999999999993</v>
      </c>
    </row>
    <row r="567" spans="1:19" x14ac:dyDescent="0.3">
      <c r="A567" s="10" t="s">
        <v>100</v>
      </c>
      <c r="B567" s="10" t="s">
        <v>124</v>
      </c>
      <c r="C567" s="10">
        <v>25</v>
      </c>
      <c r="D567" s="10">
        <v>2010</v>
      </c>
      <c r="E567" s="10">
        <v>1</v>
      </c>
      <c r="F567" s="10">
        <v>15257.400000000001</v>
      </c>
      <c r="G567" s="10">
        <v>11429036879</v>
      </c>
      <c r="H567" s="10">
        <v>-1.1075538634593752E-2</v>
      </c>
      <c r="I567" s="10">
        <v>4296000</v>
      </c>
      <c r="J567" s="10">
        <f t="shared" si="15"/>
        <v>2660.3903349627562</v>
      </c>
      <c r="K567" s="10">
        <v>64.734399999999994</v>
      </c>
      <c r="L567" s="10">
        <v>1</v>
      </c>
      <c r="M567" s="10">
        <v>1056864338.4626336</v>
      </c>
      <c r="N567" s="10">
        <f t="shared" si="16"/>
        <v>9.2471863521986067E-2</v>
      </c>
      <c r="O567" s="10">
        <v>1817612722.133909</v>
      </c>
      <c r="P567" s="10">
        <f t="shared" si="17"/>
        <v>0.15903463619700417</v>
      </c>
      <c r="Q567" s="10">
        <v>784377784.37778437</v>
      </c>
      <c r="R567" s="10">
        <v>159672</v>
      </c>
      <c r="S567" s="10">
        <v>11.7</v>
      </c>
    </row>
    <row r="568" spans="1:19" x14ac:dyDescent="0.3">
      <c r="A568" s="10" t="s">
        <v>100</v>
      </c>
      <c r="B568" s="10" t="s">
        <v>124</v>
      </c>
      <c r="C568" s="10">
        <v>25</v>
      </c>
      <c r="D568" s="10">
        <v>2011</v>
      </c>
      <c r="E568" s="10">
        <v>1</v>
      </c>
      <c r="F568" s="10">
        <v>16294.800000000001</v>
      </c>
      <c r="G568" s="10">
        <v>11979007388</v>
      </c>
      <c r="H568" s="10">
        <v>4.8123195380173241E-2</v>
      </c>
      <c r="I568" s="10">
        <v>4283000</v>
      </c>
      <c r="J568" s="10">
        <f t="shared" si="15"/>
        <v>2796.8730768153164</v>
      </c>
      <c r="K568" s="10">
        <v>13.570499999999999</v>
      </c>
      <c r="L568" s="10">
        <v>1.0229999999999999</v>
      </c>
      <c r="M568" s="10">
        <v>871854564.20835483</v>
      </c>
      <c r="N568" s="10">
        <f t="shared" si="16"/>
        <v>7.2781870481333638E-2</v>
      </c>
      <c r="O568" s="10">
        <v>1285842260.3698518</v>
      </c>
      <c r="P568" s="10">
        <f t="shared" si="17"/>
        <v>0.1073413028910849</v>
      </c>
      <c r="Q568" s="10">
        <v>187851544.05515158</v>
      </c>
      <c r="R568" s="10">
        <v>237820</v>
      </c>
      <c r="S568" s="10">
        <v>13.7</v>
      </c>
    </row>
    <row r="569" spans="1:19" x14ac:dyDescent="0.3">
      <c r="A569" s="10" t="s">
        <v>100</v>
      </c>
      <c r="B569" s="10" t="s">
        <v>124</v>
      </c>
      <c r="C569" s="10">
        <v>25</v>
      </c>
      <c r="D569" s="10">
        <v>2012</v>
      </c>
      <c r="E569" s="10">
        <v>1</v>
      </c>
      <c r="F569" s="10">
        <v>15197.699999999999</v>
      </c>
      <c r="G569" s="10">
        <v>12151028708</v>
      </c>
      <c r="H569" s="10">
        <v>1.4358460639452375E-2</v>
      </c>
      <c r="I569" s="10">
        <v>4269000</v>
      </c>
      <c r="J569" s="10">
        <f t="shared" si="15"/>
        <v>2846.3407608339189</v>
      </c>
      <c r="K569" s="10">
        <v>3.3052000000000001</v>
      </c>
      <c r="L569" s="10">
        <v>1.0580000000000001</v>
      </c>
      <c r="M569" s="10">
        <v>11061722688.223991</v>
      </c>
      <c r="N569" s="10">
        <f t="shared" si="16"/>
        <v>0.91035277374837975</v>
      </c>
      <c r="O569" s="10">
        <v>13680172970.06876</v>
      </c>
      <c r="P569" s="10">
        <f t="shared" si="17"/>
        <v>1.1258448398745038</v>
      </c>
      <c r="Q569" s="10">
        <v>9887361925.1057987</v>
      </c>
      <c r="R569" s="10">
        <v>10362670</v>
      </c>
      <c r="S569" s="10">
        <v>16</v>
      </c>
    </row>
    <row r="570" spans="1:19" x14ac:dyDescent="0.3">
      <c r="A570" s="10" t="s">
        <v>100</v>
      </c>
      <c r="B570" s="10" t="s">
        <v>124</v>
      </c>
      <c r="C570" s="10">
        <v>25</v>
      </c>
      <c r="D570" s="10">
        <v>2013</v>
      </c>
      <c r="E570" s="10">
        <v>1</v>
      </c>
      <c r="F570" s="10">
        <v>15816.300000000001</v>
      </c>
      <c r="G570" s="10">
        <v>12506022812</v>
      </c>
      <c r="H570" s="10">
        <v>2.9215702411324172E-2</v>
      </c>
      <c r="I570" s="10">
        <v>4254000</v>
      </c>
      <c r="J570" s="10">
        <f t="shared" si="15"/>
        <v>2939.8267070992006</v>
      </c>
      <c r="K570" s="10">
        <v>31.348500000000001</v>
      </c>
      <c r="L570" s="10">
        <v>1.081</v>
      </c>
      <c r="M570" s="10">
        <v>121649122807.01753</v>
      </c>
      <c r="N570" s="10">
        <f t="shared" si="16"/>
        <v>9.7272429960938993</v>
      </c>
      <c r="O570" s="10">
        <v>84408293460.925034</v>
      </c>
      <c r="P570" s="10">
        <f t="shared" si="17"/>
        <v>6.7494114419759494</v>
      </c>
      <c r="Q570" s="10">
        <v>61859649122.807014</v>
      </c>
      <c r="R570" s="10">
        <v>73004525</v>
      </c>
      <c r="S570" s="10">
        <v>17.3</v>
      </c>
    </row>
    <row r="571" spans="1:19" x14ac:dyDescent="0.3">
      <c r="A571" s="10" t="s">
        <v>100</v>
      </c>
      <c r="B571" s="10" t="s">
        <v>124</v>
      </c>
      <c r="C571" s="10">
        <v>25</v>
      </c>
      <c r="D571" s="10">
        <v>2014</v>
      </c>
      <c r="E571" s="10">
        <v>1</v>
      </c>
      <c r="F571" s="10">
        <v>15823.050000000001</v>
      </c>
      <c r="G571" s="10">
        <v>12581018044</v>
      </c>
      <c r="H571" s="10">
        <v>5.9971213817367666E-3</v>
      </c>
      <c r="I571" s="10">
        <v>4236000</v>
      </c>
      <c r="J571" s="10">
        <f t="shared" si="15"/>
        <v>2970.0231454202076</v>
      </c>
      <c r="K571" s="10">
        <v>64.405199999999994</v>
      </c>
      <c r="L571" s="10">
        <v>1.079</v>
      </c>
      <c r="M571" s="10">
        <v>3440308206.8936601</v>
      </c>
      <c r="N571" s="10">
        <f t="shared" si="16"/>
        <v>0.27345229097214224</v>
      </c>
      <c r="O571" s="10">
        <v>6295732961.8949566</v>
      </c>
      <c r="P571" s="10">
        <f t="shared" si="17"/>
        <v>0.50041522394107429</v>
      </c>
      <c r="Q571" s="10">
        <v>2588371121.59793</v>
      </c>
      <c r="R571" s="10">
        <v>3461147</v>
      </c>
      <c r="S571" s="10">
        <v>17.3</v>
      </c>
    </row>
    <row r="572" spans="1:19" x14ac:dyDescent="0.3">
      <c r="A572" s="10" t="s">
        <v>100</v>
      </c>
      <c r="B572" s="10" t="s">
        <v>124</v>
      </c>
      <c r="C572" s="10">
        <v>25</v>
      </c>
      <c r="D572" s="10">
        <v>2015</v>
      </c>
      <c r="E572" s="10">
        <v>1</v>
      </c>
      <c r="F572" s="10">
        <v>13361.400000000001</v>
      </c>
      <c r="G572" s="10">
        <v>13021034797</v>
      </c>
      <c r="H572" s="10">
        <v>3.4973372545902555E-2</v>
      </c>
      <c r="I572" s="10">
        <v>4208000</v>
      </c>
      <c r="J572" s="10">
        <f t="shared" si="15"/>
        <v>3094.3523757129278</v>
      </c>
      <c r="K572" s="10">
        <v>2.7641</v>
      </c>
      <c r="L572" s="10">
        <v>1.0740000000000001</v>
      </c>
      <c r="M572" s="10">
        <v>766967343.59172344</v>
      </c>
      <c r="N572" s="10">
        <f t="shared" si="16"/>
        <v>5.8902180629179332E-2</v>
      </c>
      <c r="O572" s="10">
        <v>926511022.14075649</v>
      </c>
      <c r="P572" s="10">
        <f t="shared" si="17"/>
        <v>7.1154945561947291E-2</v>
      </c>
      <c r="Q572" s="10">
        <v>76877622.883604363</v>
      </c>
      <c r="R572" s="10">
        <v>1725997</v>
      </c>
      <c r="S572" s="10">
        <v>16.2</v>
      </c>
    </row>
    <row r="573" spans="1:19" x14ac:dyDescent="0.3">
      <c r="A573" s="10" t="s">
        <v>100</v>
      </c>
      <c r="B573" s="10" t="s">
        <v>124</v>
      </c>
      <c r="C573" s="10">
        <v>25</v>
      </c>
      <c r="D573" s="10">
        <v>2016</v>
      </c>
      <c r="E573" s="10">
        <v>1</v>
      </c>
      <c r="F573" s="10">
        <v>12891.300000000001</v>
      </c>
      <c r="G573" s="10">
        <v>14000033911</v>
      </c>
      <c r="H573" s="10">
        <v>7.5186237616158516E-2</v>
      </c>
      <c r="I573" s="10">
        <v>4172000</v>
      </c>
      <c r="J573" s="10">
        <f t="shared" si="15"/>
        <v>3355.7128262224351</v>
      </c>
      <c r="K573" s="10">
        <v>1.5130999999999999</v>
      </c>
      <c r="L573" s="10">
        <v>1.0620000000000001</v>
      </c>
      <c r="M573" s="10">
        <v>60314798755.351654</v>
      </c>
      <c r="N573" s="10">
        <f t="shared" si="16"/>
        <v>4.3081894757384527</v>
      </c>
      <c r="O573" s="10">
        <v>54962425740.392677</v>
      </c>
      <c r="P573" s="10">
        <f t="shared" si="17"/>
        <v>3.9258780435673102</v>
      </c>
      <c r="Q573" s="10">
        <v>1229720986.5490546</v>
      </c>
      <c r="R573" s="10">
        <v>1614348</v>
      </c>
      <c r="S573" s="10">
        <v>13.1</v>
      </c>
    </row>
    <row r="574" spans="1:19" x14ac:dyDescent="0.3">
      <c r="A574" s="10" t="s">
        <v>100</v>
      </c>
      <c r="B574" s="10" t="s">
        <v>124</v>
      </c>
      <c r="C574" s="10">
        <v>25</v>
      </c>
      <c r="D574" s="10">
        <v>2017</v>
      </c>
      <c r="E574" s="10">
        <v>1</v>
      </c>
      <c r="F574" s="10">
        <v>13680.900000000001</v>
      </c>
      <c r="G574" s="10">
        <v>14896049681</v>
      </c>
      <c r="H574" s="10">
        <v>6.4000000000000001E-2</v>
      </c>
      <c r="I574" s="10">
        <v>4130000</v>
      </c>
      <c r="J574" s="10">
        <f t="shared" si="15"/>
        <v>3606.7916903147698</v>
      </c>
      <c r="K574" s="10">
        <v>1.04</v>
      </c>
      <c r="L574" s="10">
        <v>1.0740000000000001</v>
      </c>
      <c r="M574" s="10">
        <v>1580055358.0779481</v>
      </c>
      <c r="N574" s="10">
        <f t="shared" si="16"/>
        <v>0.10607210582100288</v>
      </c>
      <c r="O574" s="10">
        <v>1262466203.7077239</v>
      </c>
      <c r="P574" s="10">
        <f t="shared" si="17"/>
        <v>8.4751744975582827E-2</v>
      </c>
      <c r="Q574" s="10">
        <v>46787762886.984856</v>
      </c>
      <c r="R574" s="10">
        <v>22818051</v>
      </c>
      <c r="S574" s="10">
        <v>11.2</v>
      </c>
    </row>
    <row r="575" spans="1:19" x14ac:dyDescent="0.3">
      <c r="A575" s="10" t="s">
        <v>100</v>
      </c>
      <c r="B575" s="10" t="s">
        <v>124</v>
      </c>
      <c r="C575" s="10">
        <v>25</v>
      </c>
      <c r="D575" s="10">
        <v>2018</v>
      </c>
      <c r="E575" s="10">
        <v>1</v>
      </c>
      <c r="F575" s="10">
        <v>15001.650000000001</v>
      </c>
      <c r="G575" s="10">
        <v>15682008665</v>
      </c>
      <c r="H575" s="10">
        <v>5.2765843179377013E-2</v>
      </c>
      <c r="I575" s="10">
        <v>4091000</v>
      </c>
      <c r="J575" s="10">
        <f t="shared" si="15"/>
        <v>3833.2947115619654</v>
      </c>
      <c r="K575" s="10">
        <v>5.3266</v>
      </c>
      <c r="L575" s="10">
        <v>1.0900000000000001</v>
      </c>
      <c r="M575" s="10">
        <v>22030272452.068619</v>
      </c>
      <c r="N575" s="10">
        <f t="shared" si="16"/>
        <v>1.4048119040539133</v>
      </c>
      <c r="O575" s="10">
        <v>20165301668.504917</v>
      </c>
      <c r="P575" s="10">
        <f t="shared" si="17"/>
        <v>1.2858876754424313</v>
      </c>
      <c r="Q575" s="10">
        <v>8442306338.4413204</v>
      </c>
      <c r="R575" s="10">
        <v>22951193</v>
      </c>
      <c r="S575" s="10">
        <v>8.5</v>
      </c>
    </row>
    <row r="576" spans="1:19" x14ac:dyDescent="0.3">
      <c r="A576" s="10" t="s">
        <v>100</v>
      </c>
      <c r="B576" s="10" t="s">
        <v>124</v>
      </c>
      <c r="C576" s="10">
        <v>25</v>
      </c>
      <c r="D576" s="10">
        <v>2019</v>
      </c>
      <c r="E576" s="10">
        <v>1</v>
      </c>
      <c r="F576" s="10">
        <v>14802.150000000001</v>
      </c>
      <c r="G576" s="10">
        <v>16530016423</v>
      </c>
      <c r="H576" s="10">
        <v>5.4074735365387067E-2</v>
      </c>
      <c r="I576" s="10">
        <v>4067000</v>
      </c>
      <c r="J576" s="10">
        <f t="shared" si="15"/>
        <v>4064.4249872141627</v>
      </c>
      <c r="K576" s="10">
        <v>771.42240000000004</v>
      </c>
      <c r="L576" s="10">
        <v>1.0979999999999999</v>
      </c>
      <c r="M576" s="10">
        <v>2995507327.4124546</v>
      </c>
      <c r="N576" s="10">
        <f t="shared" si="16"/>
        <v>0.18121623419832064</v>
      </c>
      <c r="O576" s="10">
        <v>2715882345.2921214</v>
      </c>
      <c r="P576" s="10">
        <f t="shared" si="17"/>
        <v>0.16430003914050686</v>
      </c>
      <c r="Q576" s="10">
        <v>1985098110.6068685</v>
      </c>
      <c r="R576" s="10">
        <v>10082474</v>
      </c>
      <c r="S576" s="10">
        <v>6.6</v>
      </c>
    </row>
    <row r="577" spans="1:19" x14ac:dyDescent="0.3">
      <c r="A577" s="10" t="s">
        <v>51</v>
      </c>
      <c r="B577" s="10" t="s">
        <v>52</v>
      </c>
      <c r="C577" s="10">
        <v>26</v>
      </c>
      <c r="D577" s="10">
        <v>1997</v>
      </c>
      <c r="E577" s="10">
        <v>0</v>
      </c>
      <c r="F577" s="10">
        <v>16727.9991823116</v>
      </c>
      <c r="G577" s="10">
        <v>47296961369.10144</v>
      </c>
      <c r="H577" s="10">
        <v>1.367794505507035E-2</v>
      </c>
      <c r="I577" s="10">
        <v>10290486</v>
      </c>
      <c r="J577" s="10">
        <v>4596.1834425605784</v>
      </c>
      <c r="K577" s="10">
        <v>186.789166666667</v>
      </c>
      <c r="L577" s="10">
        <v>18.305074414379799</v>
      </c>
      <c r="M577" s="10">
        <v>22657807599.477089</v>
      </c>
      <c r="N577" s="10">
        <v>0.47905419171979141</v>
      </c>
      <c r="O577" s="10">
        <v>22202754442.397137</v>
      </c>
      <c r="P577" s="10">
        <v>0.46943299949290063</v>
      </c>
      <c r="Q577" s="10">
        <v>10995353941.832796</v>
      </c>
      <c r="R577" s="10">
        <v>4011908</v>
      </c>
      <c r="S577" s="10">
        <v>8.99</v>
      </c>
    </row>
    <row r="578" spans="1:19" x14ac:dyDescent="0.3">
      <c r="A578" s="10" t="s">
        <v>51</v>
      </c>
      <c r="B578" s="10" t="s">
        <v>52</v>
      </c>
      <c r="C578" s="10">
        <v>26</v>
      </c>
      <c r="D578" s="10">
        <v>1998</v>
      </c>
      <c r="E578" s="10">
        <v>0</v>
      </c>
      <c r="F578" s="10">
        <v>17103.687712051302</v>
      </c>
      <c r="G578" s="10">
        <v>48706794878.771072</v>
      </c>
      <c r="H578" s="10">
        <v>2.9808120201790807E-2</v>
      </c>
      <c r="I578" s="10">
        <v>10266570</v>
      </c>
      <c r="J578" s="10">
        <v>4744.2130018858361</v>
      </c>
      <c r="K578" s="10">
        <v>214.40166666666701</v>
      </c>
      <c r="L578" s="10">
        <v>14.1537896545341</v>
      </c>
      <c r="M578" s="10">
        <v>25780597165.755821</v>
      </c>
      <c r="N578" s="10">
        <v>0.52930186085786424</v>
      </c>
      <c r="O578" s="10">
        <v>26545064170.831963</v>
      </c>
      <c r="P578" s="10">
        <v>0.54499714540653688</v>
      </c>
      <c r="Q578" s="10">
        <v>11762208005.223822</v>
      </c>
      <c r="R578" s="10">
        <v>4078351</v>
      </c>
      <c r="S578" s="10">
        <v>8.93</v>
      </c>
    </row>
    <row r="579" spans="1:19" x14ac:dyDescent="0.3">
      <c r="A579" s="10" t="s">
        <v>51</v>
      </c>
      <c r="B579" s="10" t="s">
        <v>52</v>
      </c>
      <c r="C579" s="10">
        <v>26</v>
      </c>
      <c r="D579" s="10">
        <v>1999</v>
      </c>
      <c r="E579" s="10">
        <v>0</v>
      </c>
      <c r="F579" s="10">
        <v>17177.9527606513</v>
      </c>
      <c r="G579" s="10">
        <v>49073373275.937874</v>
      </c>
      <c r="H579" s="10">
        <v>7.5262270506445328E-3</v>
      </c>
      <c r="I579" s="10">
        <v>10237530</v>
      </c>
      <c r="J579" s="10">
        <v>4793.4778482639731</v>
      </c>
      <c r="K579" s="10">
        <v>237.145833333333</v>
      </c>
      <c r="L579" s="10">
        <v>9.9977440930336403</v>
      </c>
      <c r="M579" s="10">
        <v>27306218747.254715</v>
      </c>
      <c r="N579" s="10">
        <v>0.55643655457946195</v>
      </c>
      <c r="O579" s="10">
        <v>28650075375.560085</v>
      </c>
      <c r="P579" s="10">
        <v>0.58382119391837417</v>
      </c>
      <c r="Q579" s="10">
        <v>12308122639.023123</v>
      </c>
      <c r="R579" s="10">
        <v>4159391</v>
      </c>
      <c r="S579" s="10">
        <v>6.93</v>
      </c>
    </row>
    <row r="580" spans="1:19" x14ac:dyDescent="0.3">
      <c r="A580" s="10" t="s">
        <v>51</v>
      </c>
      <c r="B580" s="10" t="s">
        <v>52</v>
      </c>
      <c r="C580" s="10">
        <v>26</v>
      </c>
      <c r="D580" s="10">
        <v>2000</v>
      </c>
      <c r="E580" s="10">
        <v>0</v>
      </c>
      <c r="F580" s="10">
        <v>17968.8940022678</v>
      </c>
      <c r="G580" s="10">
        <v>47218411470.253769</v>
      </c>
      <c r="H580" s="10">
        <v>-3.7799761497008144E-2</v>
      </c>
      <c r="I580" s="10">
        <v>10210971</v>
      </c>
      <c r="J580" s="10">
        <v>4624.2822029612826</v>
      </c>
      <c r="K580" s="10">
        <v>282.17916666666702</v>
      </c>
      <c r="L580" s="10">
        <v>9.8036101690812707</v>
      </c>
      <c r="M580" s="10">
        <v>31569233495.267448</v>
      </c>
      <c r="N580" s="10">
        <v>0.6685788977707382</v>
      </c>
      <c r="O580" s="10">
        <v>33311980863.222202</v>
      </c>
      <c r="P580" s="10">
        <v>0.70548711458045943</v>
      </c>
      <c r="Q580" s="10">
        <v>12041831578.63649</v>
      </c>
      <c r="R580" s="10">
        <v>4187699</v>
      </c>
      <c r="S580" s="10">
        <v>6.56</v>
      </c>
    </row>
    <row r="581" spans="1:19" x14ac:dyDescent="0.3">
      <c r="A581" s="10" t="s">
        <v>51</v>
      </c>
      <c r="B581" s="10" t="s">
        <v>52</v>
      </c>
      <c r="C581" s="10">
        <v>26</v>
      </c>
      <c r="D581" s="10">
        <v>2001</v>
      </c>
      <c r="E581" s="10">
        <v>1</v>
      </c>
      <c r="F581" s="10">
        <v>19334.738745233801</v>
      </c>
      <c r="G581" s="10">
        <v>53749989092.019722</v>
      </c>
      <c r="H581" s="10">
        <v>0.13832692414654096</v>
      </c>
      <c r="I581" s="10">
        <v>10187576</v>
      </c>
      <c r="J581" s="10">
        <v>5276.0331890549551</v>
      </c>
      <c r="K581" s="10">
        <v>286.49</v>
      </c>
      <c r="L581" s="10">
        <v>9.1168091168091294</v>
      </c>
      <c r="M581" s="10">
        <v>34871552860.072426</v>
      </c>
      <c r="N581" s="10">
        <v>0.6487732081279588</v>
      </c>
      <c r="O581" s="10">
        <v>35565157293.075615</v>
      </c>
      <c r="P581" s="10">
        <v>0.66167747926773035</v>
      </c>
      <c r="Q581" s="10">
        <v>13358156987.652166</v>
      </c>
      <c r="R581" s="10">
        <v>4152274</v>
      </c>
      <c r="S581" s="10">
        <v>5.67</v>
      </c>
    </row>
    <row r="582" spans="1:19" x14ac:dyDescent="0.3">
      <c r="A582" s="10" t="s">
        <v>51</v>
      </c>
      <c r="B582" s="10" t="s">
        <v>52</v>
      </c>
      <c r="C582" s="10">
        <v>26</v>
      </c>
      <c r="D582" s="10">
        <v>2002</v>
      </c>
      <c r="E582" s="10">
        <v>1</v>
      </c>
      <c r="F582" s="10">
        <v>20301.143392411501</v>
      </c>
      <c r="G582" s="10">
        <v>67608919144.368355</v>
      </c>
      <c r="H582" s="10">
        <v>0.25784061143942211</v>
      </c>
      <c r="I582" s="10">
        <v>10158608</v>
      </c>
      <c r="J582" s="10">
        <v>6655.3330086531887</v>
      </c>
      <c r="K582" s="10">
        <v>257.886666666667</v>
      </c>
      <c r="L582" s="10">
        <v>5.2654482158398599</v>
      </c>
      <c r="M582" s="10">
        <v>39305779457.565308</v>
      </c>
      <c r="N582" s="10">
        <v>0.58136973575385686</v>
      </c>
      <c r="O582" s="10">
        <v>40689167477.496803</v>
      </c>
      <c r="P582" s="10">
        <v>0.60183135586905923</v>
      </c>
      <c r="Q582" s="10">
        <v>16709147831.428514</v>
      </c>
      <c r="R582" s="10">
        <v>4157742</v>
      </c>
      <c r="S582" s="10">
        <v>5.61</v>
      </c>
    </row>
    <row r="583" spans="1:19" x14ac:dyDescent="0.3">
      <c r="A583" s="10" t="s">
        <v>51</v>
      </c>
      <c r="B583" s="10" t="s">
        <v>52</v>
      </c>
      <c r="C583" s="10">
        <v>26</v>
      </c>
      <c r="D583" s="10">
        <v>2003</v>
      </c>
      <c r="E583" s="10">
        <v>1</v>
      </c>
      <c r="F583" s="10">
        <v>21926.513182076498</v>
      </c>
      <c r="G583" s="10">
        <v>85285075491.885971</v>
      </c>
      <c r="H583" s="10">
        <v>0.2614471074411488</v>
      </c>
      <c r="I583" s="10">
        <v>10129552</v>
      </c>
      <c r="J583" s="10">
        <v>8419.4321221595947</v>
      </c>
      <c r="K583" s="10">
        <v>224.30666666666701</v>
      </c>
      <c r="L583" s="10">
        <v>4.6610169491525602</v>
      </c>
      <c r="M583" s="10">
        <v>48053319859.71579</v>
      </c>
      <c r="N583" s="10">
        <v>0.56344348155366986</v>
      </c>
      <c r="O583" s="10">
        <v>51414098258.336723</v>
      </c>
      <c r="P583" s="10">
        <v>0.60284988858605471</v>
      </c>
      <c r="Q583" s="10">
        <v>20148754681.091331</v>
      </c>
      <c r="R583" s="10">
        <v>4227774</v>
      </c>
      <c r="S583" s="10">
        <v>5.79</v>
      </c>
    </row>
    <row r="584" spans="1:19" x14ac:dyDescent="0.3">
      <c r="A584" s="10" t="s">
        <v>51</v>
      </c>
      <c r="B584" s="10" t="s">
        <v>52</v>
      </c>
      <c r="C584" s="10">
        <v>26</v>
      </c>
      <c r="D584" s="10">
        <v>2004</v>
      </c>
      <c r="E584" s="10">
        <v>1</v>
      </c>
      <c r="F584" s="10">
        <v>23457.6542846171</v>
      </c>
      <c r="G584" s="10">
        <v>104120803140.22089</v>
      </c>
      <c r="H584" s="10">
        <v>0.22085608225939776</v>
      </c>
      <c r="I584" s="10">
        <v>10107146</v>
      </c>
      <c r="J584" s="10">
        <v>10301.701700976802</v>
      </c>
      <c r="K584" s="10">
        <v>202.745833333333</v>
      </c>
      <c r="L584" s="10">
        <v>6.7443467956946304</v>
      </c>
      <c r="M584" s="10">
        <v>62016702357.220764</v>
      </c>
      <c r="N584" s="10">
        <v>0.59562258921209088</v>
      </c>
      <c r="O584" s="10">
        <v>66516582749.337334</v>
      </c>
      <c r="P584" s="10">
        <v>0.63884046937054983</v>
      </c>
      <c r="Q584" s="10">
        <v>25031138330.010933</v>
      </c>
      <c r="R584" s="10">
        <v>4203079</v>
      </c>
      <c r="S584" s="10">
        <v>5.83</v>
      </c>
    </row>
    <row r="585" spans="1:19" x14ac:dyDescent="0.3">
      <c r="A585" s="10" t="s">
        <v>51</v>
      </c>
      <c r="B585" s="10" t="s">
        <v>52</v>
      </c>
      <c r="C585" s="10">
        <v>26</v>
      </c>
      <c r="D585" s="10">
        <v>2005</v>
      </c>
      <c r="E585" s="10">
        <v>1</v>
      </c>
      <c r="F585" s="10">
        <v>24491.9448218096</v>
      </c>
      <c r="G585" s="10">
        <v>113211158292.93649</v>
      </c>
      <c r="H585" s="10">
        <v>8.7305849345721082E-2</v>
      </c>
      <c r="I585" s="10">
        <v>10087065</v>
      </c>
      <c r="J585" s="10">
        <v>11223.399303259817</v>
      </c>
      <c r="K585" s="10">
        <v>199.58250000000001</v>
      </c>
      <c r="L585" s="10">
        <v>3.56151711378355</v>
      </c>
      <c r="M585" s="10">
        <v>70774176092.593292</v>
      </c>
      <c r="N585" s="10">
        <v>0.62515194756212522</v>
      </c>
      <c r="O585" s="10">
        <v>73924502398.757401</v>
      </c>
      <c r="P585" s="10">
        <v>0.65297894230068776</v>
      </c>
      <c r="Q585" s="10">
        <v>26982671326.393845</v>
      </c>
      <c r="R585" s="10">
        <v>4272899</v>
      </c>
      <c r="S585" s="10">
        <v>7.19</v>
      </c>
    </row>
    <row r="586" spans="1:19" x14ac:dyDescent="0.3">
      <c r="A586" s="10" t="s">
        <v>51</v>
      </c>
      <c r="B586" s="10" t="s">
        <v>52</v>
      </c>
      <c r="C586" s="10">
        <v>26</v>
      </c>
      <c r="D586" s="10">
        <v>2006</v>
      </c>
      <c r="E586" s="10">
        <v>1</v>
      </c>
      <c r="F586" s="10">
        <v>24969</v>
      </c>
      <c r="G586" s="10">
        <v>115715618613.05196</v>
      </c>
      <c r="H586" s="10">
        <v>2.2122027173638786E-2</v>
      </c>
      <c r="I586" s="10">
        <v>10071370</v>
      </c>
      <c r="J586" s="10">
        <v>11489.560865408774</v>
      </c>
      <c r="K586" s="10">
        <v>210.39</v>
      </c>
      <c r="L586" s="10">
        <v>3.9303260384100001</v>
      </c>
      <c r="M586" s="10">
        <v>85375664242.597092</v>
      </c>
      <c r="N586" s="10">
        <v>0.73780588364730293</v>
      </c>
      <c r="O586" s="10">
        <v>87050601264.318649</v>
      </c>
      <c r="P586" s="10">
        <v>0.75228048130142322</v>
      </c>
      <c r="Q586" s="10">
        <v>27184181757.688107</v>
      </c>
      <c r="R586" s="10">
        <v>4323154</v>
      </c>
      <c r="S586" s="10">
        <v>7.49</v>
      </c>
    </row>
    <row r="587" spans="1:19" x14ac:dyDescent="0.3">
      <c r="A587" s="10" t="s">
        <v>51</v>
      </c>
      <c r="B587" s="10" t="s">
        <v>52</v>
      </c>
      <c r="C587" s="10">
        <v>26</v>
      </c>
      <c r="D587" s="10">
        <v>2007</v>
      </c>
      <c r="E587" s="10">
        <v>1</v>
      </c>
      <c r="F587" s="10">
        <v>24783</v>
      </c>
      <c r="G587" s="10">
        <v>140186691233.53223</v>
      </c>
      <c r="H587" s="10">
        <v>0.21147596939623581</v>
      </c>
      <c r="I587" s="10">
        <v>10055780</v>
      </c>
      <c r="J587" s="10">
        <v>13940.906745526674</v>
      </c>
      <c r="K587" s="10">
        <v>183.62583333333299</v>
      </c>
      <c r="L587" s="10">
        <v>7.9587451654490904</v>
      </c>
      <c r="M587" s="10">
        <v>109092673053.44675</v>
      </c>
      <c r="N587" s="10">
        <v>0.77819564819967812</v>
      </c>
      <c r="O587" s="10">
        <v>108895179055.2348</v>
      </c>
      <c r="P587" s="10">
        <v>0.77678685542146109</v>
      </c>
      <c r="Q587" s="10">
        <v>33213932317.076</v>
      </c>
      <c r="R587" s="10">
        <v>4306927</v>
      </c>
      <c r="S587" s="10">
        <v>7.41</v>
      </c>
    </row>
    <row r="588" spans="1:19" x14ac:dyDescent="0.3">
      <c r="A588" s="10" t="s">
        <v>51</v>
      </c>
      <c r="B588" s="10" t="s">
        <v>52</v>
      </c>
      <c r="C588" s="10">
        <v>26</v>
      </c>
      <c r="D588" s="10">
        <v>2008</v>
      </c>
      <c r="E588" s="10">
        <v>1</v>
      </c>
      <c r="F588" s="10">
        <v>25128</v>
      </c>
      <c r="G588" s="10">
        <v>158325583917.57401</v>
      </c>
      <c r="H588" s="10">
        <v>0.12939097516628606</v>
      </c>
      <c r="I588" s="10">
        <v>10038188</v>
      </c>
      <c r="J588" s="10">
        <v>15772.327029297918</v>
      </c>
      <c r="K588" s="10">
        <v>172.113333333333</v>
      </c>
      <c r="L588" s="10">
        <v>6.0425125388106</v>
      </c>
      <c r="M588" s="10">
        <v>125363651857.30357</v>
      </c>
      <c r="N588" s="10">
        <v>0.79180918683722801</v>
      </c>
      <c r="O588" s="10">
        <v>125305800441.56975</v>
      </c>
      <c r="P588" s="10">
        <v>0.79144379159091105</v>
      </c>
      <c r="Q588" s="10">
        <v>36959652554.51841</v>
      </c>
      <c r="R588" s="10">
        <v>4275905</v>
      </c>
      <c r="S588" s="10">
        <v>7.82</v>
      </c>
    </row>
    <row r="589" spans="1:19" x14ac:dyDescent="0.3">
      <c r="A589" s="10" t="s">
        <v>51</v>
      </c>
      <c r="B589" s="10" t="s">
        <v>52</v>
      </c>
      <c r="C589" s="10">
        <v>26</v>
      </c>
      <c r="D589" s="10">
        <v>2009</v>
      </c>
      <c r="E589" s="10">
        <v>1</v>
      </c>
      <c r="F589" s="10">
        <v>23692</v>
      </c>
      <c r="G589" s="10">
        <v>131069277212.63518</v>
      </c>
      <c r="H589" s="10">
        <v>-0.17215352080513249</v>
      </c>
      <c r="I589" s="10">
        <v>10022650</v>
      </c>
      <c r="J589" s="10">
        <v>13077.307619505338</v>
      </c>
      <c r="K589" s="10">
        <v>202.34166666666701</v>
      </c>
      <c r="L589" s="10">
        <v>4.21171171171172</v>
      </c>
      <c r="M589" s="10">
        <v>97285192537.374741</v>
      </c>
      <c r="N589" s="10">
        <v>0.74224253468299717</v>
      </c>
      <c r="O589" s="10">
        <v>92765124994.851791</v>
      </c>
      <c r="P589" s="10">
        <v>0.70775643970598756</v>
      </c>
      <c r="Q589" s="10">
        <v>29673636176.4342</v>
      </c>
      <c r="R589" s="10">
        <v>4265167</v>
      </c>
      <c r="S589" s="10">
        <v>10.029999999999999</v>
      </c>
    </row>
    <row r="590" spans="1:19" x14ac:dyDescent="0.3">
      <c r="A590" s="10" t="s">
        <v>51</v>
      </c>
      <c r="B590" s="10" t="s">
        <v>52</v>
      </c>
      <c r="C590" s="10">
        <v>26</v>
      </c>
      <c r="D590" s="10">
        <v>2010</v>
      </c>
      <c r="E590" s="10">
        <v>1</v>
      </c>
      <c r="F590" s="10">
        <v>24005</v>
      </c>
      <c r="G590" s="10">
        <v>132175349953.71332</v>
      </c>
      <c r="H590" s="10">
        <v>8.4388406238309066E-3</v>
      </c>
      <c r="I590" s="10">
        <v>10000023</v>
      </c>
      <c r="J590" s="10">
        <v>13217.504595110762</v>
      </c>
      <c r="K590" s="10">
        <v>207.944166666667</v>
      </c>
      <c r="L590" s="10">
        <v>4.85555795691951</v>
      </c>
      <c r="M590" s="10">
        <v>107203863216.48822</v>
      </c>
      <c r="N590" s="10">
        <v>0.8110730423942899</v>
      </c>
      <c r="O590" s="10">
        <v>100925937651.5329</v>
      </c>
      <c r="P590" s="10">
        <v>0.76357609559480122</v>
      </c>
      <c r="Q590" s="10">
        <v>26526880212.236416</v>
      </c>
      <c r="R590" s="10">
        <v>4298779</v>
      </c>
      <c r="S590" s="10">
        <v>11.17</v>
      </c>
    </row>
    <row r="591" spans="1:19" x14ac:dyDescent="0.3">
      <c r="A591" s="10" t="s">
        <v>51</v>
      </c>
      <c r="B591" s="10" t="s">
        <v>52</v>
      </c>
      <c r="C591" s="10">
        <v>26</v>
      </c>
      <c r="D591" s="10">
        <v>2011</v>
      </c>
      <c r="E591" s="10">
        <v>1</v>
      </c>
      <c r="F591" s="10">
        <v>24316</v>
      </c>
      <c r="G591" s="10">
        <v>141942264554.47513</v>
      </c>
      <c r="H591" s="10">
        <v>7.3893616352686792E-2</v>
      </c>
      <c r="I591" s="10">
        <v>9971727</v>
      </c>
      <c r="J591" s="10">
        <v>14234.471576936987</v>
      </c>
      <c r="K591" s="10">
        <v>201.05500000000001</v>
      </c>
      <c r="L591" s="10">
        <v>3.9299209893507498</v>
      </c>
      <c r="M591" s="10">
        <v>122180632165.3279</v>
      </c>
      <c r="N591" s="10">
        <v>0.86077696835981476</v>
      </c>
      <c r="O591" s="10">
        <v>114058396956.05679</v>
      </c>
      <c r="P591" s="10">
        <v>0.80355486305689483</v>
      </c>
      <c r="Q591" s="10">
        <v>27731680385.964039</v>
      </c>
      <c r="R591" s="10">
        <v>4310224</v>
      </c>
      <c r="S591" s="10">
        <v>11.03</v>
      </c>
    </row>
    <row r="592" spans="1:19" x14ac:dyDescent="0.3">
      <c r="A592" s="10" t="s">
        <v>51</v>
      </c>
      <c r="B592" s="10" t="s">
        <v>52</v>
      </c>
      <c r="C592" s="10">
        <v>26</v>
      </c>
      <c r="D592" s="10">
        <v>2012</v>
      </c>
      <c r="E592" s="10">
        <v>1</v>
      </c>
      <c r="F592" s="10">
        <v>23506</v>
      </c>
      <c r="G592" s="10">
        <v>128814279315.1317</v>
      </c>
      <c r="H592" s="10">
        <v>-9.2488204838419519E-2</v>
      </c>
      <c r="I592" s="10">
        <v>9893082</v>
      </c>
      <c r="J592" s="10">
        <v>13020.642031990808</v>
      </c>
      <c r="K592" s="10">
        <v>225.104166666667</v>
      </c>
      <c r="L592" s="10">
        <v>5.6521451708865103</v>
      </c>
      <c r="M592" s="10">
        <v>110624931420.63843</v>
      </c>
      <c r="N592" s="10">
        <v>0.85879400955235108</v>
      </c>
      <c r="O592" s="10">
        <v>102754206385.93228</v>
      </c>
      <c r="P592" s="10">
        <v>0.79769266988292531</v>
      </c>
      <c r="Q592" s="10">
        <v>24667544285.053181</v>
      </c>
      <c r="R592" s="10">
        <v>4358321</v>
      </c>
      <c r="S592" s="10">
        <v>11</v>
      </c>
    </row>
    <row r="593" spans="1:19" x14ac:dyDescent="0.3">
      <c r="A593" s="10" t="s">
        <v>51</v>
      </c>
      <c r="B593" s="10" t="s">
        <v>52</v>
      </c>
      <c r="C593" s="10">
        <v>26</v>
      </c>
      <c r="D593" s="10">
        <v>2013</v>
      </c>
      <c r="E593" s="10">
        <v>1</v>
      </c>
      <c r="F593" s="10">
        <v>23266</v>
      </c>
      <c r="G593" s="10">
        <v>135684315697.71341</v>
      </c>
      <c r="H593" s="10">
        <v>5.3332879080702146E-2</v>
      </c>
      <c r="I593" s="10">
        <v>9920362</v>
      </c>
      <c r="J593" s="10">
        <v>13677.355291844533</v>
      </c>
      <c r="K593" s="10">
        <v>223.69499999999999</v>
      </c>
      <c r="L593" s="10">
        <v>1.7331998498310699</v>
      </c>
      <c r="M593" s="10">
        <v>115889090055.65614</v>
      </c>
      <c r="N593" s="10">
        <v>0.85410822510865303</v>
      </c>
      <c r="O593" s="10">
        <v>107102805158.81</v>
      </c>
      <c r="P593" s="10">
        <v>0.78935287846696145</v>
      </c>
      <c r="Q593" s="10">
        <v>28217125997.451889</v>
      </c>
      <c r="R593" s="10">
        <v>4393129</v>
      </c>
      <c r="S593" s="10">
        <v>10.18</v>
      </c>
    </row>
    <row r="594" spans="1:19" x14ac:dyDescent="0.3">
      <c r="A594" s="10" t="s">
        <v>51</v>
      </c>
      <c r="B594" s="10" t="s">
        <v>52</v>
      </c>
      <c r="C594" s="10">
        <v>26</v>
      </c>
      <c r="D594" s="10">
        <v>2014</v>
      </c>
      <c r="E594" s="10">
        <v>1</v>
      </c>
      <c r="F594" s="10">
        <v>22961</v>
      </c>
      <c r="G594" s="10">
        <v>141033843265.66858</v>
      </c>
      <c r="H594" s="10">
        <v>3.9426278125418747E-2</v>
      </c>
      <c r="I594" s="10">
        <v>9866468</v>
      </c>
      <c r="J594" s="10">
        <v>14294.258418075098</v>
      </c>
      <c r="K594" s="10">
        <v>232.601666666667</v>
      </c>
      <c r="L594" s="10">
        <v>-0.227566270988384</v>
      </c>
      <c r="M594" s="10">
        <v>122873573562.81465</v>
      </c>
      <c r="N594" s="10">
        <v>0.87123466763473911</v>
      </c>
      <c r="O594" s="10">
        <v>114619797794.51263</v>
      </c>
      <c r="P594" s="10">
        <v>0.81271129780247697</v>
      </c>
      <c r="Q594" s="10">
        <v>31041278007.466225</v>
      </c>
      <c r="R594" s="10">
        <v>4508047</v>
      </c>
      <c r="S594" s="10">
        <v>7.73</v>
      </c>
    </row>
    <row r="595" spans="1:19" x14ac:dyDescent="0.3">
      <c r="A595" s="10" t="s">
        <v>51</v>
      </c>
      <c r="B595" s="10" t="s">
        <v>52</v>
      </c>
      <c r="C595" s="10">
        <v>26</v>
      </c>
      <c r="D595" s="10">
        <v>2015</v>
      </c>
      <c r="E595" s="10">
        <v>1</v>
      </c>
      <c r="F595" s="10">
        <v>23140</v>
      </c>
      <c r="G595" s="10">
        <v>125174166987.37169</v>
      </c>
      <c r="H595" s="10">
        <v>-0.1124529822846965</v>
      </c>
      <c r="I595" s="10">
        <v>9843028</v>
      </c>
      <c r="J595" s="10">
        <v>12717.038597002029</v>
      </c>
      <c r="K595" s="10">
        <v>279.33249999999998</v>
      </c>
      <c r="L595" s="10">
        <v>-6.16446800641176E-2</v>
      </c>
      <c r="M595" s="10">
        <v>109560505848.76447</v>
      </c>
      <c r="N595" s="10">
        <v>0.87526450932817135</v>
      </c>
      <c r="O595" s="10">
        <v>99881467426.812134</v>
      </c>
      <c r="P595" s="10">
        <v>0.79793994104940813</v>
      </c>
      <c r="Q595" s="10">
        <v>27753877547.367386</v>
      </c>
      <c r="R595" s="10">
        <v>4587119</v>
      </c>
      <c r="S595" s="10">
        <v>6.81</v>
      </c>
    </row>
    <row r="596" spans="1:19" x14ac:dyDescent="0.3">
      <c r="A596" s="10" t="s">
        <v>51</v>
      </c>
      <c r="B596" s="10" t="s">
        <v>52</v>
      </c>
      <c r="C596" s="10">
        <v>26</v>
      </c>
      <c r="D596" s="10">
        <v>2016</v>
      </c>
      <c r="E596" s="10">
        <v>1</v>
      </c>
      <c r="F596" s="10">
        <v>23349</v>
      </c>
      <c r="G596" s="10">
        <v>128609822750.03862</v>
      </c>
      <c r="H596" s="10">
        <v>2.7447003206448665E-2</v>
      </c>
      <c r="I596" s="10">
        <v>9814023</v>
      </c>
      <c r="J596" s="10">
        <v>13104.699545745778</v>
      </c>
      <c r="K596" s="10">
        <v>281.52333333333303</v>
      </c>
      <c r="L596" s="10">
        <v>0.39476930668640198</v>
      </c>
      <c r="M596" s="10">
        <v>111124980759.43983</v>
      </c>
      <c r="N596" s="10">
        <v>0.86404738287695415</v>
      </c>
      <c r="O596" s="10">
        <v>100314619273.71336</v>
      </c>
      <c r="P596" s="10">
        <v>0.77999189431029081</v>
      </c>
      <c r="Q596" s="10">
        <v>25072230839.362068</v>
      </c>
      <c r="R596" s="10">
        <v>4651601</v>
      </c>
      <c r="S596" s="10">
        <v>5.1100000000000003</v>
      </c>
    </row>
    <row r="597" spans="1:19" x14ac:dyDescent="0.3">
      <c r="A597" s="10" t="s">
        <v>51</v>
      </c>
      <c r="B597" s="10" t="s">
        <v>52</v>
      </c>
      <c r="C597" s="10">
        <v>26</v>
      </c>
      <c r="D597" s="10">
        <v>2017</v>
      </c>
      <c r="E597" s="10">
        <v>1</v>
      </c>
      <c r="F597" s="10">
        <v>25038</v>
      </c>
      <c r="G597" s="10">
        <v>143112196040.32568</v>
      </c>
      <c r="H597" s="10">
        <v>0.11276256338890497</v>
      </c>
      <c r="I597" s="10">
        <v>9787966</v>
      </c>
      <c r="J597" s="10">
        <v>14621.239595675515</v>
      </c>
      <c r="K597" s="10">
        <v>274.433333333333</v>
      </c>
      <c r="L597" s="10">
        <v>2.3482428115015899</v>
      </c>
      <c r="M597" s="10">
        <v>122961374954.45175</v>
      </c>
      <c r="N597" s="10">
        <v>0.85919564059938047</v>
      </c>
      <c r="O597" s="10">
        <v>113500782217.9037</v>
      </c>
      <c r="P597" s="10">
        <v>0.79308951548700868</v>
      </c>
      <c r="Q597" s="10">
        <v>31696495809.546986</v>
      </c>
      <c r="R597" s="10">
        <v>4688293</v>
      </c>
      <c r="S597" s="10">
        <v>4.16</v>
      </c>
    </row>
    <row r="598" spans="1:19" x14ac:dyDescent="0.3">
      <c r="A598" s="10" t="s">
        <v>51</v>
      </c>
      <c r="B598" s="10" t="s">
        <v>52</v>
      </c>
      <c r="C598" s="10">
        <v>26</v>
      </c>
      <c r="D598" s="10">
        <v>2018</v>
      </c>
      <c r="E598" s="10">
        <v>1</v>
      </c>
      <c r="F598" s="10">
        <v>26265</v>
      </c>
      <c r="G598" s="10">
        <v>160565642983.58676</v>
      </c>
      <c r="H598" s="10">
        <v>0.12195639104261319</v>
      </c>
      <c r="I598" s="10">
        <v>9775564</v>
      </c>
      <c r="J598" s="10">
        <v>16425.205029969296</v>
      </c>
      <c r="K598" s="10">
        <v>270.21166666666699</v>
      </c>
      <c r="L598" s="10">
        <v>2.85024792594642</v>
      </c>
      <c r="M598" s="10">
        <v>134482261437.02144</v>
      </c>
      <c r="N598" s="10">
        <v>0.83755315855938373</v>
      </c>
      <c r="O598" s="10">
        <v>127658029816.13165</v>
      </c>
      <c r="P598" s="10">
        <v>0.79505196406918155</v>
      </c>
      <c r="Q598" s="10">
        <v>39709351311.009224</v>
      </c>
      <c r="R598" s="10">
        <v>4720978</v>
      </c>
      <c r="S598" s="10">
        <v>3.71</v>
      </c>
    </row>
    <row r="599" spans="1:19" x14ac:dyDescent="0.3">
      <c r="A599" s="10" t="s">
        <v>51</v>
      </c>
      <c r="B599" s="10" t="s">
        <v>52</v>
      </c>
      <c r="C599" s="10">
        <v>26</v>
      </c>
      <c r="D599" s="10">
        <v>2019</v>
      </c>
      <c r="E599" s="10">
        <v>1</v>
      </c>
      <c r="F599" s="10">
        <v>27140</v>
      </c>
      <c r="G599" s="10">
        <v>164020460331.65897</v>
      </c>
      <c r="H599" s="10">
        <v>2.1516541670283478E-2</v>
      </c>
      <c r="I599" s="10">
        <v>9771141</v>
      </c>
      <c r="J599" s="10">
        <v>16786.213639907455</v>
      </c>
      <c r="K599" s="10">
        <v>290.66000000000003</v>
      </c>
      <c r="L599" s="10">
        <v>3.3385863538201002</v>
      </c>
      <c r="M599" s="10">
        <v>133725455859.07933</v>
      </c>
      <c r="N599" s="10">
        <v>0.81529740612042323</v>
      </c>
      <c r="O599" s="10">
        <v>129939637377.00404</v>
      </c>
      <c r="P599" s="10">
        <v>0.79221602667288271</v>
      </c>
      <c r="Q599" s="10">
        <v>44289964219.362823</v>
      </c>
      <c r="R599" s="10">
        <v>4748584</v>
      </c>
      <c r="S599" s="10">
        <v>3.42</v>
      </c>
    </row>
    <row r="600" spans="1:19" x14ac:dyDescent="0.3">
      <c r="A600" s="10" t="s">
        <v>53</v>
      </c>
      <c r="B600" s="10" t="s">
        <v>54</v>
      </c>
      <c r="C600" s="10">
        <v>27</v>
      </c>
      <c r="D600" s="10">
        <v>1997</v>
      </c>
      <c r="E600" s="10">
        <v>0</v>
      </c>
      <c r="F600" s="10">
        <v>36047.549092704801</v>
      </c>
      <c r="G600" s="10">
        <v>82856648758.357208</v>
      </c>
      <c r="H600" s="10">
        <v>9.3228515151805899E-2</v>
      </c>
      <c r="I600" s="10">
        <v>3674171</v>
      </c>
      <c r="J600" s="10">
        <v>22551.113913412632</v>
      </c>
      <c r="K600" s="10">
        <v>0.65964312666666702</v>
      </c>
      <c r="L600" s="10">
        <v>1.52560521714534</v>
      </c>
      <c r="M600" s="10">
        <v>63903020534.861511</v>
      </c>
      <c r="N600" s="10">
        <v>0.77124795043579442</v>
      </c>
      <c r="O600" s="10">
        <v>53976716809.933144</v>
      </c>
      <c r="P600" s="10">
        <v>0.65144701866172039</v>
      </c>
      <c r="Q600" s="10">
        <v>17438346466.093601</v>
      </c>
      <c r="R600" s="10">
        <v>1645092</v>
      </c>
      <c r="S600" s="10">
        <v>10.19</v>
      </c>
    </row>
    <row r="601" spans="1:19" x14ac:dyDescent="0.3">
      <c r="A601" s="10" t="s">
        <v>53</v>
      </c>
      <c r="B601" s="10" t="s">
        <v>54</v>
      </c>
      <c r="C601" s="10">
        <v>27</v>
      </c>
      <c r="D601" s="10">
        <v>1998</v>
      </c>
      <c r="E601" s="10">
        <v>0</v>
      </c>
      <c r="F601" s="10">
        <v>36168.176156297603</v>
      </c>
      <c r="G601" s="10">
        <v>90199410115.509689</v>
      </c>
      <c r="H601" s="10">
        <v>8.8620062085384116E-2</v>
      </c>
      <c r="I601" s="10">
        <v>3712696</v>
      </c>
      <c r="J601" s="10">
        <v>24294.85476740075</v>
      </c>
      <c r="K601" s="10">
        <v>0.70227099833333295</v>
      </c>
      <c r="L601" s="10">
        <v>2.4155178723923201</v>
      </c>
      <c r="M601" s="10">
        <v>76059819446.002014</v>
      </c>
      <c r="N601" s="10">
        <v>0.84324076342183985</v>
      </c>
      <c r="O601" s="10">
        <v>66249969720.758102</v>
      </c>
      <c r="P601" s="10">
        <v>0.7344834033384271</v>
      </c>
      <c r="Q601" s="10">
        <v>20318025120.55624</v>
      </c>
      <c r="R601" s="10">
        <v>1729483</v>
      </c>
      <c r="S601" s="10">
        <v>7.7</v>
      </c>
    </row>
    <row r="602" spans="1:19" x14ac:dyDescent="0.3">
      <c r="A602" s="10" t="s">
        <v>53</v>
      </c>
      <c r="B602" s="10" t="s">
        <v>54</v>
      </c>
      <c r="C602" s="10">
        <v>27</v>
      </c>
      <c r="D602" s="10">
        <v>1999</v>
      </c>
      <c r="E602" s="10">
        <v>0</v>
      </c>
      <c r="F602" s="10">
        <v>36975.792131516697</v>
      </c>
      <c r="G602" s="10">
        <v>98893958262.643845</v>
      </c>
      <c r="H602" s="10">
        <v>9.639251671379985E-2</v>
      </c>
      <c r="I602" s="10">
        <v>3754786</v>
      </c>
      <c r="J602" s="10">
        <v>26338.107754381701</v>
      </c>
      <c r="K602" s="10">
        <v>0.938283072395239</v>
      </c>
      <c r="L602" s="10">
        <v>1.6319237641453199</v>
      </c>
      <c r="M602" s="10">
        <v>85503819007.62413</v>
      </c>
      <c r="N602" s="10">
        <v>0.86460103842281233</v>
      </c>
      <c r="O602" s="10">
        <v>72598973597.709808</v>
      </c>
      <c r="P602" s="10">
        <v>0.73410929113485901</v>
      </c>
      <c r="Q602" s="10">
        <v>23892657407.504299</v>
      </c>
      <c r="R602" s="10">
        <v>1803374</v>
      </c>
      <c r="S602" s="10">
        <v>5.8</v>
      </c>
    </row>
    <row r="603" spans="1:19" x14ac:dyDescent="0.3">
      <c r="A603" s="10" t="s">
        <v>53</v>
      </c>
      <c r="B603" s="10" t="s">
        <v>54</v>
      </c>
      <c r="C603" s="10">
        <v>27</v>
      </c>
      <c r="D603" s="10">
        <v>2000</v>
      </c>
      <c r="E603" s="10">
        <v>0</v>
      </c>
      <c r="F603" s="10">
        <v>37873.930372095703</v>
      </c>
      <c r="G603" s="10">
        <v>100207610429.90924</v>
      </c>
      <c r="H603" s="10">
        <v>1.3283442086285815E-2</v>
      </c>
      <c r="I603" s="10">
        <v>3805174</v>
      </c>
      <c r="J603" s="10">
        <v>26334.567205050083</v>
      </c>
      <c r="K603" s="10">
        <v>1.08270508132601</v>
      </c>
      <c r="L603" s="10">
        <v>5.5907172995780696</v>
      </c>
      <c r="M603" s="10">
        <v>94585420135.443344</v>
      </c>
      <c r="N603" s="10">
        <v>0.94389457776364827</v>
      </c>
      <c r="O603" s="10">
        <v>80732359631.071548</v>
      </c>
      <c r="P603" s="10">
        <v>0.80565098084581344</v>
      </c>
      <c r="Q603" s="10">
        <v>23791339344.646324</v>
      </c>
      <c r="R603" s="10">
        <v>1862430</v>
      </c>
      <c r="S603" s="10">
        <v>4.32</v>
      </c>
    </row>
    <row r="604" spans="1:19" x14ac:dyDescent="0.3">
      <c r="A604" s="10" t="s">
        <v>53</v>
      </c>
      <c r="B604" s="10" t="s">
        <v>54</v>
      </c>
      <c r="C604" s="10">
        <v>27</v>
      </c>
      <c r="D604" s="10">
        <v>2001</v>
      </c>
      <c r="E604" s="10">
        <v>1</v>
      </c>
      <c r="F604" s="10">
        <v>39371.669440491598</v>
      </c>
      <c r="G604" s="10">
        <v>109346669229.6954</v>
      </c>
      <c r="H604" s="10">
        <v>9.1201244701653944E-2</v>
      </c>
      <c r="I604" s="10">
        <v>3866243</v>
      </c>
      <c r="J604" s="10">
        <v>28282.40988207296</v>
      </c>
      <c r="K604" s="10">
        <v>1.11653308564468</v>
      </c>
      <c r="L604" s="10">
        <v>4.8729048729048703</v>
      </c>
      <c r="M604" s="10">
        <v>104124690521.70801</v>
      </c>
      <c r="N604" s="10">
        <v>0.95224382466540414</v>
      </c>
      <c r="O604" s="10">
        <v>87057826812.069397</v>
      </c>
      <c r="P604" s="10">
        <v>0.79616349931239605</v>
      </c>
      <c r="Q604" s="10">
        <v>26173646240.967747</v>
      </c>
      <c r="R604" s="10">
        <v>1898123</v>
      </c>
      <c r="S604" s="10">
        <v>3.68</v>
      </c>
    </row>
    <row r="605" spans="1:19" x14ac:dyDescent="0.3">
      <c r="A605" s="10" t="s">
        <v>53</v>
      </c>
      <c r="B605" s="10" t="s">
        <v>54</v>
      </c>
      <c r="C605" s="10">
        <v>27</v>
      </c>
      <c r="D605" s="10">
        <v>2002</v>
      </c>
      <c r="E605" s="10">
        <v>1</v>
      </c>
      <c r="F605" s="10">
        <v>39798.918232696204</v>
      </c>
      <c r="G605" s="10">
        <v>128596035288.40102</v>
      </c>
      <c r="H605" s="10">
        <v>0.17603980253179985</v>
      </c>
      <c r="I605" s="10">
        <v>3931947</v>
      </c>
      <c r="J605" s="10">
        <v>32705.434556569817</v>
      </c>
      <c r="K605" s="10">
        <v>1.0575589962396501</v>
      </c>
      <c r="L605" s="10">
        <v>4.6147332768840004</v>
      </c>
      <c r="M605" s="10">
        <v>116314441499.13432</v>
      </c>
      <c r="N605" s="10">
        <v>0.90449477107344023</v>
      </c>
      <c r="O605" s="10">
        <v>94222157207.596252</v>
      </c>
      <c r="P605" s="10">
        <v>0.73269877252658044</v>
      </c>
      <c r="Q605" s="10">
        <v>30339774059.024761</v>
      </c>
      <c r="R605" s="10">
        <v>1941828</v>
      </c>
      <c r="S605" s="10">
        <v>4.22</v>
      </c>
    </row>
    <row r="606" spans="1:19" x14ac:dyDescent="0.3">
      <c r="A606" s="10" t="s">
        <v>53</v>
      </c>
      <c r="B606" s="10" t="s">
        <v>54</v>
      </c>
      <c r="C606" s="10">
        <v>27</v>
      </c>
      <c r="D606" s="10">
        <v>2003</v>
      </c>
      <c r="E606" s="10">
        <v>1</v>
      </c>
      <c r="F606" s="10">
        <v>41094.869445071497</v>
      </c>
      <c r="G606" s="10">
        <v>164670771259.60202</v>
      </c>
      <c r="H606" s="10">
        <v>0.28052759084132384</v>
      </c>
      <c r="I606" s="10">
        <v>3996521</v>
      </c>
      <c r="J606" s="10">
        <v>41203.529584756849</v>
      </c>
      <c r="K606" s="10">
        <v>0.88404792718496095</v>
      </c>
      <c r="L606" s="10">
        <v>3.4904896802913798</v>
      </c>
      <c r="M606" s="10">
        <v>133120825671.45462</v>
      </c>
      <c r="N606" s="10">
        <v>0.80840591595694178</v>
      </c>
      <c r="O606" s="10">
        <v>108173726852.69821</v>
      </c>
      <c r="P606" s="10">
        <v>0.65690909215554283</v>
      </c>
      <c r="Q606" s="10">
        <v>41021254487.272461</v>
      </c>
      <c r="R606" s="10">
        <v>1984446</v>
      </c>
      <c r="S606" s="10">
        <v>4.4800000000000004</v>
      </c>
    </row>
    <row r="607" spans="1:19" x14ac:dyDescent="0.3">
      <c r="A607" s="10" t="s">
        <v>53</v>
      </c>
      <c r="B607" s="10" t="s">
        <v>54</v>
      </c>
      <c r="C607" s="10">
        <v>27</v>
      </c>
      <c r="D607" s="10">
        <v>2004</v>
      </c>
      <c r="E607" s="10">
        <v>1</v>
      </c>
      <c r="F607" s="10">
        <v>42554.2963138954</v>
      </c>
      <c r="G607" s="10">
        <v>194372115041.06497</v>
      </c>
      <c r="H607" s="10">
        <v>0.18036803710987084</v>
      </c>
      <c r="I607" s="10">
        <v>4070262</v>
      </c>
      <c r="J607" s="10">
        <v>47754.202319424396</v>
      </c>
      <c r="K607" s="10">
        <v>0.80392164774760499</v>
      </c>
      <c r="L607" s="10">
        <v>2.1996285071854298</v>
      </c>
      <c r="M607" s="10">
        <v>156422087093.0946</v>
      </c>
      <c r="N607" s="10">
        <v>0.80475580080016795</v>
      </c>
      <c r="O607" s="10">
        <v>128503187206.66365</v>
      </c>
      <c r="P607" s="10">
        <v>0.66111945728179577</v>
      </c>
      <c r="Q607" s="10">
        <v>52383774112.799362</v>
      </c>
      <c r="R607" s="10">
        <v>2033886</v>
      </c>
      <c r="S607" s="10">
        <v>4.49</v>
      </c>
    </row>
    <row r="608" spans="1:19" x14ac:dyDescent="0.3">
      <c r="A608" s="10" t="s">
        <v>53</v>
      </c>
      <c r="B608" s="10" t="s">
        <v>54</v>
      </c>
      <c r="C608" s="10">
        <v>27</v>
      </c>
      <c r="D608" s="10">
        <v>2005</v>
      </c>
      <c r="E608" s="10">
        <v>1</v>
      </c>
      <c r="F608" s="10">
        <v>44330.0256538471</v>
      </c>
      <c r="G608" s="10">
        <v>211876989655.90652</v>
      </c>
      <c r="H608" s="10">
        <v>9.0058569415388104E-2</v>
      </c>
      <c r="I608" s="10">
        <v>4159914</v>
      </c>
      <c r="J608" s="10">
        <v>50933.021609558884</v>
      </c>
      <c r="K608" s="10">
        <v>0.80380019216141596</v>
      </c>
      <c r="L608" s="10">
        <v>2.4296919839296098</v>
      </c>
      <c r="M608" s="10">
        <v>168500889052.78748</v>
      </c>
      <c r="N608" s="10">
        <v>0.79527696389512181</v>
      </c>
      <c r="O608" s="10">
        <v>145449079435.55481</v>
      </c>
      <c r="P608" s="10">
        <v>0.68647888414767322</v>
      </c>
      <c r="Q608" s="10">
        <v>63200631817.96106</v>
      </c>
      <c r="R608" s="10">
        <v>2151141</v>
      </c>
      <c r="S608" s="10">
        <v>4.34</v>
      </c>
    </row>
    <row r="609" spans="1:19" x14ac:dyDescent="0.3">
      <c r="A609" s="10" t="s">
        <v>53</v>
      </c>
      <c r="B609" s="10" t="s">
        <v>54</v>
      </c>
      <c r="C609" s="10">
        <v>27</v>
      </c>
      <c r="D609" s="10">
        <v>2006</v>
      </c>
      <c r="E609" s="10">
        <v>1</v>
      </c>
      <c r="F609" s="10">
        <v>44703</v>
      </c>
      <c r="G609" s="10">
        <v>232180617162.2785</v>
      </c>
      <c r="H609" s="10">
        <v>9.5827430526295346E-2</v>
      </c>
      <c r="I609" s="10">
        <v>4273591</v>
      </c>
      <c r="J609" s="10">
        <v>54329.161859962383</v>
      </c>
      <c r="K609" s="10">
        <v>0.79643273094909595</v>
      </c>
      <c r="L609" s="10">
        <v>3.9316398954053202</v>
      </c>
      <c r="M609" s="10">
        <v>183503199103.63034</v>
      </c>
      <c r="N609" s="10">
        <v>0.79034676256103686</v>
      </c>
      <c r="O609" s="10">
        <v>164818353012.15152</v>
      </c>
      <c r="P609" s="10">
        <v>0.70987128480649475</v>
      </c>
      <c r="Q609" s="10">
        <v>71945091874.510483</v>
      </c>
      <c r="R609" s="10">
        <v>2241382</v>
      </c>
      <c r="S609" s="10">
        <v>4.41</v>
      </c>
    </row>
    <row r="610" spans="1:19" x14ac:dyDescent="0.3">
      <c r="A610" s="10" t="s">
        <v>53</v>
      </c>
      <c r="B610" s="10" t="s">
        <v>54</v>
      </c>
      <c r="C610" s="10">
        <v>27</v>
      </c>
      <c r="D610" s="10">
        <v>2007</v>
      </c>
      <c r="E610" s="10">
        <v>1</v>
      </c>
      <c r="F610" s="10">
        <v>45969</v>
      </c>
      <c r="G610" s="10">
        <v>270079279419.50046</v>
      </c>
      <c r="H610" s="10">
        <v>0.16322922524895073</v>
      </c>
      <c r="I610" s="10">
        <v>4398942</v>
      </c>
      <c r="J610" s="10">
        <v>61396.417461175995</v>
      </c>
      <c r="K610" s="10">
        <v>0.72967239998408795</v>
      </c>
      <c r="L610" s="10">
        <v>4.8971156438134598</v>
      </c>
      <c r="M610" s="10">
        <v>218323433918.3913</v>
      </c>
      <c r="N610" s="10">
        <v>0.80836795176456533</v>
      </c>
      <c r="O610" s="10">
        <v>195969710520.93826</v>
      </c>
      <c r="P610" s="10">
        <v>0.72560068636938435</v>
      </c>
      <c r="Q610" s="10">
        <v>77531881432.31633</v>
      </c>
      <c r="R610" s="10">
        <v>2336096</v>
      </c>
      <c r="S610" s="10">
        <v>4.9800000000000004</v>
      </c>
    </row>
    <row r="611" spans="1:19" x14ac:dyDescent="0.3">
      <c r="A611" s="10" t="s">
        <v>53</v>
      </c>
      <c r="B611" s="10" t="s">
        <v>54</v>
      </c>
      <c r="C611" s="10">
        <v>27</v>
      </c>
      <c r="D611" s="10">
        <v>2008</v>
      </c>
      <c r="E611" s="10">
        <v>1</v>
      </c>
      <c r="F611" s="10">
        <v>48089</v>
      </c>
      <c r="G611" s="10">
        <v>275447471451.06323</v>
      </c>
      <c r="H611" s="10">
        <v>1.9876356465038676E-2</v>
      </c>
      <c r="I611" s="10">
        <v>4489544</v>
      </c>
      <c r="J611" s="10">
        <v>61353.106562952322</v>
      </c>
      <c r="K611" s="10">
        <v>0.67992268004272904</v>
      </c>
      <c r="L611" s="10">
        <v>4.0603049511735296</v>
      </c>
      <c r="M611" s="10">
        <v>232293894049.94449</v>
      </c>
      <c r="N611" s="10">
        <v>0.84333282431751955</v>
      </c>
      <c r="O611" s="10">
        <v>208530708213.89526</v>
      </c>
      <c r="P611" s="10">
        <v>0.75706161728532484</v>
      </c>
      <c r="Q611" s="10">
        <v>68426987899.67733</v>
      </c>
      <c r="R611" s="10">
        <v>2355177</v>
      </c>
      <c r="S611" s="10">
        <v>6.77</v>
      </c>
    </row>
    <row r="612" spans="1:19" x14ac:dyDescent="0.3">
      <c r="A612" s="10" t="s">
        <v>53</v>
      </c>
      <c r="B612" s="10" t="s">
        <v>54</v>
      </c>
      <c r="C612" s="10">
        <v>27</v>
      </c>
      <c r="D612" s="10">
        <v>2009</v>
      </c>
      <c r="E612" s="10">
        <v>1</v>
      </c>
      <c r="F612" s="10">
        <v>52639</v>
      </c>
      <c r="G612" s="10">
        <v>236443115853.69476</v>
      </c>
      <c r="H612" s="10">
        <v>-0.14160360736619829</v>
      </c>
      <c r="I612" s="10">
        <v>4535375</v>
      </c>
      <c r="J612" s="10">
        <v>52133.090616254391</v>
      </c>
      <c r="K612" s="10">
        <v>0.71695770201613596</v>
      </c>
      <c r="L612" s="10">
        <v>-4.4781033915047699</v>
      </c>
      <c r="M612" s="10">
        <v>221207120802.26822</v>
      </c>
      <c r="N612" s="10">
        <v>0.93556168892286884</v>
      </c>
      <c r="O612" s="10">
        <v>189238017275.59439</v>
      </c>
      <c r="P612" s="10">
        <v>0.80035325449141126</v>
      </c>
      <c r="Q612" s="10">
        <v>50038751099.423401</v>
      </c>
      <c r="R612" s="10">
        <v>2303515</v>
      </c>
      <c r="S612" s="10">
        <v>12.61</v>
      </c>
    </row>
    <row r="613" spans="1:19" x14ac:dyDescent="0.3">
      <c r="A613" s="10" t="s">
        <v>53</v>
      </c>
      <c r="B613" s="10" t="s">
        <v>54</v>
      </c>
      <c r="C613" s="10">
        <v>27</v>
      </c>
      <c r="D613" s="10">
        <v>2010</v>
      </c>
      <c r="E613" s="10">
        <v>1</v>
      </c>
      <c r="F613" s="10">
        <v>52793</v>
      </c>
      <c r="G613" s="10">
        <v>221913560882.37238</v>
      </c>
      <c r="H613" s="10">
        <v>-6.1450530791993634E-2</v>
      </c>
      <c r="I613" s="10">
        <v>4560155</v>
      </c>
      <c r="J613" s="10">
        <v>48663.600443926218</v>
      </c>
      <c r="K613" s="10">
        <v>0.75430899010597896</v>
      </c>
      <c r="L613" s="10">
        <v>-0.92209582902446896</v>
      </c>
      <c r="M613" s="10">
        <v>229110073281.40591</v>
      </c>
      <c r="N613" s="10">
        <v>1.0324293493845926</v>
      </c>
      <c r="O613" s="10">
        <v>192360346891.2883</v>
      </c>
      <c r="P613" s="10">
        <v>0.86682556093654384</v>
      </c>
      <c r="Q613" s="10">
        <v>39005876087.817673</v>
      </c>
      <c r="R613" s="10">
        <v>2252263</v>
      </c>
      <c r="S613" s="10">
        <v>14.53</v>
      </c>
    </row>
    <row r="614" spans="1:19" x14ac:dyDescent="0.3">
      <c r="A614" s="10" t="s">
        <v>53</v>
      </c>
      <c r="B614" s="10" t="s">
        <v>54</v>
      </c>
      <c r="C614" s="10">
        <v>27</v>
      </c>
      <c r="D614" s="10">
        <v>2011</v>
      </c>
      <c r="E614" s="10">
        <v>1</v>
      </c>
      <c r="F614" s="10">
        <v>52035</v>
      </c>
      <c r="G614" s="10">
        <v>239003132208.13443</v>
      </c>
      <c r="H614" s="10">
        <v>7.7010036060034037E-2</v>
      </c>
      <c r="I614" s="10">
        <v>4580084</v>
      </c>
      <c r="J614" s="10">
        <v>52183.132931215769</v>
      </c>
      <c r="K614" s="10">
        <v>0.71841389865332195</v>
      </c>
      <c r="L614" s="10">
        <v>2.5571888318692002</v>
      </c>
      <c r="M614" s="10">
        <v>246785558203.06641</v>
      </c>
      <c r="N614" s="10">
        <v>1.0325620251208871</v>
      </c>
      <c r="O614" s="10">
        <v>202164314014.87534</v>
      </c>
      <c r="P614" s="10">
        <v>0.84586470539985126</v>
      </c>
      <c r="Q614" s="10">
        <v>39916951848.726036</v>
      </c>
      <c r="R614" s="10">
        <v>2231095</v>
      </c>
      <c r="S614" s="10">
        <v>15.35</v>
      </c>
    </row>
    <row r="615" spans="1:19" x14ac:dyDescent="0.3">
      <c r="A615" s="10" t="s">
        <v>53</v>
      </c>
      <c r="B615" s="10" t="s">
        <v>54</v>
      </c>
      <c r="C615" s="10">
        <v>27</v>
      </c>
      <c r="D615" s="10">
        <v>2012</v>
      </c>
      <c r="E615" s="10">
        <v>1</v>
      </c>
      <c r="F615" s="10">
        <v>51578</v>
      </c>
      <c r="G615" s="10">
        <v>225628699652.99301</v>
      </c>
      <c r="H615" s="10">
        <v>-5.5959235477693971E-2</v>
      </c>
      <c r="I615" s="10">
        <v>4623816</v>
      </c>
      <c r="J615" s="10">
        <v>48797.075760149841</v>
      </c>
      <c r="K615" s="10">
        <v>0.77833812041681205</v>
      </c>
      <c r="L615" s="10">
        <v>1.6962089729454499</v>
      </c>
      <c r="M615" s="10">
        <v>235594116733.99927</v>
      </c>
      <c r="N615" s="10">
        <v>1.0441673293172926</v>
      </c>
      <c r="O615" s="10">
        <v>196364540025.552</v>
      </c>
      <c r="P615" s="10">
        <v>0.87029948019712033</v>
      </c>
      <c r="Q615" s="10">
        <v>44174517601.151962</v>
      </c>
      <c r="R615" s="10">
        <v>2225018</v>
      </c>
      <c r="S615" s="10">
        <v>15.45</v>
      </c>
    </row>
    <row r="616" spans="1:19" x14ac:dyDescent="0.3">
      <c r="A616" s="10" t="s">
        <v>53</v>
      </c>
      <c r="B616" s="10" t="s">
        <v>54</v>
      </c>
      <c r="C616" s="10">
        <v>27</v>
      </c>
      <c r="D616" s="10">
        <v>2013</v>
      </c>
      <c r="E616" s="10">
        <v>1</v>
      </c>
      <c r="F616" s="10">
        <v>50323</v>
      </c>
      <c r="G616" s="10">
        <v>238340859896.93903</v>
      </c>
      <c r="H616" s="10">
        <v>5.6341060616387703E-2</v>
      </c>
      <c r="I616" s="10">
        <v>4599533</v>
      </c>
      <c r="J616" s="10">
        <v>51818.491115715231</v>
      </c>
      <c r="K616" s="10">
        <v>0.75294512270200198</v>
      </c>
      <c r="L616" s="10">
        <v>0.50871486948543598</v>
      </c>
      <c r="M616" s="10">
        <v>247894796542.66071</v>
      </c>
      <c r="N616" s="10">
        <v>1.0400851815750471</v>
      </c>
      <c r="O616" s="10">
        <v>203146561931.4975</v>
      </c>
      <c r="P616" s="10">
        <v>0.85233628014659391</v>
      </c>
      <c r="Q616" s="10">
        <v>44325400342.900085</v>
      </c>
      <c r="R616" s="10">
        <v>2247873</v>
      </c>
      <c r="S616" s="10">
        <v>13.73</v>
      </c>
    </row>
    <row r="617" spans="1:19" x14ac:dyDescent="0.3">
      <c r="A617" s="10" t="s">
        <v>53</v>
      </c>
      <c r="B617" s="10" t="s">
        <v>54</v>
      </c>
      <c r="C617" s="10">
        <v>27</v>
      </c>
      <c r="D617" s="10">
        <v>2014</v>
      </c>
      <c r="E617" s="10">
        <v>1</v>
      </c>
      <c r="F617" s="10">
        <v>50080</v>
      </c>
      <c r="G617" s="10">
        <v>259170903647.53183</v>
      </c>
      <c r="H617" s="10">
        <v>8.7396025002175137E-2</v>
      </c>
      <c r="I617" s="10">
        <v>4657740</v>
      </c>
      <c r="J617" s="10">
        <v>55643.059433873903</v>
      </c>
      <c r="K617" s="10">
        <v>0.75272819693259096</v>
      </c>
      <c r="L617" s="10">
        <v>0.18254231662794901</v>
      </c>
      <c r="M617" s="10">
        <v>285403238347.44739</v>
      </c>
      <c r="N617" s="10">
        <v>1.1012163569703453</v>
      </c>
      <c r="O617" s="10">
        <v>238755413617.23615</v>
      </c>
      <c r="P617" s="10">
        <v>0.92122769283522499</v>
      </c>
      <c r="Q617" s="10">
        <v>53481222257.978569</v>
      </c>
      <c r="R617" s="10">
        <v>2258498</v>
      </c>
      <c r="S617" s="10">
        <v>11.86</v>
      </c>
    </row>
    <row r="618" spans="1:19" x14ac:dyDescent="0.3">
      <c r="A618" s="10" t="s">
        <v>53</v>
      </c>
      <c r="B618" s="10" t="s">
        <v>54</v>
      </c>
      <c r="C618" s="10">
        <v>27</v>
      </c>
      <c r="D618" s="10">
        <v>2015</v>
      </c>
      <c r="E618" s="10">
        <v>1</v>
      </c>
      <c r="F618" s="10">
        <v>50079</v>
      </c>
      <c r="G618" s="10">
        <v>291775166506.89124</v>
      </c>
      <c r="H618" s="10">
        <v>0.12580217300820415</v>
      </c>
      <c r="I618" s="10">
        <v>4701957</v>
      </c>
      <c r="J618" s="10">
        <v>62053.984438158674</v>
      </c>
      <c r="K618" s="10">
        <v>0.90129642336709603</v>
      </c>
      <c r="L618" s="10">
        <v>-0.28987907901273902</v>
      </c>
      <c r="M618" s="10">
        <v>356246507448.10883</v>
      </c>
      <c r="N618" s="10">
        <v>1.2209623996211305</v>
      </c>
      <c r="O618" s="10">
        <v>272324692117.44635</v>
      </c>
      <c r="P618" s="10">
        <v>0.93333745766541953</v>
      </c>
      <c r="Q618" s="10">
        <v>70322088667.808945</v>
      </c>
      <c r="R618" s="10">
        <v>2285833</v>
      </c>
      <c r="S618" s="10">
        <v>9.91</v>
      </c>
    </row>
    <row r="619" spans="1:19" x14ac:dyDescent="0.3">
      <c r="A619" s="10" t="s">
        <v>53</v>
      </c>
      <c r="B619" s="10" t="s">
        <v>54</v>
      </c>
      <c r="C619" s="10">
        <v>27</v>
      </c>
      <c r="D619" s="10">
        <v>2016</v>
      </c>
      <c r="E619" s="10">
        <v>1</v>
      </c>
      <c r="F619" s="10">
        <v>50593</v>
      </c>
      <c r="G619" s="10">
        <v>299091127524.51331</v>
      </c>
      <c r="H619" s="10">
        <v>2.5073967415418404E-2</v>
      </c>
      <c r="I619" s="10">
        <v>4755335</v>
      </c>
      <c r="J619" s="10">
        <v>62895.911123929924</v>
      </c>
      <c r="K619" s="10">
        <v>0.90342143625728799</v>
      </c>
      <c r="L619" s="10">
        <v>8.3063377356992606E-3</v>
      </c>
      <c r="M619" s="10">
        <v>363980648236.867</v>
      </c>
      <c r="N619" s="10">
        <v>1.2169556858788311</v>
      </c>
      <c r="O619" s="10">
        <v>317163209218.34497</v>
      </c>
      <c r="P619" s="10">
        <v>1.0604233293157468</v>
      </c>
      <c r="Q619" s="10">
        <v>107167397312.48727</v>
      </c>
      <c r="R619" s="10">
        <v>2330010</v>
      </c>
      <c r="S619" s="10">
        <v>8.3699999999999992</v>
      </c>
    </row>
    <row r="620" spans="1:19" x14ac:dyDescent="0.3">
      <c r="A620" s="10" t="s">
        <v>53</v>
      </c>
      <c r="B620" s="10" t="s">
        <v>54</v>
      </c>
      <c r="C620" s="10">
        <v>27</v>
      </c>
      <c r="D620" s="10">
        <v>2017</v>
      </c>
      <c r="E620" s="10">
        <v>1</v>
      </c>
      <c r="F620" s="10">
        <v>51180</v>
      </c>
      <c r="G620" s="10">
        <v>336377500160.5495</v>
      </c>
      <c r="H620" s="10">
        <v>0.12466559253911745</v>
      </c>
      <c r="I620" s="10">
        <v>4807388</v>
      </c>
      <c r="J620" s="10">
        <v>69970.948914576788</v>
      </c>
      <c r="K620" s="10">
        <v>0.88520550826938005</v>
      </c>
      <c r="L620" s="10">
        <v>0.34053156146179298</v>
      </c>
      <c r="M620" s="10">
        <v>407073567249.36438</v>
      </c>
      <c r="N620" s="10">
        <v>1.2101688342860992</v>
      </c>
      <c r="O620" s="10">
        <v>332970321859.21179</v>
      </c>
      <c r="P620" s="10">
        <v>0.98987096848121081</v>
      </c>
      <c r="Q620" s="10">
        <v>111547877953.27649</v>
      </c>
      <c r="R620" s="10">
        <v>2354153</v>
      </c>
      <c r="S620" s="10">
        <v>6.71</v>
      </c>
    </row>
    <row r="621" spans="1:19" x14ac:dyDescent="0.3">
      <c r="A621" s="10" t="s">
        <v>53</v>
      </c>
      <c r="B621" s="10" t="s">
        <v>54</v>
      </c>
      <c r="C621" s="10">
        <v>27</v>
      </c>
      <c r="D621" s="10">
        <v>2018</v>
      </c>
      <c r="E621" s="10">
        <v>1</v>
      </c>
      <c r="F621" s="10">
        <v>51852</v>
      </c>
      <c r="G621" s="10">
        <v>385736680797.11127</v>
      </c>
      <c r="H621" s="10">
        <v>0.14673746196759041</v>
      </c>
      <c r="I621" s="10">
        <v>4867316</v>
      </c>
      <c r="J621" s="10">
        <v>79250.387851767024</v>
      </c>
      <c r="K621" s="10">
        <v>0.84677266710809596</v>
      </c>
      <c r="L621" s="10">
        <v>0.48837016803244898</v>
      </c>
      <c r="M621" s="10">
        <v>473625684411.46417</v>
      </c>
      <c r="N621" s="10">
        <v>1.2278471506332593</v>
      </c>
      <c r="O621" s="10">
        <v>363716581750.12659</v>
      </c>
      <c r="P621" s="10">
        <v>0.94291416880167855</v>
      </c>
      <c r="Q621" s="10">
        <v>109522044820.74934</v>
      </c>
      <c r="R621" s="10">
        <v>2397838</v>
      </c>
      <c r="S621" s="10">
        <v>5.74</v>
      </c>
    </row>
    <row r="622" spans="1:19" x14ac:dyDescent="0.3">
      <c r="A622" s="10" t="s">
        <v>53</v>
      </c>
      <c r="B622" s="10" t="s">
        <v>54</v>
      </c>
      <c r="C622" s="10">
        <v>27</v>
      </c>
      <c r="D622" s="10">
        <v>2019</v>
      </c>
      <c r="E622" s="10">
        <v>1</v>
      </c>
      <c r="F622" s="10">
        <v>52648</v>
      </c>
      <c r="G622" s="10">
        <v>399321701632.42358</v>
      </c>
      <c r="H622" s="10">
        <v>3.5218379562035294E-2</v>
      </c>
      <c r="I622" s="10">
        <v>4934340</v>
      </c>
      <c r="J622" s="10">
        <v>80927.074671065144</v>
      </c>
      <c r="K622" s="10">
        <v>0.893276257067393</v>
      </c>
      <c r="L622" s="10">
        <v>0.93904448105434102</v>
      </c>
      <c r="M622" s="10">
        <v>510651179174.43707</v>
      </c>
      <c r="N622" s="10">
        <v>1.2787964618173757</v>
      </c>
      <c r="O622" s="10">
        <v>496635809459.91974</v>
      </c>
      <c r="P622" s="10">
        <v>1.243698520340059</v>
      </c>
      <c r="Q622" s="10">
        <v>216849121945.68988</v>
      </c>
      <c r="R622" s="10">
        <v>2446760</v>
      </c>
      <c r="S622" s="10">
        <v>4.95</v>
      </c>
    </row>
    <row r="623" spans="1:19" x14ac:dyDescent="0.3">
      <c r="A623" s="10" t="s">
        <v>55</v>
      </c>
      <c r="B623" s="10" t="s">
        <v>56</v>
      </c>
      <c r="C623" s="10">
        <v>28</v>
      </c>
      <c r="D623" s="10">
        <v>1997</v>
      </c>
      <c r="E623" s="10">
        <v>0</v>
      </c>
      <c r="F623" s="10">
        <v>47880.314340395598</v>
      </c>
      <c r="G623" s="10">
        <v>7569673903.9617863</v>
      </c>
      <c r="H623" s="10">
        <v>1.9336122069653513E-2</v>
      </c>
      <c r="I623" s="10">
        <v>271128</v>
      </c>
      <c r="J623" s="10">
        <v>27919.189106111455</v>
      </c>
      <c r="K623" s="10">
        <v>70.904290833333306</v>
      </c>
      <c r="L623" s="10">
        <v>1.8154308028224699</v>
      </c>
      <c r="M623" s="10">
        <v>2689830019.5725117</v>
      </c>
      <c r="N623" s="10">
        <v>0.35534291882305774</v>
      </c>
      <c r="O623" s="10">
        <v>2654797725.0413008</v>
      </c>
      <c r="P623" s="10">
        <v>0.35071493947075355</v>
      </c>
      <c r="Q623" s="10">
        <v>1646817585.0523579</v>
      </c>
      <c r="R623" s="10">
        <v>154357</v>
      </c>
      <c r="S623" s="10">
        <v>3.72</v>
      </c>
    </row>
    <row r="624" spans="1:19" x14ac:dyDescent="0.3">
      <c r="A624" s="10" t="s">
        <v>55</v>
      </c>
      <c r="B624" s="10" t="s">
        <v>56</v>
      </c>
      <c r="C624" s="10">
        <v>28</v>
      </c>
      <c r="D624" s="10">
        <v>1998</v>
      </c>
      <c r="E624" s="10">
        <v>0</v>
      </c>
      <c r="F624" s="10">
        <v>52841.055920050501</v>
      </c>
      <c r="G624" s="10">
        <v>8503689103.9342375</v>
      </c>
      <c r="H624" s="10">
        <v>0.12338909335098439</v>
      </c>
      <c r="I624" s="10">
        <v>274047</v>
      </c>
      <c r="J624" s="10">
        <v>31030.039022263471</v>
      </c>
      <c r="K624" s="10">
        <v>70.9583333333333</v>
      </c>
      <c r="L624" s="10">
        <v>1.65924170953426</v>
      </c>
      <c r="M624" s="10">
        <v>2871537949.5008821</v>
      </c>
      <c r="N624" s="10">
        <v>0.33768143618660318</v>
      </c>
      <c r="O624" s="10">
        <v>3241178607.1638303</v>
      </c>
      <c r="P624" s="10">
        <v>0.38114970662136471</v>
      </c>
      <c r="Q624" s="10">
        <v>2186590633.0005884</v>
      </c>
      <c r="R624" s="10">
        <v>159420</v>
      </c>
      <c r="S624" s="10">
        <v>3.07</v>
      </c>
    </row>
    <row r="625" spans="1:19" x14ac:dyDescent="0.3">
      <c r="A625" s="10" t="s">
        <v>55</v>
      </c>
      <c r="B625" s="10" t="s">
        <v>56</v>
      </c>
      <c r="C625" s="10">
        <v>28</v>
      </c>
      <c r="D625" s="10">
        <v>1999</v>
      </c>
      <c r="E625" s="10">
        <v>0</v>
      </c>
      <c r="F625" s="10">
        <v>55312.629064216802</v>
      </c>
      <c r="G625" s="10">
        <v>8982048417.305563</v>
      </c>
      <c r="H625" s="10">
        <v>5.625315172329292E-2</v>
      </c>
      <c r="I625" s="10">
        <v>277381</v>
      </c>
      <c r="J625" s="10">
        <v>32381.628220049544</v>
      </c>
      <c r="K625" s="10">
        <v>72.335293333333297</v>
      </c>
      <c r="L625" s="10">
        <v>3.2318326090646701</v>
      </c>
      <c r="M625" s="10">
        <v>2915299880.3534741</v>
      </c>
      <c r="N625" s="10">
        <v>0.32456960204496499</v>
      </c>
      <c r="O625" s="10">
        <v>3320940068.5363932</v>
      </c>
      <c r="P625" s="10">
        <v>0.36973081353447096</v>
      </c>
      <c r="Q625" s="10">
        <v>2115420729.6134107</v>
      </c>
      <c r="R625" s="10">
        <v>164408</v>
      </c>
      <c r="S625" s="10">
        <v>2.1800000000000002</v>
      </c>
    </row>
    <row r="626" spans="1:19" x14ac:dyDescent="0.3">
      <c r="A626" s="10" t="s">
        <v>55</v>
      </c>
      <c r="B626" s="10" t="s">
        <v>56</v>
      </c>
      <c r="C626" s="10">
        <v>28</v>
      </c>
      <c r="D626" s="10">
        <v>2000</v>
      </c>
      <c r="E626" s="10">
        <v>0</v>
      </c>
      <c r="F626" s="10">
        <v>57007.895173112403</v>
      </c>
      <c r="G626" s="10">
        <v>9025660361.7584209</v>
      </c>
      <c r="H626" s="10">
        <v>4.855456397766857E-3</v>
      </c>
      <c r="I626" s="10">
        <v>281205</v>
      </c>
      <c r="J626" s="10">
        <v>32096.372261369539</v>
      </c>
      <c r="K626" s="10">
        <v>78.615946666666702</v>
      </c>
      <c r="L626" s="10">
        <v>5.1364712324515098</v>
      </c>
      <c r="M626" s="10">
        <v>2899936221.6342731</v>
      </c>
      <c r="N626" s="10">
        <v>0.32129906349249043</v>
      </c>
      <c r="O626" s="10">
        <v>3520829004.2739391</v>
      </c>
      <c r="P626" s="10">
        <v>0.39009101419233938</v>
      </c>
      <c r="Q626" s="10">
        <v>2216272921.5426884</v>
      </c>
      <c r="R626" s="10">
        <v>169444</v>
      </c>
      <c r="S626" s="10">
        <v>1.94</v>
      </c>
    </row>
    <row r="627" spans="1:19" x14ac:dyDescent="0.3">
      <c r="A627" s="10" t="s">
        <v>55</v>
      </c>
      <c r="B627" s="10" t="s">
        <v>56</v>
      </c>
      <c r="C627" s="10">
        <v>28</v>
      </c>
      <c r="D627" s="10">
        <v>2001</v>
      </c>
      <c r="E627" s="10">
        <v>1</v>
      </c>
      <c r="F627" s="10">
        <v>56571.300312195999</v>
      </c>
      <c r="G627" s="10">
        <v>8234846522.8547192</v>
      </c>
      <c r="H627" s="10">
        <v>-8.7618391032568368E-2</v>
      </c>
      <c r="I627" s="10">
        <v>284968</v>
      </c>
      <c r="J627" s="10">
        <v>28897.442950979475</v>
      </c>
      <c r="K627" s="10">
        <v>97.424603333333295</v>
      </c>
      <c r="L627" s="10">
        <v>6.4050855038686496</v>
      </c>
      <c r="M627" s="10">
        <v>3042019088.196785</v>
      </c>
      <c r="N627" s="10">
        <v>0.36940810976307409</v>
      </c>
      <c r="O627" s="10">
        <v>3112265101.6866698</v>
      </c>
      <c r="P627" s="10">
        <v>0.3779384464602944</v>
      </c>
      <c r="Q627" s="10">
        <v>1908084925.5703075</v>
      </c>
      <c r="R627" s="10">
        <v>171255</v>
      </c>
      <c r="S627" s="10">
        <v>1.87</v>
      </c>
    </row>
    <row r="628" spans="1:19" x14ac:dyDescent="0.3">
      <c r="A628" s="10" t="s">
        <v>55</v>
      </c>
      <c r="B628" s="10" t="s">
        <v>56</v>
      </c>
      <c r="C628" s="10">
        <v>28</v>
      </c>
      <c r="D628" s="10">
        <v>2002</v>
      </c>
      <c r="E628" s="10">
        <v>1</v>
      </c>
      <c r="F628" s="10">
        <v>58197.090476527403</v>
      </c>
      <c r="G628" s="10">
        <v>9318398443.5514622</v>
      </c>
      <c r="H628" s="10">
        <v>0.13158131334803741</v>
      </c>
      <c r="I628" s="10">
        <v>287523</v>
      </c>
      <c r="J628" s="10">
        <v>32409.227934987677</v>
      </c>
      <c r="K628" s="10">
        <v>91.661666666666704</v>
      </c>
      <c r="L628" s="10">
        <v>5.1970223021662996</v>
      </c>
      <c r="M628" s="10">
        <v>3309447853.5192814</v>
      </c>
      <c r="N628" s="10">
        <v>0.35515200101896183</v>
      </c>
      <c r="O628" s="10">
        <v>3160503605.651216</v>
      </c>
      <c r="P628" s="10">
        <v>0.33916811185921703</v>
      </c>
      <c r="Q628" s="10">
        <v>1845802232.8490636</v>
      </c>
      <c r="R628" s="10">
        <v>170967</v>
      </c>
      <c r="S628" s="10">
        <v>2.99</v>
      </c>
    </row>
    <row r="629" spans="1:19" x14ac:dyDescent="0.3">
      <c r="A629" s="10" t="s">
        <v>55</v>
      </c>
      <c r="B629" s="10" t="s">
        <v>56</v>
      </c>
      <c r="C629" s="10">
        <v>28</v>
      </c>
      <c r="D629" s="10">
        <v>2003</v>
      </c>
      <c r="E629" s="10">
        <v>1</v>
      </c>
      <c r="F629" s="10">
        <v>56719.119330008303</v>
      </c>
      <c r="G629" s="10">
        <v>11429335645.274658</v>
      </c>
      <c r="H629" s="10">
        <v>0.22653433575637788</v>
      </c>
      <c r="I629" s="10">
        <v>289521</v>
      </c>
      <c r="J629" s="10">
        <v>39476.706854682932</v>
      </c>
      <c r="K629" s="10">
        <v>76.708982500000005</v>
      </c>
      <c r="L629" s="10">
        <v>2.0556632975374001</v>
      </c>
      <c r="M629" s="10">
        <v>3728494221.6512909</v>
      </c>
      <c r="N629" s="10">
        <v>0.3262214303062137</v>
      </c>
      <c r="O629" s="10">
        <v>4066222596.5518441</v>
      </c>
      <c r="P629" s="10">
        <v>0.35577068718189075</v>
      </c>
      <c r="Q629" s="10">
        <v>2449583215.3685522</v>
      </c>
      <c r="R629" s="10">
        <v>173624</v>
      </c>
      <c r="S629" s="10">
        <v>4</v>
      </c>
    </row>
    <row r="630" spans="1:19" x14ac:dyDescent="0.3">
      <c r="A630" s="10" t="s">
        <v>55</v>
      </c>
      <c r="B630" s="10" t="s">
        <v>56</v>
      </c>
      <c r="C630" s="10">
        <v>28</v>
      </c>
      <c r="D630" s="10">
        <v>2004</v>
      </c>
      <c r="E630" s="10">
        <v>1</v>
      </c>
      <c r="F630" s="10">
        <v>60144.3890443583</v>
      </c>
      <c r="G630" s="10">
        <v>13825309101.270323</v>
      </c>
      <c r="H630" s="10">
        <v>0.20963365941451334</v>
      </c>
      <c r="I630" s="10">
        <v>292074</v>
      </c>
      <c r="J630" s="10">
        <v>47334.953132666116</v>
      </c>
      <c r="K630" s="10">
        <v>70.191666666666706</v>
      </c>
      <c r="L630" s="10">
        <v>3.1581932429846402</v>
      </c>
      <c r="M630" s="10">
        <v>4480779769.6782598</v>
      </c>
      <c r="N630" s="10">
        <v>0.32409978951331719</v>
      </c>
      <c r="O630" s="10">
        <v>5256648396.0584087</v>
      </c>
      <c r="P630" s="10">
        <v>0.38021923108940886</v>
      </c>
      <c r="Q630" s="10">
        <v>3440286838.4186139</v>
      </c>
      <c r="R630" s="10">
        <v>173541</v>
      </c>
      <c r="S630" s="10">
        <v>4.03</v>
      </c>
    </row>
    <row r="631" spans="1:19" x14ac:dyDescent="0.3">
      <c r="A631" s="10" t="s">
        <v>55</v>
      </c>
      <c r="B631" s="10" t="s">
        <v>56</v>
      </c>
      <c r="C631" s="10">
        <v>28</v>
      </c>
      <c r="D631" s="10">
        <v>2005</v>
      </c>
      <c r="E631" s="10">
        <v>1</v>
      </c>
      <c r="F631" s="10">
        <v>64809.454939663898</v>
      </c>
      <c r="G631" s="10">
        <v>16852971986.556927</v>
      </c>
      <c r="H631" s="10">
        <v>0.21899422740634497</v>
      </c>
      <c r="I631" s="10">
        <v>296734</v>
      </c>
      <c r="J631" s="10">
        <v>56794.880217827842</v>
      </c>
      <c r="K631" s="10">
        <v>62.981666666666698</v>
      </c>
      <c r="L631" s="10">
        <v>3.9870478280659198</v>
      </c>
      <c r="M631" s="10">
        <v>5116290423.1390066</v>
      </c>
      <c r="N631" s="10">
        <v>0.30358386800975562</v>
      </c>
      <c r="O631" s="10">
        <v>7093791489.5869131</v>
      </c>
      <c r="P631" s="10">
        <v>0.42092228570992712</v>
      </c>
      <c r="Q631" s="10">
        <v>4989854518.5106754</v>
      </c>
      <c r="R631" s="10">
        <v>175622</v>
      </c>
      <c r="S631" s="10">
        <v>2.5499999999999998</v>
      </c>
    </row>
    <row r="632" spans="1:19" x14ac:dyDescent="0.3">
      <c r="A632" s="10" t="s">
        <v>55</v>
      </c>
      <c r="B632" s="10" t="s">
        <v>56</v>
      </c>
      <c r="C632" s="10">
        <v>28</v>
      </c>
      <c r="D632" s="10">
        <v>2006</v>
      </c>
      <c r="E632" s="10">
        <v>1</v>
      </c>
      <c r="F632" s="10">
        <v>68219</v>
      </c>
      <c r="G632" s="10">
        <v>17465318552.294098</v>
      </c>
      <c r="H632" s="10">
        <v>3.6334633809729247E-2</v>
      </c>
      <c r="I632" s="10">
        <v>303782</v>
      </c>
      <c r="J632" s="10">
        <v>57492.934249870297</v>
      </c>
      <c r="K632" s="10">
        <v>70.180000000000007</v>
      </c>
      <c r="L632" s="10">
        <v>6.6870790613666102</v>
      </c>
      <c r="M632" s="10">
        <v>5310428255.9133654</v>
      </c>
      <c r="N632" s="10">
        <v>0.3040556197136085</v>
      </c>
      <c r="O632" s="10">
        <v>8231507893.9868898</v>
      </c>
      <c r="P632" s="10">
        <v>0.47130591230502739</v>
      </c>
      <c r="Q632" s="10">
        <v>6184369749.2163</v>
      </c>
      <c r="R632" s="10">
        <v>183451</v>
      </c>
      <c r="S632" s="10">
        <v>2.83</v>
      </c>
    </row>
    <row r="633" spans="1:19" x14ac:dyDescent="0.3">
      <c r="A633" s="10" t="s">
        <v>55</v>
      </c>
      <c r="B633" s="10" t="s">
        <v>56</v>
      </c>
      <c r="C633" s="10">
        <v>28</v>
      </c>
      <c r="D633" s="10">
        <v>2007</v>
      </c>
      <c r="E633" s="10">
        <v>1</v>
      </c>
      <c r="F633" s="10">
        <v>70267</v>
      </c>
      <c r="G633" s="10">
        <v>21652505596.752789</v>
      </c>
      <c r="H633" s="10">
        <v>0.23974295297973233</v>
      </c>
      <c r="I633" s="10">
        <v>311566</v>
      </c>
      <c r="J633" s="10">
        <v>69495.726737682504</v>
      </c>
      <c r="K633" s="10">
        <v>64.055000000000007</v>
      </c>
      <c r="L633" s="10">
        <v>5.0515573649214502</v>
      </c>
      <c r="M633" s="10">
        <v>7110704784.9504328</v>
      </c>
      <c r="N633" s="10">
        <v>0.32840101359986812</v>
      </c>
      <c r="O633" s="10">
        <v>9057418952.4627266</v>
      </c>
      <c r="P633" s="10">
        <v>0.41830812198570966</v>
      </c>
      <c r="Q633" s="10">
        <v>6371050113.1839819</v>
      </c>
      <c r="R633" s="10">
        <v>189725</v>
      </c>
      <c r="S633" s="10">
        <v>2.25</v>
      </c>
    </row>
    <row r="634" spans="1:19" x14ac:dyDescent="0.3">
      <c r="A634" s="10" t="s">
        <v>55</v>
      </c>
      <c r="B634" s="10" t="s">
        <v>56</v>
      </c>
      <c r="C634" s="10">
        <v>28</v>
      </c>
      <c r="D634" s="10">
        <v>2008</v>
      </c>
      <c r="E634" s="10">
        <v>1</v>
      </c>
      <c r="F634" s="10">
        <v>62292</v>
      </c>
      <c r="G634" s="10">
        <v>18074619561.767139</v>
      </c>
      <c r="H634" s="10">
        <v>-0.1652412012548895</v>
      </c>
      <c r="I634" s="10">
        <v>317414</v>
      </c>
      <c r="J634" s="10">
        <v>56943.359655740263</v>
      </c>
      <c r="K634" s="10">
        <v>87.9479166666667</v>
      </c>
      <c r="L634" s="10">
        <v>12.694394277587801</v>
      </c>
      <c r="M634" s="10">
        <v>7284144415.0183554</v>
      </c>
      <c r="N634" s="10">
        <v>0.40300402396442975</v>
      </c>
      <c r="O634" s="10">
        <v>7661401833.4715118</v>
      </c>
      <c r="P634" s="10">
        <v>0.42387624299863624</v>
      </c>
      <c r="Q634" s="10">
        <v>4585022252.7537584</v>
      </c>
      <c r="R634" s="10">
        <v>192115</v>
      </c>
      <c r="S634" s="10">
        <v>2.95</v>
      </c>
    </row>
    <row r="635" spans="1:19" x14ac:dyDescent="0.3">
      <c r="A635" s="10" t="s">
        <v>55</v>
      </c>
      <c r="B635" s="10" t="s">
        <v>56</v>
      </c>
      <c r="C635" s="10">
        <v>28</v>
      </c>
      <c r="D635" s="10">
        <v>2009</v>
      </c>
      <c r="E635" s="10">
        <v>1</v>
      </c>
      <c r="F635" s="10">
        <v>52694</v>
      </c>
      <c r="G635" s="10">
        <v>13154416196.752424</v>
      </c>
      <c r="H635" s="10">
        <v>-0.27221615084072459</v>
      </c>
      <c r="I635" s="10">
        <v>318499</v>
      </c>
      <c r="J635" s="10">
        <v>41301.279428671434</v>
      </c>
      <c r="K635" s="10">
        <v>123.638381413044</v>
      </c>
      <c r="L635" s="10">
        <v>12.0031298461743</v>
      </c>
      <c r="M635" s="10">
        <v>6408805930.1980114</v>
      </c>
      <c r="N635" s="10">
        <v>0.48719805077934392</v>
      </c>
      <c r="O635" s="10">
        <v>5350550649.7208757</v>
      </c>
      <c r="P635" s="10">
        <v>0.40674938132502036</v>
      </c>
      <c r="Q635" s="10">
        <v>2016845660.3047397</v>
      </c>
      <c r="R635" s="10">
        <v>188716</v>
      </c>
      <c r="S635" s="10">
        <v>7.22</v>
      </c>
    </row>
    <row r="636" spans="1:19" x14ac:dyDescent="0.3">
      <c r="A636" s="10" t="s">
        <v>55</v>
      </c>
      <c r="B636" s="10" t="s">
        <v>56</v>
      </c>
      <c r="C636" s="10">
        <v>28</v>
      </c>
      <c r="D636" s="10">
        <v>2010</v>
      </c>
      <c r="E636" s="10">
        <v>1</v>
      </c>
      <c r="F636" s="10">
        <v>54268</v>
      </c>
      <c r="G636" s="10">
        <v>13751161917.739773</v>
      </c>
      <c r="H636" s="10">
        <v>4.5364667809026274E-2</v>
      </c>
      <c r="I636" s="10">
        <v>318041</v>
      </c>
      <c r="J636" s="10">
        <v>43237.07294889581</v>
      </c>
      <c r="K636" s="10">
        <v>122.24181120516501</v>
      </c>
      <c r="L636" s="10">
        <v>5.3967311316748399</v>
      </c>
      <c r="M636" s="10">
        <v>7115708401.44135</v>
      </c>
      <c r="N636" s="10">
        <v>0.517462338383325</v>
      </c>
      <c r="O636" s="10">
        <v>5761759442.6663771</v>
      </c>
      <c r="P636" s="10">
        <v>0.41900164343446378</v>
      </c>
      <c r="Q636" s="10">
        <v>1936513731.8089564</v>
      </c>
      <c r="R636" s="10">
        <v>188369</v>
      </c>
      <c r="S636" s="10">
        <v>7.56</v>
      </c>
    </row>
    <row r="637" spans="1:19" x14ac:dyDescent="0.3">
      <c r="A637" s="10" t="s">
        <v>55</v>
      </c>
      <c r="B637" s="10" t="s">
        <v>56</v>
      </c>
      <c r="C637" s="10">
        <v>28</v>
      </c>
      <c r="D637" s="10">
        <v>2011</v>
      </c>
      <c r="E637" s="10">
        <v>1</v>
      </c>
      <c r="F637" s="10">
        <v>56570</v>
      </c>
      <c r="G637" s="10">
        <v>15221622925.931889</v>
      </c>
      <c r="H637" s="10">
        <v>0.10693358255749562</v>
      </c>
      <c r="I637" s="10">
        <v>319014</v>
      </c>
      <c r="J637" s="10">
        <v>47714.592230848451</v>
      </c>
      <c r="K637" s="10">
        <v>115.954039762284</v>
      </c>
      <c r="L637" s="10">
        <v>4.0010266434311603</v>
      </c>
      <c r="M637" s="10">
        <v>8302715851.674408</v>
      </c>
      <c r="N637" s="10">
        <v>0.54545536255071203</v>
      </c>
      <c r="O637" s="10">
        <v>7133334342.6042566</v>
      </c>
      <c r="P637" s="10">
        <v>0.46863165493685649</v>
      </c>
      <c r="Q637" s="10">
        <v>2339187479.419107</v>
      </c>
      <c r="R637" s="10">
        <v>187550</v>
      </c>
      <c r="S637" s="10">
        <v>7.03</v>
      </c>
    </row>
    <row r="638" spans="1:19" x14ac:dyDescent="0.3">
      <c r="A638" s="10" t="s">
        <v>55</v>
      </c>
      <c r="B638" s="10" t="s">
        <v>56</v>
      </c>
      <c r="C638" s="10">
        <v>28</v>
      </c>
      <c r="D638" s="10">
        <v>2012</v>
      </c>
      <c r="E638" s="10">
        <v>1</v>
      </c>
      <c r="F638" s="10">
        <v>56277</v>
      </c>
      <c r="G638" s="10">
        <v>14751508133.544277</v>
      </c>
      <c r="H638" s="10">
        <v>-3.0884669438678156E-2</v>
      </c>
      <c r="I638" s="10">
        <v>320716</v>
      </c>
      <c r="J638" s="10">
        <v>45995.547878946723</v>
      </c>
      <c r="K638" s="10">
        <v>125.08278701376901</v>
      </c>
      <c r="L638" s="10">
        <v>5.1858998875070501</v>
      </c>
      <c r="M638" s="10">
        <v>8102421429.8042278</v>
      </c>
      <c r="N638" s="10">
        <v>0.54926054722362117</v>
      </c>
      <c r="O638" s="10">
        <v>7251755950.242382</v>
      </c>
      <c r="P638" s="10">
        <v>0.4915942074934162</v>
      </c>
      <c r="Q638" s="10">
        <v>2357721490.2282</v>
      </c>
      <c r="R638" s="10">
        <v>189063</v>
      </c>
      <c r="S638" s="10">
        <v>6</v>
      </c>
    </row>
    <row r="639" spans="1:19" x14ac:dyDescent="0.3">
      <c r="A639" s="10" t="s">
        <v>55</v>
      </c>
      <c r="B639" s="10" t="s">
        <v>56</v>
      </c>
      <c r="C639" s="10">
        <v>28</v>
      </c>
      <c r="D639" s="10">
        <v>2013</v>
      </c>
      <c r="E639" s="10">
        <v>1</v>
      </c>
      <c r="F639" s="10">
        <v>57135</v>
      </c>
      <c r="G639" s="10">
        <v>16125060515.311741</v>
      </c>
      <c r="H639" s="10">
        <v>9.311267494365992E-2</v>
      </c>
      <c r="I639" s="10">
        <v>323764</v>
      </c>
      <c r="J639" s="10">
        <v>49804.982997837134</v>
      </c>
      <c r="K639" s="10">
        <v>122.17912132045799</v>
      </c>
      <c r="L639" s="10">
        <v>3.8722792374824002</v>
      </c>
      <c r="M639" s="10">
        <v>8586232153.7611427</v>
      </c>
      <c r="N639" s="10">
        <v>0.53247751508330687</v>
      </c>
      <c r="O639" s="10">
        <v>7343638309.9095335</v>
      </c>
      <c r="P639" s="10">
        <v>0.45541772094041416</v>
      </c>
      <c r="Q639" s="10">
        <v>2515830550.0805001</v>
      </c>
      <c r="R639" s="10">
        <v>192997</v>
      </c>
      <c r="S639" s="10">
        <v>5.38</v>
      </c>
    </row>
    <row r="640" spans="1:19" x14ac:dyDescent="0.3">
      <c r="A640" s="10" t="s">
        <v>55</v>
      </c>
      <c r="B640" s="10" t="s">
        <v>56</v>
      </c>
      <c r="C640" s="10">
        <v>28</v>
      </c>
      <c r="D640" s="10">
        <v>2014</v>
      </c>
      <c r="E640" s="10">
        <v>1</v>
      </c>
      <c r="F640" s="10">
        <v>57946</v>
      </c>
      <c r="G640" s="10">
        <v>17867662177.891129</v>
      </c>
      <c r="H640" s="10">
        <v>0.10806791459323081</v>
      </c>
      <c r="I640" s="10">
        <v>327386</v>
      </c>
      <c r="J640" s="10">
        <v>54576.744814656486</v>
      </c>
      <c r="K640" s="10">
        <v>116.767352506899</v>
      </c>
      <c r="L640" s="10">
        <v>2.0446148153933699</v>
      </c>
      <c r="M640" s="10">
        <v>9205258378.5051804</v>
      </c>
      <c r="N640" s="10">
        <v>0.51519097948334125</v>
      </c>
      <c r="O640" s="10">
        <v>8066623022.4269953</v>
      </c>
      <c r="P640" s="10">
        <v>0.45146493940367732</v>
      </c>
      <c r="Q640" s="10">
        <v>3065780651.1357632</v>
      </c>
      <c r="R640" s="10">
        <v>198891</v>
      </c>
      <c r="S640" s="10">
        <v>4.9000000000000004</v>
      </c>
    </row>
    <row r="641" spans="1:19" x14ac:dyDescent="0.3">
      <c r="A641" s="10" t="s">
        <v>55</v>
      </c>
      <c r="B641" s="10" t="s">
        <v>56</v>
      </c>
      <c r="C641" s="10">
        <v>28</v>
      </c>
      <c r="D641" s="10">
        <v>2015</v>
      </c>
      <c r="E641" s="10">
        <v>1</v>
      </c>
      <c r="F641" s="10">
        <v>61777</v>
      </c>
      <c r="G641" s="10">
        <v>17517210519.091156</v>
      </c>
      <c r="H641" s="10">
        <v>-1.9613738793069983E-2</v>
      </c>
      <c r="I641" s="10">
        <v>330815</v>
      </c>
      <c r="J641" s="10">
        <v>52951.681511089751</v>
      </c>
      <c r="K641" s="10">
        <v>131.91870843143201</v>
      </c>
      <c r="L641" s="10">
        <v>1.6330555818133301</v>
      </c>
      <c r="M641" s="10">
        <v>9047940782.5645828</v>
      </c>
      <c r="N641" s="10">
        <v>0.51651721446766152</v>
      </c>
      <c r="O641" s="10">
        <v>7736736412.4133501</v>
      </c>
      <c r="P641" s="10">
        <v>0.44166486461879634</v>
      </c>
      <c r="Q641" s="10">
        <v>3386606655.8119226</v>
      </c>
      <c r="R641" s="10">
        <v>203751</v>
      </c>
      <c r="S641" s="10">
        <v>3.98</v>
      </c>
    </row>
    <row r="642" spans="1:19" x14ac:dyDescent="0.3">
      <c r="A642" s="10" t="s">
        <v>55</v>
      </c>
      <c r="B642" s="10" t="s">
        <v>56</v>
      </c>
      <c r="C642" s="10">
        <v>28</v>
      </c>
      <c r="D642" s="10">
        <v>2016</v>
      </c>
      <c r="E642" s="10">
        <v>1</v>
      </c>
      <c r="F642" s="10">
        <v>68732</v>
      </c>
      <c r="G642" s="10">
        <v>20793168030.952427</v>
      </c>
      <c r="H642" s="10">
        <v>0.18701365199047898</v>
      </c>
      <c r="I642" s="10">
        <v>335439</v>
      </c>
      <c r="J642" s="10">
        <v>61987.926362028345</v>
      </c>
      <c r="K642" s="10">
        <v>120.81154806523899</v>
      </c>
      <c r="L642" s="10">
        <v>1.6969276199773999</v>
      </c>
      <c r="M642" s="10">
        <v>9873435454.6625538</v>
      </c>
      <c r="N642" s="10">
        <v>0.47484036294830551</v>
      </c>
      <c r="O642" s="10">
        <v>8493798576.6548834</v>
      </c>
      <c r="P642" s="10">
        <v>0.4084898734051074</v>
      </c>
      <c r="Q642" s="10">
        <v>4353187004.242363</v>
      </c>
      <c r="R642" s="10">
        <v>209633</v>
      </c>
      <c r="S642" s="10">
        <v>2.98</v>
      </c>
    </row>
    <row r="643" spans="1:19" x14ac:dyDescent="0.3">
      <c r="A643" s="10" t="s">
        <v>55</v>
      </c>
      <c r="B643" s="10" t="s">
        <v>56</v>
      </c>
      <c r="C643" s="10">
        <v>28</v>
      </c>
      <c r="D643" s="10">
        <v>2017</v>
      </c>
      <c r="E643" s="10">
        <v>1</v>
      </c>
      <c r="F643" s="10">
        <v>75287</v>
      </c>
      <c r="G643" s="10">
        <v>24728285177.460316</v>
      </c>
      <c r="H643" s="10">
        <v>0.18925048557536431</v>
      </c>
      <c r="I643" s="10">
        <v>343400</v>
      </c>
      <c r="J643" s="10">
        <v>72010.149031625842</v>
      </c>
      <c r="K643" s="10">
        <v>106.839572014</v>
      </c>
      <c r="L643" s="10">
        <v>1.76041559180606</v>
      </c>
      <c r="M643" s="10">
        <v>11308798727.139011</v>
      </c>
      <c r="N643" s="10">
        <v>0.45732240007677177</v>
      </c>
      <c r="O643" s="10">
        <v>10199603325.415844</v>
      </c>
      <c r="P643" s="10">
        <v>0.41246706968232161</v>
      </c>
      <c r="Q643" s="10">
        <v>5383966138.7320471</v>
      </c>
      <c r="R643" s="10">
        <v>213259</v>
      </c>
      <c r="S643" s="10">
        <v>2.74</v>
      </c>
    </row>
    <row r="644" spans="1:19" x14ac:dyDescent="0.3">
      <c r="A644" s="10" t="s">
        <v>55</v>
      </c>
      <c r="B644" s="10" t="s">
        <v>56</v>
      </c>
      <c r="C644" s="10">
        <v>28</v>
      </c>
      <c r="D644" s="10">
        <v>2018</v>
      </c>
      <c r="E644" s="10">
        <v>1</v>
      </c>
      <c r="F644" s="10">
        <v>79476</v>
      </c>
      <c r="G644" s="10">
        <v>26260850582.06868</v>
      </c>
      <c r="H644" s="10">
        <v>6.1976210384587782E-2</v>
      </c>
      <c r="I644" s="10">
        <v>352721</v>
      </c>
      <c r="J644" s="10">
        <v>74452.18907314472</v>
      </c>
      <c r="K644" s="10">
        <v>108.300176306626</v>
      </c>
      <c r="L644" s="10">
        <v>2.6829176826738799</v>
      </c>
      <c r="M644" s="10">
        <v>12092271468.62804</v>
      </c>
      <c r="N644" s="10">
        <v>0.46046762388133888</v>
      </c>
      <c r="O644" s="10">
        <v>11184534229.847706</v>
      </c>
      <c r="P644" s="10">
        <v>0.42590144576218264</v>
      </c>
      <c r="Q644" s="10">
        <v>5734658438.9817114</v>
      </c>
      <c r="R644" s="10">
        <v>217130</v>
      </c>
      <c r="S644" s="10">
        <v>2.7</v>
      </c>
    </row>
    <row r="645" spans="1:19" x14ac:dyDescent="0.3">
      <c r="A645" s="10" t="s">
        <v>55</v>
      </c>
      <c r="B645" s="10" t="s">
        <v>56</v>
      </c>
      <c r="C645" s="10">
        <v>28</v>
      </c>
      <c r="D645" s="10">
        <v>2019</v>
      </c>
      <c r="E645" s="10">
        <v>1</v>
      </c>
      <c r="F645" s="10">
        <v>76444</v>
      </c>
      <c r="G645" s="10">
        <v>24663643101.958004</v>
      </c>
      <c r="H645" s="10">
        <v>-6.0820858605443423E-2</v>
      </c>
      <c r="I645" s="10">
        <v>360563</v>
      </c>
      <c r="J645" s="10">
        <v>68403.144809528443</v>
      </c>
      <c r="K645" s="10">
        <v>122.60677360190699</v>
      </c>
      <c r="L645" s="10">
        <v>3.0139717915605599</v>
      </c>
      <c r="M645" s="10">
        <v>10771316512.152794</v>
      </c>
      <c r="N645" s="10">
        <v>0.43672852658566397</v>
      </c>
      <c r="O645" s="10">
        <v>9662621975.9001427</v>
      </c>
      <c r="P645" s="10">
        <v>0.39177594064086357</v>
      </c>
      <c r="Q645" s="10">
        <v>5146199157.3864088</v>
      </c>
      <c r="R645" s="10">
        <v>220983</v>
      </c>
      <c r="S645" s="10">
        <v>3.51</v>
      </c>
    </row>
    <row r="646" spans="1:19" x14ac:dyDescent="0.3">
      <c r="A646" s="10" t="s">
        <v>57</v>
      </c>
      <c r="B646" s="10" t="s">
        <v>58</v>
      </c>
      <c r="C646" s="10">
        <v>29</v>
      </c>
      <c r="D646" s="10">
        <v>1997</v>
      </c>
      <c r="E646" s="10">
        <v>0</v>
      </c>
      <c r="F646" s="10">
        <v>34604.638200668996</v>
      </c>
      <c r="G646" s="10">
        <v>118861100787.10481</v>
      </c>
      <c r="H646" s="10">
        <v>3.8018821873495132E-2</v>
      </c>
      <c r="I646" s="10">
        <v>5836000</v>
      </c>
      <c r="J646" s="10">
        <v>20366.878133499795</v>
      </c>
      <c r="K646" s="10">
        <v>3.4493499999999999</v>
      </c>
      <c r="L646" s="10">
        <v>8.9695752009184808</v>
      </c>
      <c r="M646" s="10">
        <v>31993564004.8125</v>
      </c>
      <c r="N646" s="10">
        <v>0.26916765697902295</v>
      </c>
      <c r="O646" s="10">
        <v>37373418180.236855</v>
      </c>
      <c r="P646" s="10">
        <v>0.31442934595715505</v>
      </c>
      <c r="Q646" s="10">
        <v>32395534810.906403</v>
      </c>
      <c r="R646" s="10">
        <v>2540159</v>
      </c>
      <c r="S646" s="10">
        <v>9.75</v>
      </c>
    </row>
    <row r="647" spans="1:19" x14ac:dyDescent="0.3">
      <c r="A647" s="10" t="s">
        <v>57</v>
      </c>
      <c r="B647" s="10" t="s">
        <v>58</v>
      </c>
      <c r="C647" s="10">
        <v>29</v>
      </c>
      <c r="D647" s="10">
        <v>1998</v>
      </c>
      <c r="E647" s="10">
        <v>0</v>
      </c>
      <c r="F647" s="10">
        <v>35944.719709826597</v>
      </c>
      <c r="G647" s="10">
        <v>120057482023.38112</v>
      </c>
      <c r="H647" s="10">
        <v>1.0065372340940839E-2</v>
      </c>
      <c r="I647" s="10">
        <v>5971000</v>
      </c>
      <c r="J647" s="10">
        <v>20106.76302518525</v>
      </c>
      <c r="K647" s="10">
        <v>3.8000750000000001</v>
      </c>
      <c r="L647" s="10">
        <v>5.4919004346108302</v>
      </c>
      <c r="M647" s="10">
        <v>33142766919.073963</v>
      </c>
      <c r="N647" s="10">
        <v>0.27605748813405423</v>
      </c>
      <c r="O647" s="10">
        <v>36164023078.491875</v>
      </c>
      <c r="P647" s="10">
        <v>0.30122256829815031</v>
      </c>
      <c r="Q647" s="10">
        <v>30581905620.28381</v>
      </c>
      <c r="R647" s="10">
        <v>2582174</v>
      </c>
      <c r="S647" s="10">
        <v>10.75</v>
      </c>
    </row>
    <row r="648" spans="1:19" x14ac:dyDescent="0.3">
      <c r="A648" s="10" t="s">
        <v>57</v>
      </c>
      <c r="B648" s="10" t="s">
        <v>58</v>
      </c>
      <c r="C648" s="10">
        <v>29</v>
      </c>
      <c r="D648" s="10">
        <v>1999</v>
      </c>
      <c r="E648" s="10">
        <v>0</v>
      </c>
      <c r="F648" s="10">
        <v>36578.618251048298</v>
      </c>
      <c r="G648" s="10">
        <v>120922450570.28853</v>
      </c>
      <c r="H648" s="10">
        <v>7.2046200897246671E-3</v>
      </c>
      <c r="I648" s="10">
        <v>6125000</v>
      </c>
      <c r="J648" s="10">
        <v>19742.440909434863</v>
      </c>
      <c r="K648" s="10">
        <v>4.1397166666666703</v>
      </c>
      <c r="L648" s="10">
        <v>5.1810237203495602</v>
      </c>
      <c r="M648" s="10">
        <v>38229911064.766876</v>
      </c>
      <c r="N648" s="10">
        <v>0.31615230161536462</v>
      </c>
      <c r="O648" s="10">
        <v>41207651087.232185</v>
      </c>
      <c r="P648" s="10">
        <v>0.34077750568972665</v>
      </c>
      <c r="Q648" s="10">
        <v>30443510063.088028</v>
      </c>
      <c r="R648" s="10">
        <v>2670725</v>
      </c>
      <c r="S648" s="10">
        <v>11.18</v>
      </c>
    </row>
    <row r="649" spans="1:19" x14ac:dyDescent="0.3">
      <c r="A649" s="10" t="s">
        <v>57</v>
      </c>
      <c r="B649" s="10" t="s">
        <v>58</v>
      </c>
      <c r="C649" s="10">
        <v>29</v>
      </c>
      <c r="D649" s="10">
        <v>2000</v>
      </c>
      <c r="E649" s="10">
        <v>0</v>
      </c>
      <c r="F649" s="10">
        <v>37781.7249640523</v>
      </c>
      <c r="G649" s="10">
        <v>136034659581.42587</v>
      </c>
      <c r="H649" s="10">
        <v>0.12497438597932713</v>
      </c>
      <c r="I649" s="10">
        <v>6289000</v>
      </c>
      <c r="J649" s="10">
        <v>21630.570771414514</v>
      </c>
      <c r="K649" s="10">
        <v>4.0773333333333301</v>
      </c>
      <c r="L649" s="10">
        <v>1.03264094955491</v>
      </c>
      <c r="M649" s="10">
        <v>47073904512.753471</v>
      </c>
      <c r="N649" s="10">
        <v>0.34604346170011607</v>
      </c>
      <c r="O649" s="10">
        <v>47199967298.888199</v>
      </c>
      <c r="P649" s="10">
        <v>0.3469701577827366</v>
      </c>
      <c r="Q649" s="10">
        <v>32522127616.088974</v>
      </c>
      <c r="R649" s="10">
        <v>2775397</v>
      </c>
      <c r="S649" s="10">
        <v>11.1</v>
      </c>
    </row>
    <row r="650" spans="1:19" x14ac:dyDescent="0.3">
      <c r="A650" s="10" t="s">
        <v>57</v>
      </c>
      <c r="B650" s="10" t="s">
        <v>58</v>
      </c>
      <c r="C650" s="10">
        <v>29</v>
      </c>
      <c r="D650" s="10">
        <v>2001</v>
      </c>
      <c r="E650" s="10">
        <v>1</v>
      </c>
      <c r="F650" s="10">
        <v>38369.970073470999</v>
      </c>
      <c r="G650" s="10">
        <v>134637422752.72549</v>
      </c>
      <c r="H650" s="10">
        <v>-1.0271182601548971E-2</v>
      </c>
      <c r="I650" s="10">
        <v>6439000</v>
      </c>
      <c r="J650" s="10">
        <v>20909.67894901778</v>
      </c>
      <c r="K650" s="10">
        <v>4.2056500000000003</v>
      </c>
      <c r="L650" s="10">
        <v>1.1513157894736901</v>
      </c>
      <c r="M650" s="10">
        <v>40930177261.541016</v>
      </c>
      <c r="N650" s="10">
        <v>0.3040029764734371</v>
      </c>
      <c r="O650" s="10">
        <v>44056685649.067322</v>
      </c>
      <c r="P650" s="10">
        <v>0.32722466568586683</v>
      </c>
      <c r="Q650" s="10">
        <v>31570853494.703552</v>
      </c>
      <c r="R650" s="10">
        <v>2847056</v>
      </c>
      <c r="S650" s="10">
        <v>11.81</v>
      </c>
    </row>
    <row r="651" spans="1:19" x14ac:dyDescent="0.3">
      <c r="A651" s="10" t="s">
        <v>57</v>
      </c>
      <c r="B651" s="10" t="s">
        <v>58</v>
      </c>
      <c r="C651" s="10">
        <v>29</v>
      </c>
      <c r="D651" s="10">
        <v>2002</v>
      </c>
      <c r="E651" s="10">
        <v>1</v>
      </c>
      <c r="F651" s="10">
        <v>36922.700944144301</v>
      </c>
      <c r="G651" s="10">
        <v>125059962957.68628</v>
      </c>
      <c r="H651" s="10">
        <v>-7.1135198514822556E-2</v>
      </c>
      <c r="I651" s="10">
        <v>6570000</v>
      </c>
      <c r="J651" s="10">
        <v>19035.001972250575</v>
      </c>
      <c r="K651" s="10">
        <v>4.737825</v>
      </c>
      <c r="L651" s="10">
        <v>5.7723577235772296</v>
      </c>
      <c r="M651" s="10">
        <v>39833890023.375702</v>
      </c>
      <c r="N651" s="10">
        <v>0.31851832577987726</v>
      </c>
      <c r="O651" s="10">
        <v>43362935524.212059</v>
      </c>
      <c r="P651" s="10">
        <v>0.34673715311177405</v>
      </c>
      <c r="Q651" s="10">
        <v>28995813690.881363</v>
      </c>
      <c r="R651" s="10">
        <v>2873038</v>
      </c>
      <c r="S651" s="10">
        <v>12.89</v>
      </c>
    </row>
    <row r="652" spans="1:19" x14ac:dyDescent="0.3">
      <c r="A652" s="10" t="s">
        <v>57</v>
      </c>
      <c r="B652" s="10" t="s">
        <v>58</v>
      </c>
      <c r="C652" s="10">
        <v>29</v>
      </c>
      <c r="D652" s="10">
        <v>2003</v>
      </c>
      <c r="E652" s="10">
        <v>1</v>
      </c>
      <c r="F652" s="10">
        <v>35655.6494770918</v>
      </c>
      <c r="G652" s="10">
        <v>131298954868.83719</v>
      </c>
      <c r="H652" s="10">
        <v>4.9888003831105053E-2</v>
      </c>
      <c r="I652" s="10">
        <v>6689700</v>
      </c>
      <c r="J652" s="10">
        <v>19627.031835334499</v>
      </c>
      <c r="K652" s="10">
        <v>4.55413333333333</v>
      </c>
      <c r="L652" s="10">
        <v>0.70275612166465395</v>
      </c>
      <c r="M652" s="10">
        <v>43971703361.049332</v>
      </c>
      <c r="N652" s="10">
        <v>0.33489758852212831</v>
      </c>
      <c r="O652" s="10">
        <v>44931929968.380402</v>
      </c>
      <c r="P652" s="10">
        <v>0.34221087299031239</v>
      </c>
      <c r="Q652" s="10">
        <v>28840636930.553951</v>
      </c>
      <c r="R652" s="10">
        <v>2943707</v>
      </c>
      <c r="S652" s="10">
        <v>13.51</v>
      </c>
    </row>
    <row r="653" spans="1:19" x14ac:dyDescent="0.3">
      <c r="A653" s="10" t="s">
        <v>57</v>
      </c>
      <c r="B653" s="10" t="s">
        <v>58</v>
      </c>
      <c r="C653" s="10">
        <v>29</v>
      </c>
      <c r="D653" s="10">
        <v>2004</v>
      </c>
      <c r="E653" s="10">
        <v>1</v>
      </c>
      <c r="F653" s="10">
        <v>35106.8526294072</v>
      </c>
      <c r="G653" s="10">
        <v>139973668874.27078</v>
      </c>
      <c r="H653" s="10">
        <v>6.6068416264998556E-2</v>
      </c>
      <c r="I653" s="10">
        <v>6809000</v>
      </c>
      <c r="J653" s="10">
        <v>20557.155070387838</v>
      </c>
      <c r="K653" s="10">
        <v>4.4819833333333303</v>
      </c>
      <c r="L653" s="10">
        <v>-0.38163777123541298</v>
      </c>
      <c r="M653" s="10">
        <v>52999304623.325272</v>
      </c>
      <c r="N653" s="10">
        <v>0.378637675568332</v>
      </c>
      <c r="O653" s="10">
        <v>52896002141.908936</v>
      </c>
      <c r="P653" s="10">
        <v>0.37789966189585245</v>
      </c>
      <c r="Q653" s="10">
        <v>29893963684.232075</v>
      </c>
      <c r="R653" s="10">
        <v>3023076</v>
      </c>
      <c r="S653" s="10">
        <v>13.03</v>
      </c>
    </row>
    <row r="654" spans="1:19" x14ac:dyDescent="0.3">
      <c r="A654" s="10" t="s">
        <v>57</v>
      </c>
      <c r="B654" s="10" t="s">
        <v>58</v>
      </c>
      <c r="C654" s="10">
        <v>29</v>
      </c>
      <c r="D654" s="10">
        <v>2005</v>
      </c>
      <c r="E654" s="10">
        <v>1</v>
      </c>
      <c r="F654" s="10">
        <v>35173.895571993897</v>
      </c>
      <c r="G654" s="10">
        <v>147083996033.60297</v>
      </c>
      <c r="H654" s="10">
        <v>5.0797605124710467E-2</v>
      </c>
      <c r="I654" s="10">
        <v>6930100</v>
      </c>
      <c r="J654" s="10">
        <v>21223.935590193931</v>
      </c>
      <c r="K654" s="10">
        <v>4.4877000000000002</v>
      </c>
      <c r="L654" s="10">
        <v>1.31348511383539</v>
      </c>
      <c r="M654" s="10">
        <v>58115070080.442093</v>
      </c>
      <c r="N654" s="10">
        <v>0.39511484354263166</v>
      </c>
      <c r="O654" s="10">
        <v>58276845600.196091</v>
      </c>
      <c r="P654" s="10">
        <v>0.39621472880626729</v>
      </c>
      <c r="Q654" s="10">
        <v>32076157942.821487</v>
      </c>
      <c r="R654" s="10">
        <v>3101315</v>
      </c>
      <c r="S654" s="10">
        <v>11.34</v>
      </c>
    </row>
    <row r="655" spans="1:19" x14ac:dyDescent="0.3">
      <c r="A655" s="10" t="s">
        <v>57</v>
      </c>
      <c r="B655" s="10" t="s">
        <v>58</v>
      </c>
      <c r="C655" s="10">
        <v>29</v>
      </c>
      <c r="D655" s="10">
        <v>2006</v>
      </c>
      <c r="E655" s="10">
        <v>1</v>
      </c>
      <c r="F655" s="10">
        <v>36161</v>
      </c>
      <c r="G655" s="10">
        <v>158670160184.1792</v>
      </c>
      <c r="H655" s="10">
        <v>7.8772432508083648E-2</v>
      </c>
      <c r="I655" s="10">
        <v>7053700</v>
      </c>
      <c r="J655" s="10">
        <v>22494.600023275612</v>
      </c>
      <c r="K655" s="10">
        <v>4.45580833333333</v>
      </c>
      <c r="L655" s="10">
        <v>2.0635263612791399</v>
      </c>
      <c r="M655" s="10">
        <v>62886232763.602608</v>
      </c>
      <c r="N655" s="10">
        <v>0.39633307668314127</v>
      </c>
      <c r="O655" s="10">
        <v>62604353493.660942</v>
      </c>
      <c r="P655" s="10">
        <v>0.39455656577765996</v>
      </c>
      <c r="Q655" s="10">
        <v>35143890016.214813</v>
      </c>
      <c r="R655" s="10">
        <v>3180735</v>
      </c>
      <c r="S655" s="10">
        <v>10.71</v>
      </c>
    </row>
    <row r="656" spans="1:19" x14ac:dyDescent="0.3">
      <c r="A656" s="10" t="s">
        <v>57</v>
      </c>
      <c r="B656" s="10" t="s">
        <v>58</v>
      </c>
      <c r="C656" s="10">
        <v>29</v>
      </c>
      <c r="D656" s="10">
        <v>2007</v>
      </c>
      <c r="E656" s="10">
        <v>1</v>
      </c>
      <c r="F656" s="10">
        <v>36502</v>
      </c>
      <c r="G656" s="10">
        <v>184052885585.91214</v>
      </c>
      <c r="H656" s="10">
        <v>0.15997163784462998</v>
      </c>
      <c r="I656" s="10">
        <v>7180100</v>
      </c>
      <c r="J656" s="10">
        <v>25633.749611553063</v>
      </c>
      <c r="K656" s="10">
        <v>4.1080829490557802</v>
      </c>
      <c r="L656" s="10">
        <v>0.45517095374192801</v>
      </c>
      <c r="M656" s="10">
        <v>72464456947.838013</v>
      </c>
      <c r="N656" s="10">
        <v>0.3937154080315306</v>
      </c>
      <c r="O656" s="10">
        <v>74068611508.91246</v>
      </c>
      <c r="P656" s="10">
        <v>0.40243113425319671</v>
      </c>
      <c r="Q656" s="10">
        <v>42134188171.585953</v>
      </c>
      <c r="R656" s="10">
        <v>3266238</v>
      </c>
      <c r="S656" s="10">
        <v>9.3800000000000008</v>
      </c>
    </row>
    <row r="657" spans="1:19" x14ac:dyDescent="0.3">
      <c r="A657" s="10" t="s">
        <v>57</v>
      </c>
      <c r="B657" s="10" t="s">
        <v>58</v>
      </c>
      <c r="C657" s="10">
        <v>29</v>
      </c>
      <c r="D657" s="10">
        <v>2008</v>
      </c>
      <c r="E657" s="10">
        <v>1</v>
      </c>
      <c r="F657" s="10">
        <v>35979</v>
      </c>
      <c r="G657" s="10">
        <v>220529762562.36237</v>
      </c>
      <c r="H657" s="10">
        <v>0.19818693339324781</v>
      </c>
      <c r="I657" s="10">
        <v>7308800</v>
      </c>
      <c r="J657" s="10">
        <v>30173.183362845113</v>
      </c>
      <c r="K657" s="10">
        <v>3.5880211940836899</v>
      </c>
      <c r="L657" s="10">
        <v>4.5521601685985198</v>
      </c>
      <c r="M657" s="10">
        <v>83291871433.976074</v>
      </c>
      <c r="N657" s="10">
        <v>0.37768993384928001</v>
      </c>
      <c r="O657" s="10">
        <v>84526256561.718063</v>
      </c>
      <c r="P657" s="10">
        <v>0.38328729682378071</v>
      </c>
      <c r="Q657" s="10">
        <v>49481047462.246101</v>
      </c>
      <c r="R657" s="10">
        <v>3324067</v>
      </c>
      <c r="S657" s="10">
        <v>7.7</v>
      </c>
    </row>
    <row r="658" spans="1:19" x14ac:dyDescent="0.3">
      <c r="A658" s="10" t="s">
        <v>57</v>
      </c>
      <c r="B658" s="10" t="s">
        <v>58</v>
      </c>
      <c r="C658" s="10">
        <v>29</v>
      </c>
      <c r="D658" s="10">
        <v>2009</v>
      </c>
      <c r="E658" s="10">
        <v>1</v>
      </c>
      <c r="F658" s="10">
        <v>34890</v>
      </c>
      <c r="G658" s="10">
        <v>211968128528.44376</v>
      </c>
      <c r="H658" s="10">
        <v>-3.8823032022707198E-2</v>
      </c>
      <c r="I658" s="10">
        <v>7485600</v>
      </c>
      <c r="J658" s="10">
        <v>28316.785365026684</v>
      </c>
      <c r="K658" s="10">
        <v>3.9323354779166699</v>
      </c>
      <c r="L658" s="10">
        <v>3.3561781898810699</v>
      </c>
      <c r="M658" s="10">
        <v>68978601017.96431</v>
      </c>
      <c r="N658" s="10">
        <v>0.32541968217975825</v>
      </c>
      <c r="O658" s="10">
        <v>63708704765.119957</v>
      </c>
      <c r="P658" s="10">
        <v>0.30055794334463332</v>
      </c>
      <c r="Q658" s="10">
        <v>44103516338.815063</v>
      </c>
      <c r="R658" s="10">
        <v>3403706</v>
      </c>
      <c r="S658" s="10">
        <v>9.5299999999999994</v>
      </c>
    </row>
    <row r="659" spans="1:19" x14ac:dyDescent="0.3">
      <c r="A659" s="10" t="s">
        <v>57</v>
      </c>
      <c r="B659" s="10" t="s">
        <v>58</v>
      </c>
      <c r="C659" s="10">
        <v>29</v>
      </c>
      <c r="D659" s="10">
        <v>2010</v>
      </c>
      <c r="E659" s="10">
        <v>1</v>
      </c>
      <c r="F659" s="10">
        <v>34993</v>
      </c>
      <c r="G659" s="10">
        <v>238364092298.02286</v>
      </c>
      <c r="H659" s="10">
        <v>0.12452798424380605</v>
      </c>
      <c r="I659" s="10">
        <v>7623600</v>
      </c>
      <c r="J659" s="10">
        <v>31266.605317438331</v>
      </c>
      <c r="K659" s="10">
        <v>3.7389749999999999</v>
      </c>
      <c r="L659" s="10">
        <v>2.6913700633837401</v>
      </c>
      <c r="M659" s="10">
        <v>81421780033.297897</v>
      </c>
      <c r="N659" s="10">
        <v>0.34158576171572658</v>
      </c>
      <c r="O659" s="10">
        <v>76948094063.212509</v>
      </c>
      <c r="P659" s="10">
        <v>0.3228174735605962</v>
      </c>
      <c r="Q659" s="10">
        <v>50115389110.651985</v>
      </c>
      <c r="R659" s="10">
        <v>3482638</v>
      </c>
      <c r="S659" s="10">
        <v>8.48</v>
      </c>
    </row>
    <row r="660" spans="1:19" x14ac:dyDescent="0.3">
      <c r="A660" s="10" t="s">
        <v>57</v>
      </c>
      <c r="B660" s="10" t="s">
        <v>58</v>
      </c>
      <c r="C660" s="10">
        <v>29</v>
      </c>
      <c r="D660" s="10">
        <v>2011</v>
      </c>
      <c r="E660" s="10">
        <v>1</v>
      </c>
      <c r="F660" s="10">
        <v>35189</v>
      </c>
      <c r="G660" s="10">
        <v>266791854430.89716</v>
      </c>
      <c r="H660" s="10">
        <v>0.11926193185730137</v>
      </c>
      <c r="I660" s="10">
        <v>7765800</v>
      </c>
      <c r="J660" s="10">
        <v>34354.716118223128</v>
      </c>
      <c r="K660" s="10">
        <v>3.5781293062201001</v>
      </c>
      <c r="L660" s="10">
        <v>3.4849491976070501</v>
      </c>
      <c r="M660" s="10">
        <v>92735049966.802124</v>
      </c>
      <c r="N660" s="10">
        <v>0.34759325828975712</v>
      </c>
      <c r="O660" s="10">
        <v>93102560441.539322</v>
      </c>
      <c r="P660" s="10">
        <v>0.34897077588871511</v>
      </c>
      <c r="Q660" s="10">
        <v>59779892702.078453</v>
      </c>
      <c r="R660" s="10">
        <v>3531041</v>
      </c>
      <c r="S660" s="10">
        <v>7.14</v>
      </c>
    </row>
    <row r="661" spans="1:19" x14ac:dyDescent="0.3">
      <c r="A661" s="10" t="s">
        <v>57</v>
      </c>
      <c r="B661" s="10" t="s">
        <v>58</v>
      </c>
      <c r="C661" s="10">
        <v>29</v>
      </c>
      <c r="D661" s="10">
        <v>2012</v>
      </c>
      <c r="E661" s="10">
        <v>1</v>
      </c>
      <c r="F661" s="10">
        <v>35792</v>
      </c>
      <c r="G661" s="10">
        <v>262282344091.84918</v>
      </c>
      <c r="H661" s="10">
        <v>-1.6902728715864901E-2</v>
      </c>
      <c r="I661" s="10">
        <v>8059500</v>
      </c>
      <c r="J661" s="10">
        <v>32543.252570488141</v>
      </c>
      <c r="K661" s="10">
        <v>3.8559218253968202</v>
      </c>
      <c r="L661" s="10">
        <v>1.67920719398055</v>
      </c>
      <c r="M661" s="10">
        <v>92621172360.83905</v>
      </c>
      <c r="N661" s="10">
        <v>0.3531353689915317</v>
      </c>
      <c r="O661" s="10">
        <v>92906238306.097641</v>
      </c>
      <c r="P661" s="10">
        <v>0.3542222356895004</v>
      </c>
      <c r="Q661" s="10">
        <v>60747744017.319145</v>
      </c>
      <c r="R661" s="10">
        <v>3623923</v>
      </c>
      <c r="S661" s="10">
        <v>6.86</v>
      </c>
    </row>
    <row r="662" spans="1:19" x14ac:dyDescent="0.3">
      <c r="A662" s="10" t="s">
        <v>57</v>
      </c>
      <c r="B662" s="10" t="s">
        <v>58</v>
      </c>
      <c r="C662" s="10">
        <v>29</v>
      </c>
      <c r="D662" s="10">
        <v>2013</v>
      </c>
      <c r="E662" s="10">
        <v>1</v>
      </c>
      <c r="F662" s="10">
        <v>35900</v>
      </c>
      <c r="G662" s="10">
        <v>297732778479.1286</v>
      </c>
      <c r="H662" s="10">
        <v>0.13516134496214874</v>
      </c>
      <c r="I662" s="10">
        <v>7910500</v>
      </c>
      <c r="J662" s="10">
        <v>37637.668728794466</v>
      </c>
      <c r="K662" s="10">
        <v>3.61075833333333</v>
      </c>
      <c r="L662" s="10">
        <v>1.5702553921126401</v>
      </c>
      <c r="M662" s="10">
        <v>98956775008.020111</v>
      </c>
      <c r="N662" s="10">
        <v>0.33236775444581118</v>
      </c>
      <c r="O662" s="10">
        <v>93510223014.094543</v>
      </c>
      <c r="P662" s="10">
        <v>0.31407433031647108</v>
      </c>
      <c r="Q662" s="10">
        <v>66800332709.426292</v>
      </c>
      <c r="R662" s="10">
        <v>3694723</v>
      </c>
      <c r="S662" s="10">
        <v>6.21</v>
      </c>
    </row>
    <row r="663" spans="1:19" x14ac:dyDescent="0.3">
      <c r="A663" s="10" t="s">
        <v>57</v>
      </c>
      <c r="B663" s="10" t="s">
        <v>58</v>
      </c>
      <c r="C663" s="10">
        <v>29</v>
      </c>
      <c r="D663" s="10">
        <v>2014</v>
      </c>
      <c r="E663" s="10">
        <v>1</v>
      </c>
      <c r="F663" s="10">
        <v>36112</v>
      </c>
      <c r="G663" s="10">
        <v>314330061977.26337</v>
      </c>
      <c r="H663" s="10">
        <v>5.5745570181814072E-2</v>
      </c>
      <c r="I663" s="10">
        <v>8215700</v>
      </c>
      <c r="J663" s="10">
        <v>38259.681095617336</v>
      </c>
      <c r="K663" s="10">
        <v>3.577925</v>
      </c>
      <c r="L663" s="10">
        <v>0.47978676143935201</v>
      </c>
      <c r="M663" s="10">
        <v>100187958104.20845</v>
      </c>
      <c r="N663" s="10">
        <v>0.31873489119680637</v>
      </c>
      <c r="O663" s="10">
        <v>95211297609.648056</v>
      </c>
      <c r="P663" s="10">
        <v>0.30290229642920707</v>
      </c>
      <c r="Q663" s="10">
        <v>68726991482.493347</v>
      </c>
      <c r="R663" s="10">
        <v>3795478</v>
      </c>
      <c r="S663" s="10">
        <v>5.89</v>
      </c>
    </row>
    <row r="664" spans="1:19" x14ac:dyDescent="0.3">
      <c r="A664" s="10" t="s">
        <v>57</v>
      </c>
      <c r="B664" s="10" t="s">
        <v>58</v>
      </c>
      <c r="C664" s="10">
        <v>29</v>
      </c>
      <c r="D664" s="10">
        <v>2015</v>
      </c>
      <c r="E664" s="10">
        <v>1</v>
      </c>
      <c r="F664" s="10">
        <v>37213</v>
      </c>
      <c r="G664" s="10">
        <v>303414276832.04004</v>
      </c>
      <c r="H664" s="10">
        <v>-3.4727143425476455E-2</v>
      </c>
      <c r="I664" s="10">
        <v>8380100</v>
      </c>
      <c r="J664" s="10">
        <v>36206.522217162092</v>
      </c>
      <c r="K664" s="10">
        <v>3.88683333333333</v>
      </c>
      <c r="L664" s="10">
        <v>-0.60129100716242501</v>
      </c>
      <c r="M664" s="10">
        <v>94578019810.471329</v>
      </c>
      <c r="N664" s="10">
        <v>0.31171249025577841</v>
      </c>
      <c r="O664" s="10">
        <v>85080552377.685425</v>
      </c>
      <c r="P664" s="10">
        <v>0.28041051088964797</v>
      </c>
      <c r="Q664" s="10">
        <v>63855292911.967812</v>
      </c>
      <c r="R664" s="10">
        <v>3859942</v>
      </c>
      <c r="S664" s="10">
        <v>5.25</v>
      </c>
    </row>
    <row r="665" spans="1:19" x14ac:dyDescent="0.3">
      <c r="A665" s="10" t="s">
        <v>57</v>
      </c>
      <c r="B665" s="10" t="s">
        <v>58</v>
      </c>
      <c r="C665" s="10">
        <v>29</v>
      </c>
      <c r="D665" s="10">
        <v>2016</v>
      </c>
      <c r="E665" s="10">
        <v>1</v>
      </c>
      <c r="F665" s="10">
        <v>38698</v>
      </c>
      <c r="G665" s="10">
        <v>322102790386.83502</v>
      </c>
      <c r="H665" s="10">
        <v>6.1594048078167124E-2</v>
      </c>
      <c r="I665" s="10">
        <v>8546000</v>
      </c>
      <c r="J665" s="10">
        <v>37690.473951185937</v>
      </c>
      <c r="K665" s="10">
        <v>3.8405666666666698</v>
      </c>
      <c r="L665" s="10">
        <v>-0.551552352993539</v>
      </c>
      <c r="M665" s="10">
        <v>96485761649.75647</v>
      </c>
      <c r="N665" s="10">
        <v>0.29954959885283883</v>
      </c>
      <c r="O665" s="10">
        <v>90475538679.187897</v>
      </c>
      <c r="P665" s="10">
        <v>0.28089026664602845</v>
      </c>
      <c r="Q665" s="10">
        <v>71920108143.763443</v>
      </c>
      <c r="R665" s="10">
        <v>3933469</v>
      </c>
      <c r="S665" s="10">
        <v>4.8</v>
      </c>
    </row>
    <row r="666" spans="1:19" x14ac:dyDescent="0.3">
      <c r="A666" s="10" t="s">
        <v>57</v>
      </c>
      <c r="B666" s="10" t="s">
        <v>58</v>
      </c>
      <c r="C666" s="10">
        <v>29</v>
      </c>
      <c r="D666" s="10">
        <v>2017</v>
      </c>
      <c r="E666" s="10">
        <v>1</v>
      </c>
      <c r="F666" s="10">
        <v>39898</v>
      </c>
      <c r="G666" s="10">
        <v>358245427458.54095</v>
      </c>
      <c r="H666" s="10">
        <v>0.11220839480558301</v>
      </c>
      <c r="I666" s="10">
        <v>8713300</v>
      </c>
      <c r="J666" s="10">
        <v>41114.781708255308</v>
      </c>
      <c r="K666" s="10">
        <v>3.5995555481283401</v>
      </c>
      <c r="L666" s="10">
        <v>0.25941497450578599</v>
      </c>
      <c r="M666" s="10">
        <v>104759044542.61674</v>
      </c>
      <c r="N666" s="10">
        <v>0.29242255870729933</v>
      </c>
      <c r="O666" s="10">
        <v>97865944639.518555</v>
      </c>
      <c r="P666" s="10">
        <v>0.2731812805924631</v>
      </c>
      <c r="Q666" s="10">
        <v>78662010688.299713</v>
      </c>
      <c r="R666" s="10">
        <v>3998508</v>
      </c>
      <c r="S666" s="10">
        <v>4.22</v>
      </c>
    </row>
    <row r="667" spans="1:19" x14ac:dyDescent="0.3">
      <c r="A667" s="10" t="s">
        <v>57</v>
      </c>
      <c r="B667" s="10" t="s">
        <v>58</v>
      </c>
      <c r="C667" s="10">
        <v>29</v>
      </c>
      <c r="D667" s="10">
        <v>2018</v>
      </c>
      <c r="E667" s="10">
        <v>1</v>
      </c>
      <c r="F667" s="10">
        <v>41059</v>
      </c>
      <c r="G667" s="10">
        <v>376691526553.27637</v>
      </c>
      <c r="H667" s="10">
        <v>5.1490117335468696E-2</v>
      </c>
      <c r="I667" s="10">
        <v>8882800</v>
      </c>
      <c r="J667" s="10">
        <v>42406.845426360647</v>
      </c>
      <c r="K667" s="10">
        <v>3.59055812689938</v>
      </c>
      <c r="L667" s="10">
        <v>0.79407566024268605</v>
      </c>
      <c r="M667" s="10">
        <v>112607841374.5537</v>
      </c>
      <c r="N667" s="10">
        <v>0.29893914101257946</v>
      </c>
      <c r="O667" s="10">
        <v>109319813000.48167</v>
      </c>
      <c r="P667" s="10">
        <v>0.29021043823511733</v>
      </c>
      <c r="Q667" s="10">
        <v>87513201539.880142</v>
      </c>
      <c r="R667" s="10">
        <v>4073299</v>
      </c>
      <c r="S667" s="10">
        <v>4</v>
      </c>
    </row>
    <row r="668" spans="1:19" x14ac:dyDescent="0.3">
      <c r="A668" s="10" t="s">
        <v>57</v>
      </c>
      <c r="B668" s="10" t="s">
        <v>58</v>
      </c>
      <c r="C668" s="10">
        <v>29</v>
      </c>
      <c r="D668" s="10">
        <v>2019</v>
      </c>
      <c r="E668" s="10">
        <v>1</v>
      </c>
      <c r="F668" s="10">
        <v>41964</v>
      </c>
      <c r="G668" s="10">
        <v>402470513619.14801</v>
      </c>
      <c r="H668" s="10">
        <v>6.8435271963107613E-2</v>
      </c>
      <c r="I668" s="10">
        <v>9054000</v>
      </c>
      <c r="J668" s="10">
        <v>44452.232562309255</v>
      </c>
      <c r="K668" s="10">
        <v>3.5645273466109302</v>
      </c>
      <c r="L668" s="10">
        <v>0.84978312826413405</v>
      </c>
      <c r="M668" s="10">
        <v>117917737508.6297</v>
      </c>
      <c r="N668" s="10">
        <v>0.29298478650839382</v>
      </c>
      <c r="O668" s="10">
        <v>108859984864.17395</v>
      </c>
      <c r="P668" s="10">
        <v>0.27047940452896524</v>
      </c>
      <c r="Q668" s="10">
        <v>91185641010.45108</v>
      </c>
      <c r="R668" s="10">
        <v>4125006</v>
      </c>
      <c r="S668" s="10">
        <v>3.8</v>
      </c>
    </row>
    <row r="669" spans="1:19" x14ac:dyDescent="0.3">
      <c r="A669" s="10" t="s">
        <v>59</v>
      </c>
      <c r="B669" s="10" t="s">
        <v>60</v>
      </c>
      <c r="C669" s="10">
        <v>30</v>
      </c>
      <c r="D669" s="10">
        <v>1997</v>
      </c>
      <c r="E669" s="10">
        <v>0</v>
      </c>
      <c r="F669" s="10">
        <v>44646.696762297397</v>
      </c>
      <c r="G669" s="10">
        <v>1241879604365.6206</v>
      </c>
      <c r="H669" s="10">
        <v>-5.3753045930959711E-2</v>
      </c>
      <c r="I669" s="10">
        <v>56890372</v>
      </c>
      <c r="J669" s="10">
        <v>21829.345822622159</v>
      </c>
      <c r="K669" s="10">
        <v>1703.09690833333</v>
      </c>
      <c r="L669" s="10">
        <v>2.0431077975013299</v>
      </c>
      <c r="M669" s="10">
        <v>299911323328.78577</v>
      </c>
      <c r="N669" s="10">
        <v>0.24149790549301037</v>
      </c>
      <c r="O669" s="10">
        <v>253824238290.13187</v>
      </c>
      <c r="P669" s="10">
        <v>0.20438715427635262</v>
      </c>
      <c r="Q669" s="10">
        <v>238014665757.16232</v>
      </c>
      <c r="R669" s="10">
        <v>23099350</v>
      </c>
      <c r="S669" s="10">
        <v>11.98</v>
      </c>
    </row>
    <row r="670" spans="1:19" x14ac:dyDescent="0.3">
      <c r="A670" s="10" t="s">
        <v>59</v>
      </c>
      <c r="B670" s="10" t="s">
        <v>60</v>
      </c>
      <c r="C670" s="10">
        <v>30</v>
      </c>
      <c r="D670" s="10">
        <v>1998</v>
      </c>
      <c r="E670" s="10">
        <v>0</v>
      </c>
      <c r="F670" s="10">
        <v>44793.692430884999</v>
      </c>
      <c r="G670" s="10">
        <v>1270052525928.4041</v>
      </c>
      <c r="H670" s="10">
        <v>2.2685710807832129E-2</v>
      </c>
      <c r="I670" s="10">
        <v>56906744</v>
      </c>
      <c r="J670" s="10">
        <v>22318.137300710863</v>
      </c>
      <c r="K670" s="10">
        <v>1736.20738333333</v>
      </c>
      <c r="L670" s="10">
        <v>1.95508557719383</v>
      </c>
      <c r="M670" s="10">
        <v>305612133377.94135</v>
      </c>
      <c r="N670" s="10">
        <v>0.24062952290460579</v>
      </c>
      <c r="O670" s="10">
        <v>267089327534.29239</v>
      </c>
      <c r="P670" s="10">
        <v>0.21029785940471321</v>
      </c>
      <c r="Q670" s="10">
        <v>247496933199.50931</v>
      </c>
      <c r="R670" s="10">
        <v>23268798</v>
      </c>
      <c r="S670" s="10">
        <v>12.12</v>
      </c>
    </row>
    <row r="671" spans="1:19" x14ac:dyDescent="0.3">
      <c r="A671" s="10" t="s">
        <v>59</v>
      </c>
      <c r="B671" s="10" t="s">
        <v>60</v>
      </c>
      <c r="C671" s="10">
        <v>30</v>
      </c>
      <c r="D671" s="10">
        <v>1999</v>
      </c>
      <c r="E671" s="10">
        <v>0</v>
      </c>
      <c r="F671" s="10">
        <v>45305.332643747402</v>
      </c>
      <c r="G671" s="10">
        <v>1252446659833.7866</v>
      </c>
      <c r="H671" s="10">
        <v>-1.3862313357274419E-2</v>
      </c>
      <c r="I671" s="10">
        <v>56916317</v>
      </c>
      <c r="J671" s="10">
        <v>22005.054540577294</v>
      </c>
      <c r="K671" s="10">
        <v>0.938283072395239</v>
      </c>
      <c r="L671" s="10">
        <v>1.6634599500771401</v>
      </c>
      <c r="M671" s="10">
        <v>290576914388.95819</v>
      </c>
      <c r="N671" s="10">
        <v>0.23200741692865462</v>
      </c>
      <c r="O671" s="10">
        <v>268274689595.98514</v>
      </c>
      <c r="P671" s="10">
        <v>0.21420049108645323</v>
      </c>
      <c r="Q671" s="10">
        <v>248997031784.4407</v>
      </c>
      <c r="R671" s="10">
        <v>23420632</v>
      </c>
      <c r="S671" s="10">
        <v>11.68</v>
      </c>
    </row>
    <row r="672" spans="1:19" x14ac:dyDescent="0.3">
      <c r="A672" s="10" t="s">
        <v>59</v>
      </c>
      <c r="B672" s="10" t="s">
        <v>60</v>
      </c>
      <c r="C672" s="10">
        <v>30</v>
      </c>
      <c r="D672" s="10">
        <v>2000</v>
      </c>
      <c r="E672" s="10">
        <v>0</v>
      </c>
      <c r="F672" s="10">
        <v>45289.584459066602</v>
      </c>
      <c r="G672" s="10">
        <v>1146676894209.728</v>
      </c>
      <c r="H672" s="10">
        <v>-8.4450515152553807E-2</v>
      </c>
      <c r="I672" s="10">
        <v>56942108</v>
      </c>
      <c r="J672" s="10">
        <v>20137.591221767343</v>
      </c>
      <c r="K672" s="10">
        <v>1.08270508132601</v>
      </c>
      <c r="L672" s="10">
        <v>2.5376853209500498</v>
      </c>
      <c r="M672" s="10">
        <v>293867282501.64771</v>
      </c>
      <c r="N672" s="10">
        <v>0.25627732100085304</v>
      </c>
      <c r="O672" s="10">
        <v>284121969413.17706</v>
      </c>
      <c r="P672" s="10">
        <v>0.24777857725038538</v>
      </c>
      <c r="Q672" s="10">
        <v>237715333971.45148</v>
      </c>
      <c r="R672" s="10">
        <v>23493362</v>
      </c>
      <c r="S672" s="10">
        <v>10.83</v>
      </c>
    </row>
    <row r="673" spans="1:19" x14ac:dyDescent="0.3">
      <c r="A673" s="10" t="s">
        <v>59</v>
      </c>
      <c r="B673" s="10" t="s">
        <v>60</v>
      </c>
      <c r="C673" s="10">
        <v>30</v>
      </c>
      <c r="D673" s="10">
        <v>2001</v>
      </c>
      <c r="E673" s="10">
        <v>1</v>
      </c>
      <c r="F673" s="10">
        <v>45612.843547586701</v>
      </c>
      <c r="G673" s="10">
        <v>1168023426056.3794</v>
      </c>
      <c r="H673" s="10">
        <v>1.8615995451240923E-2</v>
      </c>
      <c r="I673" s="10">
        <v>56974100</v>
      </c>
      <c r="J673" s="10">
        <v>20500.954399567163</v>
      </c>
      <c r="K673" s="10">
        <v>1.11653308564468</v>
      </c>
      <c r="L673" s="10">
        <v>2.7851654271355502</v>
      </c>
      <c r="M673" s="10">
        <v>299586464835.35468</v>
      </c>
      <c r="N673" s="10">
        <v>0.25649011668101074</v>
      </c>
      <c r="O673" s="10">
        <v>284831774435.39404</v>
      </c>
      <c r="P673" s="10">
        <v>0.24385792962824146</v>
      </c>
      <c r="Q673" s="10">
        <v>242026952424.76407</v>
      </c>
      <c r="R673" s="10">
        <v>23598179</v>
      </c>
      <c r="S673" s="10">
        <v>9.6</v>
      </c>
    </row>
    <row r="674" spans="1:19" x14ac:dyDescent="0.3">
      <c r="A674" s="10" t="s">
        <v>59</v>
      </c>
      <c r="B674" s="10" t="s">
        <v>60</v>
      </c>
      <c r="C674" s="10">
        <v>30</v>
      </c>
      <c r="D674" s="10">
        <v>2002</v>
      </c>
      <c r="E674" s="10">
        <v>1</v>
      </c>
      <c r="F674" s="10">
        <v>45290.100883713698</v>
      </c>
      <c r="G674" s="10">
        <v>1276769338449.2964</v>
      </c>
      <c r="H674" s="10">
        <v>9.3102509733112085E-2</v>
      </c>
      <c r="I674" s="10">
        <v>57059007</v>
      </c>
      <c r="J674" s="10">
        <v>22376.297898932877</v>
      </c>
      <c r="K674" s="10">
        <v>1.0575589962396501</v>
      </c>
      <c r="L674" s="10">
        <v>2.46532319171164</v>
      </c>
      <c r="M674" s="10">
        <v>311627059267.45154</v>
      </c>
      <c r="N674" s="10">
        <v>0.24407467338300826</v>
      </c>
      <c r="O674" s="10">
        <v>301961782874.98096</v>
      </c>
      <c r="P674" s="10">
        <v>0.23650456960513278</v>
      </c>
      <c r="Q674" s="10">
        <v>272761331543.37305</v>
      </c>
      <c r="R674" s="10">
        <v>23868583</v>
      </c>
      <c r="S674" s="10">
        <v>9.2100000000000009</v>
      </c>
    </row>
    <row r="675" spans="1:19" x14ac:dyDescent="0.3">
      <c r="A675" s="10" t="s">
        <v>59</v>
      </c>
      <c r="B675" s="10" t="s">
        <v>60</v>
      </c>
      <c r="C675" s="10">
        <v>30</v>
      </c>
      <c r="D675" s="10">
        <v>2003</v>
      </c>
      <c r="E675" s="10">
        <v>1</v>
      </c>
      <c r="F675" s="10">
        <v>45168.009362947203</v>
      </c>
      <c r="G675" s="10">
        <v>1577621707050.5066</v>
      </c>
      <c r="H675" s="10">
        <v>0.23563564658171637</v>
      </c>
      <c r="I675" s="10">
        <v>57313203</v>
      </c>
      <c r="J675" s="10">
        <v>27526.322460995707</v>
      </c>
      <c r="K675" s="10">
        <v>0.88404792718496095</v>
      </c>
      <c r="L675" s="10">
        <v>2.67255552772852</v>
      </c>
      <c r="M675" s="10">
        <v>367620453604.66589</v>
      </c>
      <c r="N675" s="10">
        <v>0.23302192912391054</v>
      </c>
      <c r="O675" s="10">
        <v>360433739169.13654</v>
      </c>
      <c r="P675" s="10">
        <v>0.22846651865801024</v>
      </c>
      <c r="Q675" s="10">
        <v>329333502231.1366</v>
      </c>
      <c r="R675" s="10">
        <v>24218787</v>
      </c>
      <c r="S675" s="10">
        <v>8.8699999999999992</v>
      </c>
    </row>
    <row r="676" spans="1:19" x14ac:dyDescent="0.3">
      <c r="A676" s="10" t="s">
        <v>59</v>
      </c>
      <c r="B676" s="10" t="s">
        <v>60</v>
      </c>
      <c r="C676" s="10">
        <v>30</v>
      </c>
      <c r="D676" s="10">
        <v>2004</v>
      </c>
      <c r="E676" s="10">
        <v>1</v>
      </c>
      <c r="F676" s="10">
        <v>46032.257874623203</v>
      </c>
      <c r="G676" s="10">
        <v>1806542968545.5645</v>
      </c>
      <c r="H676" s="10">
        <v>0.14510529391931667</v>
      </c>
      <c r="I676" s="10">
        <v>57685327</v>
      </c>
      <c r="J676" s="10">
        <v>31317.20079432963</v>
      </c>
      <c r="K676" s="10">
        <v>0.80392164774760499</v>
      </c>
      <c r="L676" s="10">
        <v>2.2067366142365401</v>
      </c>
      <c r="M676" s="10">
        <v>433747867067.6073</v>
      </c>
      <c r="N676" s="10">
        <v>0.24009828419238474</v>
      </c>
      <c r="O676" s="10">
        <v>423101431530.03973</v>
      </c>
      <c r="P676" s="10">
        <v>0.23420501969608606</v>
      </c>
      <c r="Q676" s="10">
        <v>378725962726.64191</v>
      </c>
      <c r="R676" s="10">
        <v>24606509</v>
      </c>
      <c r="S676" s="10">
        <v>7.87</v>
      </c>
    </row>
    <row r="677" spans="1:19" x14ac:dyDescent="0.3">
      <c r="A677" s="10" t="s">
        <v>59</v>
      </c>
      <c r="B677" s="10" t="s">
        <v>60</v>
      </c>
      <c r="C677" s="10">
        <v>30</v>
      </c>
      <c r="D677" s="10">
        <v>2005</v>
      </c>
      <c r="E677" s="10">
        <v>1</v>
      </c>
      <c r="F677" s="10">
        <v>46654.247479167097</v>
      </c>
      <c r="G677" s="10">
        <v>1858217147203.7346</v>
      </c>
      <c r="H677" s="10">
        <v>2.860390234712917E-2</v>
      </c>
      <c r="I677" s="10">
        <v>57969484</v>
      </c>
      <c r="J677" s="10">
        <v>32055.092075750315</v>
      </c>
      <c r="K677" s="10">
        <v>0.80380019216141596</v>
      </c>
      <c r="L677" s="10">
        <v>1.98529298527983</v>
      </c>
      <c r="M677" s="10">
        <v>457141717037.8208</v>
      </c>
      <c r="N677" s="10">
        <v>0.24601092381788245</v>
      </c>
      <c r="O677" s="10">
        <v>458978118688.8714</v>
      </c>
      <c r="P677" s="10">
        <v>0.24699918380343583</v>
      </c>
      <c r="Q677" s="10">
        <v>395459348106.45898</v>
      </c>
      <c r="R677" s="10">
        <v>24448131</v>
      </c>
      <c r="S677" s="10">
        <v>7.73</v>
      </c>
    </row>
    <row r="678" spans="1:19" x14ac:dyDescent="0.3">
      <c r="A678" s="10" t="s">
        <v>59</v>
      </c>
      <c r="B678" s="10" t="s">
        <v>60</v>
      </c>
      <c r="C678" s="10">
        <v>30</v>
      </c>
      <c r="D678" s="10">
        <v>2006</v>
      </c>
      <c r="E678" s="10">
        <v>1</v>
      </c>
      <c r="F678" s="10">
        <v>46947</v>
      </c>
      <c r="G678" s="10">
        <v>1949551719389.6443</v>
      </c>
      <c r="H678" s="10">
        <v>4.9151721758326751E-2</v>
      </c>
      <c r="I678" s="10">
        <v>58143979</v>
      </c>
      <c r="J678" s="10">
        <v>33529.726601436138</v>
      </c>
      <c r="K678" s="10">
        <v>0.79643273094909595</v>
      </c>
      <c r="L678" s="10">
        <v>2.0908439101275502</v>
      </c>
      <c r="M678" s="10">
        <v>510265693771.41107</v>
      </c>
      <c r="N678" s="10">
        <v>0.26173488433082576</v>
      </c>
      <c r="O678" s="10">
        <v>526275457690.58752</v>
      </c>
      <c r="P678" s="10">
        <v>0.26994690751541139</v>
      </c>
      <c r="Q678" s="10">
        <v>420720529153.41119</v>
      </c>
      <c r="R678" s="10">
        <v>24509227</v>
      </c>
      <c r="S678" s="10">
        <v>6.78</v>
      </c>
    </row>
    <row r="679" spans="1:19" x14ac:dyDescent="0.3">
      <c r="A679" s="10" t="s">
        <v>59</v>
      </c>
      <c r="B679" s="10" t="s">
        <v>60</v>
      </c>
      <c r="C679" s="10">
        <v>30</v>
      </c>
      <c r="D679" s="10">
        <v>2007</v>
      </c>
      <c r="E679" s="10">
        <v>1</v>
      </c>
      <c r="F679" s="10">
        <v>46928</v>
      </c>
      <c r="G679" s="10">
        <v>2213102482751.458</v>
      </c>
      <c r="H679" s="10">
        <v>0.13518531503453771</v>
      </c>
      <c r="I679" s="10">
        <v>58438310</v>
      </c>
      <c r="J679" s="10">
        <v>37870.747507096938</v>
      </c>
      <c r="K679" s="10">
        <v>0.72967239998408795</v>
      </c>
      <c r="L679" s="10">
        <v>1.8297411220240001</v>
      </c>
      <c r="M679" s="10">
        <v>605527905412.94312</v>
      </c>
      <c r="N679" s="10">
        <v>0.2736104225323156</v>
      </c>
      <c r="O679" s="10">
        <v>613038536211.25684</v>
      </c>
      <c r="P679" s="10">
        <v>0.27700413378466399</v>
      </c>
      <c r="Q679" s="10">
        <v>479370331134.39368</v>
      </c>
      <c r="R679" s="10">
        <v>24473855</v>
      </c>
      <c r="S679" s="10">
        <v>6.08</v>
      </c>
    </row>
    <row r="680" spans="1:19" x14ac:dyDescent="0.3">
      <c r="A680" s="10" t="s">
        <v>59</v>
      </c>
      <c r="B680" s="10" t="s">
        <v>60</v>
      </c>
      <c r="C680" s="10">
        <v>30</v>
      </c>
      <c r="D680" s="10">
        <v>2008</v>
      </c>
      <c r="E680" s="10">
        <v>1</v>
      </c>
      <c r="F680" s="10">
        <v>46864</v>
      </c>
      <c r="G680" s="10">
        <v>2408655348718.5933</v>
      </c>
      <c r="H680" s="10">
        <v>8.836141457128209E-2</v>
      </c>
      <c r="I680" s="10">
        <v>58826731</v>
      </c>
      <c r="J680" s="10">
        <v>40944.91241946783</v>
      </c>
      <c r="K680" s="10">
        <v>0.67992268004272904</v>
      </c>
      <c r="L680" s="10">
        <v>3.3478325840102299</v>
      </c>
      <c r="M680" s="10">
        <v>647031659500.3905</v>
      </c>
      <c r="N680" s="10">
        <v>0.26862774694794417</v>
      </c>
      <c r="O680" s="10">
        <v>665513908098.43738</v>
      </c>
      <c r="P680" s="10">
        <v>0.2763010110402434</v>
      </c>
      <c r="Q680" s="10">
        <v>512510775457.73425</v>
      </c>
      <c r="R680" s="10">
        <v>24816663</v>
      </c>
      <c r="S680" s="10">
        <v>6.72</v>
      </c>
    </row>
    <row r="681" spans="1:19" x14ac:dyDescent="0.3">
      <c r="A681" s="10" t="s">
        <v>59</v>
      </c>
      <c r="B681" s="10" t="s">
        <v>60</v>
      </c>
      <c r="C681" s="10">
        <v>30</v>
      </c>
      <c r="D681" s="10">
        <v>2009</v>
      </c>
      <c r="E681" s="10">
        <v>1</v>
      </c>
      <c r="F681" s="10">
        <v>47224</v>
      </c>
      <c r="G681" s="10">
        <v>2199928804118.6313</v>
      </c>
      <c r="H681" s="10">
        <v>-8.665687463796122E-2</v>
      </c>
      <c r="I681" s="10">
        <v>59095365</v>
      </c>
      <c r="J681" s="10">
        <v>37226.757193540157</v>
      </c>
      <c r="K681" s="10">
        <v>0.71695770201613596</v>
      </c>
      <c r="L681" s="10">
        <v>0.77476813138738398</v>
      </c>
      <c r="M681" s="10">
        <v>492765610867.30438</v>
      </c>
      <c r="N681" s="10">
        <v>0.22399161733996367</v>
      </c>
      <c r="O681" s="10">
        <v>506414812169.53088</v>
      </c>
      <c r="P681" s="10">
        <v>0.23019600053485295</v>
      </c>
      <c r="Q681" s="10">
        <v>442417033958.94501</v>
      </c>
      <c r="R681" s="10">
        <v>24612153</v>
      </c>
      <c r="S681" s="10">
        <v>7.75</v>
      </c>
    </row>
    <row r="682" spans="1:19" x14ac:dyDescent="0.3">
      <c r="A682" s="10" t="s">
        <v>59</v>
      </c>
      <c r="B682" s="10" t="s">
        <v>60</v>
      </c>
      <c r="C682" s="10">
        <v>30</v>
      </c>
      <c r="D682" s="10">
        <v>2010</v>
      </c>
      <c r="E682" s="10">
        <v>1</v>
      </c>
      <c r="F682" s="10">
        <v>47629</v>
      </c>
      <c r="G682" s="10">
        <v>2136099955236.7217</v>
      </c>
      <c r="H682" s="10">
        <v>-2.9014052074054161E-2</v>
      </c>
      <c r="I682" s="10">
        <v>59277417</v>
      </c>
      <c r="J682" s="10">
        <v>36035.644995069903</v>
      </c>
      <c r="K682" s="10">
        <v>0.75430899010597896</v>
      </c>
      <c r="L682" s="10">
        <v>1.5255160211824801</v>
      </c>
      <c r="M682" s="10">
        <v>535606767650.01379</v>
      </c>
      <c r="N682" s="10">
        <v>0.2507404985131691</v>
      </c>
      <c r="O682" s="10">
        <v>575297398933.34814</v>
      </c>
      <c r="P682" s="10">
        <v>0.26932138522965043</v>
      </c>
      <c r="Q682" s="10">
        <v>427737444776.67767</v>
      </c>
      <c r="R682" s="10">
        <v>24546580</v>
      </c>
      <c r="S682" s="10">
        <v>8.36</v>
      </c>
    </row>
    <row r="683" spans="1:19" x14ac:dyDescent="0.3">
      <c r="A683" s="10" t="s">
        <v>59</v>
      </c>
      <c r="B683" s="10" t="s">
        <v>60</v>
      </c>
      <c r="C683" s="10">
        <v>30</v>
      </c>
      <c r="D683" s="10">
        <v>2011</v>
      </c>
      <c r="E683" s="10">
        <v>1</v>
      </c>
      <c r="F683" s="10">
        <v>46866</v>
      </c>
      <c r="G683" s="10">
        <v>2294994296589.5146</v>
      </c>
      <c r="H683" s="10">
        <v>7.4385255691456806E-2</v>
      </c>
      <c r="I683" s="10">
        <v>59379449</v>
      </c>
      <c r="J683" s="10">
        <v>38649.639483679188</v>
      </c>
      <c r="K683" s="10">
        <v>0.71841389865332195</v>
      </c>
      <c r="L683" s="10">
        <v>2.7806327287932402</v>
      </c>
      <c r="M683" s="10">
        <v>616721503899.81091</v>
      </c>
      <c r="N683" s="10">
        <v>0.26872463466087576</v>
      </c>
      <c r="O683" s="10">
        <v>648865091382.30151</v>
      </c>
      <c r="P683" s="10">
        <v>0.28273058993939554</v>
      </c>
      <c r="Q683" s="10">
        <v>452432226894.94568</v>
      </c>
      <c r="R683" s="10">
        <v>24567360</v>
      </c>
      <c r="S683" s="10">
        <v>8.36</v>
      </c>
    </row>
    <row r="684" spans="1:19" x14ac:dyDescent="0.3">
      <c r="A684" s="10" t="s">
        <v>59</v>
      </c>
      <c r="B684" s="10" t="s">
        <v>60</v>
      </c>
      <c r="C684" s="10">
        <v>30</v>
      </c>
      <c r="D684" s="10">
        <v>2012</v>
      </c>
      <c r="E684" s="10">
        <v>1</v>
      </c>
      <c r="F684" s="10">
        <v>45379</v>
      </c>
      <c r="G684" s="10">
        <v>2086957656821.6021</v>
      </c>
      <c r="H684" s="10">
        <v>-9.0647998592879406E-2</v>
      </c>
      <c r="I684" s="10">
        <v>60233948</v>
      </c>
      <c r="J684" s="10">
        <v>34647.532265718364</v>
      </c>
      <c r="K684" s="10">
        <v>0.77833812041681205</v>
      </c>
      <c r="L684" s="10">
        <v>3.0413633322677298</v>
      </c>
      <c r="M684" s="10">
        <v>592262781313.00793</v>
      </c>
      <c r="N684" s="10">
        <v>0.28379242835957352</v>
      </c>
      <c r="O684" s="10">
        <v>569227676736.09387</v>
      </c>
      <c r="P684" s="10">
        <v>0.27275478008644272</v>
      </c>
      <c r="Q684" s="10">
        <v>382102318001.25006</v>
      </c>
      <c r="R684" s="10">
        <v>25127011</v>
      </c>
      <c r="S684" s="10">
        <v>10.65</v>
      </c>
    </row>
    <row r="685" spans="1:19" x14ac:dyDescent="0.3">
      <c r="A685" s="10" t="s">
        <v>59</v>
      </c>
      <c r="B685" s="10" t="s">
        <v>60</v>
      </c>
      <c r="C685" s="10">
        <v>30</v>
      </c>
      <c r="D685" s="10">
        <v>2013</v>
      </c>
      <c r="E685" s="10">
        <v>1</v>
      </c>
      <c r="F685" s="10">
        <v>45527</v>
      </c>
      <c r="G685" s="10">
        <v>2141924094298.572</v>
      </c>
      <c r="H685" s="10">
        <v>2.6338070299271352E-2</v>
      </c>
      <c r="I685" s="10">
        <v>59539717</v>
      </c>
      <c r="J685" s="10">
        <v>35974.710701069875</v>
      </c>
      <c r="K685" s="10">
        <v>0.75294512270200198</v>
      </c>
      <c r="L685" s="10">
        <v>1.21999342274305</v>
      </c>
      <c r="M685" s="10">
        <v>613302332503.14392</v>
      </c>
      <c r="N685" s="10">
        <v>0.2863324307969865</v>
      </c>
      <c r="O685" s="10">
        <v>561919570554.7511</v>
      </c>
      <c r="P685" s="10">
        <v>0.26234336317075047</v>
      </c>
      <c r="Q685" s="10">
        <v>368509193610.67065</v>
      </c>
      <c r="R685" s="10">
        <v>25287655</v>
      </c>
      <c r="S685" s="10">
        <v>12.15</v>
      </c>
    </row>
    <row r="686" spans="1:19" x14ac:dyDescent="0.3">
      <c r="A686" s="10" t="s">
        <v>59</v>
      </c>
      <c r="B686" s="10" t="s">
        <v>60</v>
      </c>
      <c r="C686" s="10">
        <v>30</v>
      </c>
      <c r="D686" s="10">
        <v>2014</v>
      </c>
      <c r="E686" s="10">
        <v>1</v>
      </c>
      <c r="F686" s="10">
        <v>45704</v>
      </c>
      <c r="G686" s="10">
        <v>2162009615996.5071</v>
      </c>
      <c r="H686" s="10">
        <v>9.3773265595168426E-3</v>
      </c>
      <c r="I686" s="10">
        <v>60789140</v>
      </c>
      <c r="J686" s="10">
        <v>35565.721377149064</v>
      </c>
      <c r="K686" s="10">
        <v>0.75272819693259096</v>
      </c>
      <c r="L686" s="10">
        <v>0.24104742982677299</v>
      </c>
      <c r="M686" s="10">
        <v>629335664494.06616</v>
      </c>
      <c r="N686" s="10">
        <v>0.29108828186409091</v>
      </c>
      <c r="O686" s="10">
        <v>566733784835.47913</v>
      </c>
      <c r="P686" s="10">
        <v>0.26213286964233129</v>
      </c>
      <c r="Q686" s="10">
        <v>361534882191.16943</v>
      </c>
      <c r="R686" s="10">
        <v>25689865</v>
      </c>
      <c r="S686" s="10">
        <v>12.68</v>
      </c>
    </row>
    <row r="687" spans="1:19" x14ac:dyDescent="0.3">
      <c r="A687" s="10" t="s">
        <v>59</v>
      </c>
      <c r="B687" s="10" t="s">
        <v>60</v>
      </c>
      <c r="C687" s="10">
        <v>30</v>
      </c>
      <c r="D687" s="10">
        <v>2015</v>
      </c>
      <c r="E687" s="10">
        <v>1</v>
      </c>
      <c r="F687" s="10">
        <v>46103</v>
      </c>
      <c r="G687" s="10">
        <v>1836637711060.5459</v>
      </c>
      <c r="H687" s="10">
        <v>-0.15049512385540048</v>
      </c>
      <c r="I687" s="10">
        <v>60730582</v>
      </c>
      <c r="J687" s="10">
        <v>30242.386135218429</v>
      </c>
      <c r="K687" s="10">
        <v>0.90129642336709603</v>
      </c>
      <c r="L687" s="10">
        <v>3.87903996579552E-2</v>
      </c>
      <c r="M687" s="10">
        <v>545774938462.89032</v>
      </c>
      <c r="N687" s="10">
        <v>0.29715982372361216</v>
      </c>
      <c r="O687" s="10">
        <v>490422560813.78882</v>
      </c>
      <c r="P687" s="10">
        <v>0.26702193789247625</v>
      </c>
      <c r="Q687" s="10">
        <v>311043173734.88263</v>
      </c>
      <c r="R687" s="10">
        <v>25654398</v>
      </c>
      <c r="S687" s="10">
        <v>11.9</v>
      </c>
    </row>
    <row r="688" spans="1:19" x14ac:dyDescent="0.3">
      <c r="A688" s="10" t="s">
        <v>59</v>
      </c>
      <c r="B688" s="10" t="s">
        <v>60</v>
      </c>
      <c r="C688" s="10">
        <v>30</v>
      </c>
      <c r="D688" s="10">
        <v>2016</v>
      </c>
      <c r="E688" s="10">
        <v>1</v>
      </c>
      <c r="F688" s="10">
        <v>46469</v>
      </c>
      <c r="G688" s="10">
        <v>1877071687633.8308</v>
      </c>
      <c r="H688" s="10">
        <v>2.2015216354202356E-2</v>
      </c>
      <c r="I688" s="10">
        <v>60627498</v>
      </c>
      <c r="J688" s="10">
        <v>30960.731508891076</v>
      </c>
      <c r="K688" s="10">
        <v>0.90342143625728799</v>
      </c>
      <c r="L688" s="10">
        <v>-9.4016656915727095E-2</v>
      </c>
      <c r="M688" s="10">
        <v>550505533785.42517</v>
      </c>
      <c r="N688" s="10">
        <v>0.29327890746643387</v>
      </c>
      <c r="O688" s="10">
        <v>488784062761.88245</v>
      </c>
      <c r="P688" s="10">
        <v>0.26039712067578308</v>
      </c>
      <c r="Q688" s="10">
        <v>322311922557.79181</v>
      </c>
      <c r="R688" s="10">
        <v>25932536</v>
      </c>
      <c r="S688" s="10">
        <v>11.69</v>
      </c>
    </row>
    <row r="689" spans="1:19" x14ac:dyDescent="0.3">
      <c r="A689" s="10" t="s">
        <v>59</v>
      </c>
      <c r="B689" s="10" t="s">
        <v>60</v>
      </c>
      <c r="C689" s="10">
        <v>30</v>
      </c>
      <c r="D689" s="10">
        <v>2017</v>
      </c>
      <c r="E689" s="10">
        <v>1</v>
      </c>
      <c r="F689" s="10">
        <v>46169</v>
      </c>
      <c r="G689" s="10">
        <v>1961796197354.374</v>
      </c>
      <c r="H689" s="10">
        <v>4.5136533824844956E-2</v>
      </c>
      <c r="I689" s="10">
        <v>60536709</v>
      </c>
      <c r="J689" s="10">
        <v>32406.720315013721</v>
      </c>
      <c r="K689" s="10">
        <v>0.88520550826938005</v>
      </c>
      <c r="L689" s="10">
        <v>1.2265331664580801</v>
      </c>
      <c r="M689" s="10">
        <v>602933211569.65356</v>
      </c>
      <c r="N689" s="10">
        <v>0.30733733319636014</v>
      </c>
      <c r="O689" s="10">
        <v>546761283655.18237</v>
      </c>
      <c r="P689" s="10">
        <v>0.27870442627655717</v>
      </c>
      <c r="Q689" s="10">
        <v>342937201773.0625</v>
      </c>
      <c r="R689" s="10">
        <v>26103399</v>
      </c>
      <c r="S689" s="10">
        <v>11.21</v>
      </c>
    </row>
    <row r="690" spans="1:19" x14ac:dyDescent="0.3">
      <c r="A690" s="10" t="s">
        <v>59</v>
      </c>
      <c r="B690" s="10" t="s">
        <v>60</v>
      </c>
      <c r="C690" s="10">
        <v>30</v>
      </c>
      <c r="D690" s="10">
        <v>2018</v>
      </c>
      <c r="E690" s="10">
        <v>1</v>
      </c>
      <c r="F690" s="10">
        <v>46230</v>
      </c>
      <c r="G690" s="10">
        <v>2091932426266.9417</v>
      </c>
      <c r="H690" s="10">
        <v>6.6335243736360516E-2</v>
      </c>
      <c r="I690" s="10">
        <v>60421760</v>
      </c>
      <c r="J690" s="10">
        <v>34622.169666473499</v>
      </c>
      <c r="K690" s="10">
        <v>0.84677266710809596</v>
      </c>
      <c r="L690" s="10">
        <v>1.1374876360039501</v>
      </c>
      <c r="M690" s="10">
        <v>655895167113.47803</v>
      </c>
      <c r="N690" s="10">
        <v>0.31353554200788625</v>
      </c>
      <c r="O690" s="10">
        <v>605614375522.26331</v>
      </c>
      <c r="P690" s="10">
        <v>0.28949997041873077</v>
      </c>
      <c r="Q690" s="10">
        <v>373329126316.30682</v>
      </c>
      <c r="R690" s="10">
        <v>26164164</v>
      </c>
      <c r="S690" s="10">
        <v>10.61</v>
      </c>
    </row>
    <row r="691" spans="1:19" x14ac:dyDescent="0.3">
      <c r="A691" s="10" t="s">
        <v>59</v>
      </c>
      <c r="B691" s="10" t="s">
        <v>60</v>
      </c>
      <c r="C691" s="10">
        <v>30</v>
      </c>
      <c r="D691" s="10">
        <v>2019</v>
      </c>
      <c r="E691" s="10">
        <v>1</v>
      </c>
      <c r="F691" s="10">
        <v>46460</v>
      </c>
      <c r="G691" s="10">
        <v>2011302198827.4119</v>
      </c>
      <c r="H691" s="10">
        <v>-3.8543418719989259E-2</v>
      </c>
      <c r="I691" s="10">
        <v>59729081</v>
      </c>
      <c r="J691" s="10">
        <v>33673.750962741447</v>
      </c>
      <c r="K691" s="10">
        <v>0.893276257067393</v>
      </c>
      <c r="L691" s="10">
        <v>0.61124694376529098</v>
      </c>
      <c r="M691" s="10">
        <v>635620162864.30127</v>
      </c>
      <c r="N691" s="10">
        <v>0.31602419727620618</v>
      </c>
      <c r="O691" s="10">
        <v>568727083005.47913</v>
      </c>
      <c r="P691" s="10">
        <v>0.28276560495834324</v>
      </c>
      <c r="Q691" s="10">
        <v>361817967781.95374</v>
      </c>
      <c r="R691" s="10">
        <v>25907430</v>
      </c>
      <c r="S691" s="10">
        <v>9.9499999999999993</v>
      </c>
    </row>
    <row r="692" spans="1:19" x14ac:dyDescent="0.3">
      <c r="A692" s="10" t="s">
        <v>61</v>
      </c>
      <c r="B692" s="10" t="s">
        <v>62</v>
      </c>
      <c r="C692" s="10">
        <v>31</v>
      </c>
      <c r="D692" s="10">
        <v>1997</v>
      </c>
      <c r="E692" s="10">
        <v>0</v>
      </c>
      <c r="F692" s="10">
        <v>41509.9979165693</v>
      </c>
      <c r="G692" s="10">
        <v>4492449998031.876</v>
      </c>
      <c r="H692" s="10">
        <v>-8.7529769361802345E-2</v>
      </c>
      <c r="I692" s="10">
        <v>126057000</v>
      </c>
      <c r="J692" s="10">
        <v>35638.243001434872</v>
      </c>
      <c r="K692" s="10">
        <v>120.99086250000001</v>
      </c>
      <c r="L692" s="10">
        <v>1.7478045869212899</v>
      </c>
      <c r="M692" s="10">
        <v>466482334564.72797</v>
      </c>
      <c r="N692" s="10">
        <v>0.10383695639775445</v>
      </c>
      <c r="O692" s="10">
        <v>422282302516.85327</v>
      </c>
      <c r="P692" s="10">
        <v>9.3998219835914346E-2</v>
      </c>
      <c r="Q692" s="10">
        <v>1373958302016.4021</v>
      </c>
      <c r="R692" s="10">
        <v>68212473</v>
      </c>
      <c r="S692" s="10">
        <v>3.4</v>
      </c>
    </row>
    <row r="693" spans="1:19" x14ac:dyDescent="0.3">
      <c r="A693" s="10" t="s">
        <v>61</v>
      </c>
      <c r="B693" s="10" t="s">
        <v>62</v>
      </c>
      <c r="C693" s="10">
        <v>31</v>
      </c>
      <c r="D693" s="10">
        <v>1998</v>
      </c>
      <c r="E693" s="10">
        <v>0</v>
      </c>
      <c r="F693" s="10">
        <v>41335.465989974196</v>
      </c>
      <c r="G693" s="10">
        <v>4098362688659.3354</v>
      </c>
      <c r="H693" s="10">
        <v>-8.7722135926986064E-2</v>
      </c>
      <c r="I693" s="10">
        <v>126400000</v>
      </c>
      <c r="J693" s="10">
        <v>32423.755448254236</v>
      </c>
      <c r="K693" s="10">
        <v>130.90530066666699</v>
      </c>
      <c r="L693" s="10">
        <v>0.66197419138597902</v>
      </c>
      <c r="M693" s="10">
        <v>425156198538.65656</v>
      </c>
      <c r="N693" s="10">
        <v>0.10373806098594326</v>
      </c>
      <c r="O693" s="10">
        <v>353663295254.08331</v>
      </c>
      <c r="P693" s="10">
        <v>8.6293801237433757E-2</v>
      </c>
      <c r="Q693" s="10">
        <v>1200106483083.0273</v>
      </c>
      <c r="R693" s="10">
        <v>68159607</v>
      </c>
      <c r="S693" s="10">
        <v>4.0999999999999996</v>
      </c>
    </row>
    <row r="694" spans="1:19" x14ac:dyDescent="0.3">
      <c r="A694" s="10" t="s">
        <v>61</v>
      </c>
      <c r="B694" s="10" t="s">
        <v>62</v>
      </c>
      <c r="C694" s="10">
        <v>31</v>
      </c>
      <c r="D694" s="10">
        <v>1999</v>
      </c>
      <c r="E694" s="10">
        <v>0</v>
      </c>
      <c r="F694" s="10">
        <v>41196.883171926602</v>
      </c>
      <c r="G694" s="10">
        <v>4635982020564.9697</v>
      </c>
      <c r="H694" s="10">
        <v>0.13117905191585214</v>
      </c>
      <c r="I694" s="10">
        <v>126631000</v>
      </c>
      <c r="J694" s="10">
        <v>36610.166709296849</v>
      </c>
      <c r="K694" s="10">
        <v>113.90680500000001</v>
      </c>
      <c r="L694" s="10">
        <v>-0.34129692832763903</v>
      </c>
      <c r="M694" s="10">
        <v>454583025131.81714</v>
      </c>
      <c r="N694" s="10">
        <v>9.8055390015602095E-2</v>
      </c>
      <c r="O694" s="10">
        <v>385717956007.98389</v>
      </c>
      <c r="P694" s="10">
        <v>8.3200917151308951E-2</v>
      </c>
      <c r="Q694" s="10">
        <v>1339894486549.772</v>
      </c>
      <c r="R694" s="10">
        <v>68037464</v>
      </c>
      <c r="S694" s="10">
        <v>4.7</v>
      </c>
    </row>
    <row r="695" spans="1:19" x14ac:dyDescent="0.3">
      <c r="A695" s="10" t="s">
        <v>61</v>
      </c>
      <c r="B695" s="10" t="s">
        <v>62</v>
      </c>
      <c r="C695" s="10">
        <v>31</v>
      </c>
      <c r="D695" s="10">
        <v>2000</v>
      </c>
      <c r="E695" s="10">
        <v>0</v>
      </c>
      <c r="F695" s="10">
        <v>41428.236874017901</v>
      </c>
      <c r="G695" s="10">
        <v>4968359152795.6563</v>
      </c>
      <c r="H695" s="10">
        <v>7.1695086554753498E-2</v>
      </c>
      <c r="I695" s="10">
        <v>126843000</v>
      </c>
      <c r="J695" s="10">
        <v>39169.360175931317</v>
      </c>
      <c r="K695" s="10">
        <v>107.765498333333</v>
      </c>
      <c r="L695" s="10">
        <v>-0.67657868359506801</v>
      </c>
      <c r="M695" s="10">
        <v>519863971924.59674</v>
      </c>
      <c r="N695" s="10">
        <v>0.10463494202750488</v>
      </c>
      <c r="O695" s="10">
        <v>452064907168.26501</v>
      </c>
      <c r="P695" s="10">
        <v>9.0988773811549364E-2</v>
      </c>
      <c r="Q695" s="10">
        <v>1415343522360.1833</v>
      </c>
      <c r="R695" s="10">
        <v>67817652</v>
      </c>
      <c r="S695" s="10">
        <v>4.75</v>
      </c>
    </row>
    <row r="696" spans="1:19" x14ac:dyDescent="0.3">
      <c r="A696" s="10" t="s">
        <v>61</v>
      </c>
      <c r="B696" s="10" t="s">
        <v>62</v>
      </c>
      <c r="C696" s="10">
        <v>31</v>
      </c>
      <c r="D696" s="10">
        <v>2001</v>
      </c>
      <c r="E696" s="10">
        <v>1</v>
      </c>
      <c r="F696" s="10">
        <v>41006.373237518397</v>
      </c>
      <c r="G696" s="10">
        <v>4374709984220.0146</v>
      </c>
      <c r="H696" s="10">
        <v>-0.1194859611229192</v>
      </c>
      <c r="I696" s="10">
        <v>127149000</v>
      </c>
      <c r="J696" s="10">
        <v>34406.169016036416</v>
      </c>
      <c r="K696" s="10">
        <v>121.5289475</v>
      </c>
      <c r="L696" s="10">
        <v>-0.74005550416279897</v>
      </c>
      <c r="M696" s="10">
        <v>440830774083.68079</v>
      </c>
      <c r="N696" s="10">
        <v>0.10076799963284386</v>
      </c>
      <c r="O696" s="10">
        <v>414845195627.15704</v>
      </c>
      <c r="P696" s="10">
        <v>9.4828045087226864E-2</v>
      </c>
      <c r="Q696" s="10">
        <v>1213149648975.6072</v>
      </c>
      <c r="R696" s="10">
        <v>67626063</v>
      </c>
      <c r="S696" s="10">
        <v>5.0199999999999996</v>
      </c>
    </row>
    <row r="697" spans="1:19" x14ac:dyDescent="0.3">
      <c r="A697" s="10" t="s">
        <v>61</v>
      </c>
      <c r="B697" s="10" t="s">
        <v>62</v>
      </c>
      <c r="C697" s="10">
        <v>31</v>
      </c>
      <c r="D697" s="10">
        <v>2002</v>
      </c>
      <c r="E697" s="10">
        <v>1</v>
      </c>
      <c r="F697" s="10">
        <v>40178.296235677597</v>
      </c>
      <c r="G697" s="10">
        <v>4182845406488.6196</v>
      </c>
      <c r="H697" s="10">
        <v>-4.3857667919352E-2</v>
      </c>
      <c r="I697" s="10">
        <v>127445000</v>
      </c>
      <c r="J697" s="10">
        <v>32820.78862637702</v>
      </c>
      <c r="K697" s="10">
        <v>125.38801916666699</v>
      </c>
      <c r="L697" s="10">
        <v>-0.92349402694232197</v>
      </c>
      <c r="M697" s="10">
        <v>454066507935.83478</v>
      </c>
      <c r="N697" s="10">
        <v>0.10855445607228663</v>
      </c>
      <c r="O697" s="10">
        <v>401204998167.58704</v>
      </c>
      <c r="P697" s="10">
        <v>9.5916764589295989E-2</v>
      </c>
      <c r="Q697" s="10">
        <v>1098432696483.7648</v>
      </c>
      <c r="R697" s="10">
        <v>67075751</v>
      </c>
      <c r="S697" s="10">
        <v>5.39</v>
      </c>
    </row>
    <row r="698" spans="1:19" x14ac:dyDescent="0.3">
      <c r="A698" s="10" t="s">
        <v>61</v>
      </c>
      <c r="B698" s="10" t="s">
        <v>62</v>
      </c>
      <c r="C698" s="10">
        <v>31</v>
      </c>
      <c r="D698" s="10">
        <v>2003</v>
      </c>
      <c r="E698" s="10">
        <v>1</v>
      </c>
      <c r="F698" s="10">
        <v>40212.768294805603</v>
      </c>
      <c r="G698" s="10">
        <v>4519563042183.7305</v>
      </c>
      <c r="H698" s="10">
        <v>8.0499660631200745E-2</v>
      </c>
      <c r="I698" s="10">
        <v>127718000</v>
      </c>
      <c r="J698" s="10">
        <v>35387.048357974054</v>
      </c>
      <c r="K698" s="10">
        <v>115.93346416666699</v>
      </c>
      <c r="L698" s="10">
        <v>-0.25654181631605699</v>
      </c>
      <c r="M698" s="10">
        <v>518204130548.81616</v>
      </c>
      <c r="N698" s="10">
        <v>0.11465801576659365</v>
      </c>
      <c r="O698" s="10">
        <v>445643545385.01434</v>
      </c>
      <c r="P698" s="10">
        <v>9.8603236911524852E-2</v>
      </c>
      <c r="Q698" s="10">
        <v>1162131235950.2263</v>
      </c>
      <c r="R698" s="10">
        <v>66836856</v>
      </c>
      <c r="S698" s="10">
        <v>5.25</v>
      </c>
    </row>
    <row r="699" spans="1:19" x14ac:dyDescent="0.3">
      <c r="A699" s="10" t="s">
        <v>61</v>
      </c>
      <c r="B699" s="10" t="s">
        <v>62</v>
      </c>
      <c r="C699" s="10">
        <v>31</v>
      </c>
      <c r="D699" s="10">
        <v>2004</v>
      </c>
      <c r="E699" s="10">
        <v>1</v>
      </c>
      <c r="F699" s="10">
        <v>40884.385781294201</v>
      </c>
      <c r="G699" s="10">
        <v>4893116005656.5586</v>
      </c>
      <c r="H699" s="10">
        <v>8.2652451129952037E-2</v>
      </c>
      <c r="I699" s="10">
        <v>127761000</v>
      </c>
      <c r="J699" s="10">
        <v>38298.980171230331</v>
      </c>
      <c r="K699" s="10">
        <v>108.192569166667</v>
      </c>
      <c r="L699" s="10">
        <v>-8.5733882030200898E-3</v>
      </c>
      <c r="M699" s="10">
        <v>625646760881.01819</v>
      </c>
      <c r="N699" s="10">
        <v>0.12786264624786242</v>
      </c>
      <c r="O699" s="10">
        <v>532277504089.91339</v>
      </c>
      <c r="P699" s="10">
        <v>0.10878088798111223</v>
      </c>
      <c r="Q699" s="10">
        <v>1239129148835.8767</v>
      </c>
      <c r="R699" s="10">
        <v>66578272</v>
      </c>
      <c r="S699" s="10">
        <v>4.7300000000000004</v>
      </c>
    </row>
    <row r="700" spans="1:19" x14ac:dyDescent="0.3">
      <c r="A700" s="10" t="s">
        <v>61</v>
      </c>
      <c r="B700" s="10" t="s">
        <v>62</v>
      </c>
      <c r="C700" s="10">
        <v>31</v>
      </c>
      <c r="D700" s="10">
        <v>2005</v>
      </c>
      <c r="E700" s="10">
        <v>1</v>
      </c>
      <c r="F700" s="10">
        <v>41936.104764539799</v>
      </c>
      <c r="G700" s="10">
        <v>4831466523975.9766</v>
      </c>
      <c r="H700" s="10">
        <v>-1.2599227488028848E-2</v>
      </c>
      <c r="I700" s="10">
        <v>127773000</v>
      </c>
      <c r="J700" s="10">
        <v>37812.891017476119</v>
      </c>
      <c r="K700" s="10">
        <v>110.218211666667</v>
      </c>
      <c r="L700" s="10">
        <v>-0.28294606876445899</v>
      </c>
      <c r="M700" s="10">
        <v>667510376801.46033</v>
      </c>
      <c r="N700" s="10">
        <v>0.13815895722115934</v>
      </c>
      <c r="O700" s="10">
        <v>599781097881.78052</v>
      </c>
      <c r="P700" s="10">
        <v>0.12414058855740565</v>
      </c>
      <c r="Q700" s="10">
        <v>1251400271464.5107</v>
      </c>
      <c r="R700" s="10">
        <v>66666567</v>
      </c>
      <c r="S700" s="10">
        <v>4.45</v>
      </c>
    </row>
    <row r="701" spans="1:19" x14ac:dyDescent="0.3">
      <c r="A701" s="10" t="s">
        <v>61</v>
      </c>
      <c r="B701" s="10" t="s">
        <v>62</v>
      </c>
      <c r="C701" s="10">
        <v>31</v>
      </c>
      <c r="D701" s="10">
        <v>2006</v>
      </c>
      <c r="E701" s="10">
        <v>1</v>
      </c>
      <c r="F701" s="10">
        <v>41911</v>
      </c>
      <c r="G701" s="10">
        <v>4601662661030.0674</v>
      </c>
      <c r="H701" s="10">
        <v>-4.756399776455366E-2</v>
      </c>
      <c r="I701" s="10">
        <v>127854000</v>
      </c>
      <c r="J701" s="10">
        <v>35991.542392338662</v>
      </c>
      <c r="K701" s="10">
        <v>116.29931166666699</v>
      </c>
      <c r="L701" s="10">
        <v>0.24935511607911501</v>
      </c>
      <c r="M701" s="10">
        <v>720499535200.74365</v>
      </c>
      <c r="N701" s="10">
        <v>0.15657374046611713</v>
      </c>
      <c r="O701" s="10">
        <v>660752835926.06921</v>
      </c>
      <c r="P701" s="10">
        <v>0.1435900205205746</v>
      </c>
      <c r="Q701" s="10">
        <v>1198488606703.8455</v>
      </c>
      <c r="R701" s="10">
        <v>66782268</v>
      </c>
      <c r="S701" s="10">
        <v>4.1900000000000004</v>
      </c>
    </row>
    <row r="702" spans="1:19" x14ac:dyDescent="0.3">
      <c r="A702" s="10" t="s">
        <v>61</v>
      </c>
      <c r="B702" s="10" t="s">
        <v>62</v>
      </c>
      <c r="C702" s="10">
        <v>31</v>
      </c>
      <c r="D702" s="10">
        <v>2007</v>
      </c>
      <c r="E702" s="10">
        <v>1</v>
      </c>
      <c r="F702" s="10">
        <v>41799</v>
      </c>
      <c r="G702" s="10">
        <v>4579749785984.8164</v>
      </c>
      <c r="H702" s="10">
        <v>-4.7619472915352403E-3</v>
      </c>
      <c r="I702" s="10">
        <v>128001000</v>
      </c>
      <c r="J702" s="10">
        <v>35779.015679446384</v>
      </c>
      <c r="K702" s="10">
        <v>117.75352916666699</v>
      </c>
      <c r="L702" s="10">
        <v>6.00394544986581E-2</v>
      </c>
      <c r="M702" s="10">
        <v>791798773759.32642</v>
      </c>
      <c r="N702" s="10">
        <v>0.17289127370722945</v>
      </c>
      <c r="O702" s="10">
        <v>711118389339.1427</v>
      </c>
      <c r="P702" s="10">
        <v>0.15527450681156063</v>
      </c>
      <c r="Q702" s="10">
        <v>1163491242849.1584</v>
      </c>
      <c r="R702" s="10">
        <v>66892223</v>
      </c>
      <c r="S702" s="10">
        <v>3.89</v>
      </c>
    </row>
    <row r="703" spans="1:19" x14ac:dyDescent="0.3">
      <c r="A703" s="10" t="s">
        <v>61</v>
      </c>
      <c r="B703" s="10" t="s">
        <v>62</v>
      </c>
      <c r="C703" s="10">
        <v>31</v>
      </c>
      <c r="D703" s="10">
        <v>2008</v>
      </c>
      <c r="E703" s="10">
        <v>1</v>
      </c>
      <c r="F703" s="10">
        <v>41463</v>
      </c>
      <c r="G703" s="10">
        <v>5106679413137.5742</v>
      </c>
      <c r="H703" s="10">
        <v>0.1150564226817139</v>
      </c>
      <c r="I703" s="10">
        <v>128063000</v>
      </c>
      <c r="J703" s="10">
        <v>39876.306295632414</v>
      </c>
      <c r="K703" s="10">
        <v>103.359493968254</v>
      </c>
      <c r="L703" s="10">
        <v>1.3800788616492301</v>
      </c>
      <c r="M703" s="10">
        <v>880163945345.37561</v>
      </c>
      <c r="N703" s="10">
        <v>0.1723554337640705</v>
      </c>
      <c r="O703" s="10">
        <v>862719006996.95642</v>
      </c>
      <c r="P703" s="10">
        <v>0.16893933164817501</v>
      </c>
      <c r="Q703" s="10">
        <v>1291623003117.6804</v>
      </c>
      <c r="R703" s="10">
        <v>66726949</v>
      </c>
      <c r="S703" s="10">
        <v>4</v>
      </c>
    </row>
    <row r="704" spans="1:19" x14ac:dyDescent="0.3">
      <c r="A704" s="10" t="s">
        <v>61</v>
      </c>
      <c r="B704" s="10" t="s">
        <v>62</v>
      </c>
      <c r="C704" s="10">
        <v>31</v>
      </c>
      <c r="D704" s="10">
        <v>2009</v>
      </c>
      <c r="E704" s="10">
        <v>1</v>
      </c>
      <c r="F704" s="10">
        <v>40869</v>
      </c>
      <c r="G704" s="10">
        <v>5289493734900.3945</v>
      </c>
      <c r="H704" s="10">
        <v>3.5799059814193054E-2</v>
      </c>
      <c r="I704" s="10">
        <v>128047000</v>
      </c>
      <c r="J704" s="10">
        <v>41309.001654864187</v>
      </c>
      <c r="K704" s="10">
        <v>93.570089087045702</v>
      </c>
      <c r="L704" s="10">
        <v>-1.3528367295171999</v>
      </c>
      <c r="M704" s="10">
        <v>656932152141.23474</v>
      </c>
      <c r="N704" s="10">
        <v>0.12419565747979949</v>
      </c>
      <c r="O704" s="10">
        <v>633184178598.82593</v>
      </c>
      <c r="P704" s="10">
        <v>0.11970600785875575</v>
      </c>
      <c r="Q704" s="10">
        <v>1249605521816.1353</v>
      </c>
      <c r="R704" s="10">
        <v>66456031</v>
      </c>
      <c r="S704" s="10">
        <v>5.07</v>
      </c>
    </row>
    <row r="705" spans="1:19" x14ac:dyDescent="0.3">
      <c r="A705" s="10" t="s">
        <v>61</v>
      </c>
      <c r="B705" s="10" t="s">
        <v>62</v>
      </c>
      <c r="C705" s="10">
        <v>31</v>
      </c>
      <c r="D705" s="10">
        <v>2010</v>
      </c>
      <c r="E705" s="10">
        <v>1</v>
      </c>
      <c r="F705" s="10">
        <v>40999</v>
      </c>
      <c r="G705" s="10">
        <v>5759071769013.1133</v>
      </c>
      <c r="H705" s="10">
        <v>8.8775610227953369E-2</v>
      </c>
      <c r="I705" s="10">
        <v>128070000</v>
      </c>
      <c r="J705" s="10">
        <v>44968.156234973947</v>
      </c>
      <c r="K705" s="10">
        <v>87.779875000000004</v>
      </c>
      <c r="L705" s="10">
        <v>-0.72824320751774196</v>
      </c>
      <c r="M705" s="10">
        <v>859167320527.62659</v>
      </c>
      <c r="N705" s="10">
        <v>0.14918503449642811</v>
      </c>
      <c r="O705" s="10">
        <v>782080174983.16101</v>
      </c>
      <c r="P705" s="10">
        <v>0.135799692441961</v>
      </c>
      <c r="Q705" s="10">
        <v>1302682420087.7478</v>
      </c>
      <c r="R705" s="10">
        <v>66231664</v>
      </c>
      <c r="S705" s="10">
        <v>5.0999999999999996</v>
      </c>
    </row>
    <row r="706" spans="1:19" x14ac:dyDescent="0.3">
      <c r="A706" s="10" t="s">
        <v>61</v>
      </c>
      <c r="B706" s="10" t="s">
        <v>62</v>
      </c>
      <c r="C706" s="10">
        <v>31</v>
      </c>
      <c r="D706" s="10">
        <v>2011</v>
      </c>
      <c r="E706" s="10">
        <v>1</v>
      </c>
      <c r="F706" s="10">
        <v>41656</v>
      </c>
      <c r="G706" s="10">
        <v>6233147172341.3486</v>
      </c>
      <c r="H706" s="10">
        <v>8.2318023171549029E-2</v>
      </c>
      <c r="I706" s="10">
        <v>127833000</v>
      </c>
      <c r="J706" s="10">
        <v>48760.078949421106</v>
      </c>
      <c r="K706" s="10">
        <v>79.807019832189198</v>
      </c>
      <c r="L706" s="10">
        <v>-0.27245561610125402</v>
      </c>
      <c r="M706" s="10">
        <v>920913976671.96838</v>
      </c>
      <c r="N706" s="10">
        <v>0.14774462261349858</v>
      </c>
      <c r="O706" s="10">
        <v>961182364174.18896</v>
      </c>
      <c r="P706" s="10">
        <v>0.15420498467279753</v>
      </c>
      <c r="Q706" s="10">
        <v>1455512312629.2737</v>
      </c>
      <c r="R706" s="10">
        <v>65813075</v>
      </c>
      <c r="S706" s="10">
        <v>4.55</v>
      </c>
    </row>
    <row r="707" spans="1:19" x14ac:dyDescent="0.3">
      <c r="A707" s="10" t="s">
        <v>61</v>
      </c>
      <c r="B707" s="10" t="s">
        <v>62</v>
      </c>
      <c r="C707" s="10">
        <v>31</v>
      </c>
      <c r="D707" s="10">
        <v>2012</v>
      </c>
      <c r="E707" s="10">
        <v>1</v>
      </c>
      <c r="F707" s="10">
        <v>40963</v>
      </c>
      <c r="G707" s="10">
        <v>6272362996105.0342</v>
      </c>
      <c r="H707" s="10">
        <v>6.2914965232490992E-3</v>
      </c>
      <c r="I707" s="10">
        <v>127445000</v>
      </c>
      <c r="J707" s="10">
        <v>49216.234423516296</v>
      </c>
      <c r="K707" s="10">
        <v>79.790455417006498</v>
      </c>
      <c r="L707" s="10">
        <v>-4.4064510443302903E-2</v>
      </c>
      <c r="M707" s="10">
        <v>904146988796.65283</v>
      </c>
      <c r="N707" s="10">
        <v>0.14414774612982434</v>
      </c>
      <c r="O707" s="10">
        <v>1007099152148.3755</v>
      </c>
      <c r="P707" s="10">
        <v>0.16056136304192797</v>
      </c>
      <c r="Q707" s="10">
        <v>1491169581351.2104</v>
      </c>
      <c r="R707" s="10">
        <v>65518909</v>
      </c>
      <c r="S707" s="10">
        <v>4.3600000000000003</v>
      </c>
    </row>
    <row r="708" spans="1:19" x14ac:dyDescent="0.3">
      <c r="A708" s="10" t="s">
        <v>61</v>
      </c>
      <c r="B708" s="10" t="s">
        <v>62</v>
      </c>
      <c r="C708" s="10">
        <v>31</v>
      </c>
      <c r="D708" s="10">
        <v>2013</v>
      </c>
      <c r="E708" s="10">
        <v>1</v>
      </c>
      <c r="F708" s="10">
        <v>40995</v>
      </c>
      <c r="G708" s="10">
        <v>5212328181166.1846</v>
      </c>
      <c r="H708" s="10">
        <v>-0.16900087185596596</v>
      </c>
      <c r="I708" s="10">
        <v>127629000</v>
      </c>
      <c r="J708" s="10">
        <v>40839.685190404882</v>
      </c>
      <c r="K708" s="10">
        <v>97.595658277638506</v>
      </c>
      <c r="L708" s="10">
        <v>0.33503791218480899</v>
      </c>
      <c r="M708" s="10">
        <v>822722049495.07776</v>
      </c>
      <c r="N708" s="10">
        <v>0.15784156731877258</v>
      </c>
      <c r="O708" s="10">
        <v>948362884511.70593</v>
      </c>
      <c r="P708" s="10">
        <v>0.18194611919073814</v>
      </c>
      <c r="Q708" s="10">
        <v>1279966775208.708</v>
      </c>
      <c r="R708" s="10">
        <v>65768575</v>
      </c>
      <c r="S708" s="10">
        <v>4.04</v>
      </c>
    </row>
    <row r="709" spans="1:19" x14ac:dyDescent="0.3">
      <c r="A709" s="10" t="s">
        <v>61</v>
      </c>
      <c r="B709" s="10" t="s">
        <v>62</v>
      </c>
      <c r="C709" s="10">
        <v>31</v>
      </c>
      <c r="D709" s="10">
        <v>2014</v>
      </c>
      <c r="E709" s="10">
        <v>1</v>
      </c>
      <c r="F709" s="10">
        <v>40257</v>
      </c>
      <c r="G709" s="10">
        <v>4896994405353.292</v>
      </c>
      <c r="H709" s="10">
        <v>-6.0497682581134235E-2</v>
      </c>
      <c r="I709" s="10">
        <v>127276000</v>
      </c>
      <c r="J709" s="10">
        <v>38475.39524618382</v>
      </c>
      <c r="K709" s="10">
        <v>105.944781034025</v>
      </c>
      <c r="L709" s="10">
        <v>2.7592267135325299</v>
      </c>
      <c r="M709" s="10">
        <v>852990577902.81335</v>
      </c>
      <c r="N709" s="10">
        <v>0.17418655348479506</v>
      </c>
      <c r="O709" s="10">
        <v>980024678767.84473</v>
      </c>
      <c r="P709" s="10">
        <v>0.20012779220178448</v>
      </c>
      <c r="Q709" s="10">
        <v>1228388965740.5972</v>
      </c>
      <c r="R709" s="10">
        <v>65973877</v>
      </c>
      <c r="S709" s="10">
        <v>3.59</v>
      </c>
    </row>
    <row r="710" spans="1:19" x14ac:dyDescent="0.3">
      <c r="A710" s="10" t="s">
        <v>61</v>
      </c>
      <c r="B710" s="10" t="s">
        <v>62</v>
      </c>
      <c r="C710" s="10">
        <v>31</v>
      </c>
      <c r="D710" s="10">
        <v>2015</v>
      </c>
      <c r="E710" s="10">
        <v>1</v>
      </c>
      <c r="F710" s="10">
        <v>40062</v>
      </c>
      <c r="G710" s="10">
        <v>4444930651964.1797</v>
      </c>
      <c r="H710" s="10">
        <v>-9.2314533358446485E-2</v>
      </c>
      <c r="I710" s="10">
        <v>127141000</v>
      </c>
      <c r="J710" s="10">
        <v>34960.639384338487</v>
      </c>
      <c r="K710" s="10">
        <v>121.044025684011</v>
      </c>
      <c r="L710" s="10">
        <v>0.79527963057977502</v>
      </c>
      <c r="M710" s="10">
        <v>775051882733.21204</v>
      </c>
      <c r="N710" s="10">
        <v>0.17436759837652871</v>
      </c>
      <c r="O710" s="10">
        <v>799671850411.58081</v>
      </c>
      <c r="P710" s="10">
        <v>0.17990648516826965</v>
      </c>
      <c r="Q710" s="10">
        <v>1109963909749.1387</v>
      </c>
      <c r="R710" s="10">
        <v>66061546</v>
      </c>
      <c r="S710" s="10">
        <v>3.39</v>
      </c>
    </row>
    <row r="711" spans="1:19" x14ac:dyDescent="0.3">
      <c r="A711" s="10" t="s">
        <v>61</v>
      </c>
      <c r="B711" s="10" t="s">
        <v>62</v>
      </c>
      <c r="C711" s="10">
        <v>31</v>
      </c>
      <c r="D711" s="10">
        <v>2016</v>
      </c>
      <c r="E711" s="10">
        <v>1</v>
      </c>
      <c r="F711" s="10">
        <v>40609</v>
      </c>
      <c r="G711" s="10">
        <v>5003677627544.2402</v>
      </c>
      <c r="H711" s="10">
        <v>0.12570431786897612</v>
      </c>
      <c r="I711" s="10">
        <v>127076000</v>
      </c>
      <c r="J711" s="10">
        <v>39375.473162078131</v>
      </c>
      <c r="K711" s="10">
        <v>108.79290004683401</v>
      </c>
      <c r="L711" s="10">
        <v>-0.12725884448969099</v>
      </c>
      <c r="M711" s="10">
        <v>803489014102.66101</v>
      </c>
      <c r="N711" s="10">
        <v>0.16057969236059802</v>
      </c>
      <c r="O711" s="10">
        <v>763174802438.92261</v>
      </c>
      <c r="P711" s="10">
        <v>0.15252277609528611</v>
      </c>
      <c r="Q711" s="10">
        <v>1238944820314.3335</v>
      </c>
      <c r="R711" s="10">
        <v>66669411</v>
      </c>
      <c r="S711" s="10">
        <v>3.13</v>
      </c>
    </row>
    <row r="712" spans="1:19" x14ac:dyDescent="0.3">
      <c r="A712" s="10" t="s">
        <v>61</v>
      </c>
      <c r="B712" s="10" t="s">
        <v>62</v>
      </c>
      <c r="C712" s="10">
        <v>31</v>
      </c>
      <c r="D712" s="10">
        <v>2017</v>
      </c>
      <c r="E712" s="10">
        <v>1</v>
      </c>
      <c r="F712" s="10">
        <v>40710</v>
      </c>
      <c r="G712" s="10">
        <v>4930837369151.4219</v>
      </c>
      <c r="H712" s="10">
        <v>-1.4557344380430779E-2</v>
      </c>
      <c r="I712" s="10">
        <v>126972000</v>
      </c>
      <c r="J712" s="10">
        <v>38834.052934122657</v>
      </c>
      <c r="K712" s="10">
        <v>112.166141081871</v>
      </c>
      <c r="L712" s="10">
        <v>0.48419979612638703</v>
      </c>
      <c r="M712" s="10">
        <v>867405253150.18787</v>
      </c>
      <c r="N712" s="10">
        <v>0.17591439104783635</v>
      </c>
      <c r="O712" s="10">
        <v>829947425329.1051</v>
      </c>
      <c r="P712" s="10">
        <v>0.16831774467384955</v>
      </c>
      <c r="Q712" s="10">
        <v>1233071751118.2556</v>
      </c>
      <c r="R712" s="10">
        <v>67225084</v>
      </c>
      <c r="S712" s="10">
        <v>2.82</v>
      </c>
    </row>
    <row r="713" spans="1:19" x14ac:dyDescent="0.3">
      <c r="A713" s="10" t="s">
        <v>61</v>
      </c>
      <c r="B713" s="10" t="s">
        <v>62</v>
      </c>
      <c r="C713" s="10">
        <v>31</v>
      </c>
      <c r="D713" s="10">
        <v>2018</v>
      </c>
      <c r="E713" s="10">
        <v>1</v>
      </c>
      <c r="F713" s="10">
        <v>41172</v>
      </c>
      <c r="G713" s="10">
        <v>5040880939324.8594</v>
      </c>
      <c r="H713" s="10">
        <v>2.2317420335519114E-2</v>
      </c>
      <c r="I713" s="10">
        <v>126811000</v>
      </c>
      <c r="J713" s="10">
        <v>39751.133098271122</v>
      </c>
      <c r="K713" s="10">
        <v>110.42317934106001</v>
      </c>
      <c r="L713" s="10">
        <v>0.98909459802180599</v>
      </c>
      <c r="M713" s="10">
        <v>923234601723.62549</v>
      </c>
      <c r="N713" s="10">
        <v>0.18314945598522253</v>
      </c>
      <c r="O713" s="10">
        <v>922228472388.61646</v>
      </c>
      <c r="P713" s="10">
        <v>0.18294986203584751</v>
      </c>
      <c r="Q713" s="10">
        <v>1273718080201.1296</v>
      </c>
      <c r="R713" s="10">
        <v>68386819</v>
      </c>
      <c r="S713" s="10">
        <v>2.4700000000000002</v>
      </c>
    </row>
    <row r="714" spans="1:19" x14ac:dyDescent="0.3">
      <c r="A714" s="10" t="s">
        <v>61</v>
      </c>
      <c r="B714" s="10" t="s">
        <v>62</v>
      </c>
      <c r="C714" s="10">
        <v>31</v>
      </c>
      <c r="D714" s="10">
        <v>2019</v>
      </c>
      <c r="E714" s="10">
        <v>1</v>
      </c>
      <c r="F714" s="10">
        <v>41699</v>
      </c>
      <c r="G714" s="10">
        <v>5117993853016.5078</v>
      </c>
      <c r="H714" s="10">
        <v>1.5297507443604967E-2</v>
      </c>
      <c r="I714" s="10">
        <v>126633000</v>
      </c>
      <c r="J714" s="10">
        <v>40415.956764954695</v>
      </c>
      <c r="K714" s="10">
        <v>109.009665900863</v>
      </c>
      <c r="L714" s="10">
        <v>0.46877615938391198</v>
      </c>
      <c r="M714" s="10">
        <v>893782209080.49463</v>
      </c>
      <c r="N714" s="10">
        <v>0.17463526427522105</v>
      </c>
      <c r="O714" s="10">
        <v>908591904960.74976</v>
      </c>
      <c r="P714" s="10">
        <v>0.17752891680892355</v>
      </c>
      <c r="Q714" s="10">
        <v>1307523500985.9031</v>
      </c>
      <c r="R714" s="10">
        <v>69045531</v>
      </c>
      <c r="S714" s="10">
        <v>2.35</v>
      </c>
    </row>
    <row r="715" spans="1:19" x14ac:dyDescent="0.3">
      <c r="A715" s="10" t="s">
        <v>104</v>
      </c>
      <c r="B715" s="10" t="s">
        <v>125</v>
      </c>
      <c r="C715" s="10">
        <v>32</v>
      </c>
      <c r="D715" s="10">
        <v>1997</v>
      </c>
      <c r="E715" s="10">
        <v>0</v>
      </c>
      <c r="F715" s="10">
        <v>1358.4</v>
      </c>
      <c r="G715" s="10">
        <v>99106045030</v>
      </c>
      <c r="H715" s="10">
        <v>3.9964948359613624E-3</v>
      </c>
      <c r="I715" s="10">
        <v>15466000</v>
      </c>
      <c r="J715" s="10">
        <f t="shared" ref="J715:J760" si="18">G715/I715</f>
        <v>6407.9946353291089</v>
      </c>
      <c r="K715" s="10">
        <v>98.103399999999993</v>
      </c>
      <c r="L715" s="10">
        <v>0.33500000000000002</v>
      </c>
      <c r="M715" s="10">
        <v>2242665609.7201662</v>
      </c>
      <c r="N715" s="10">
        <f t="shared" ref="N715:N760" si="19">M715/G715</f>
        <v>2.2628948708843116E-2</v>
      </c>
      <c r="O715" s="10">
        <v>4364190435.5818577</v>
      </c>
      <c r="P715" s="10">
        <f t="shared" ref="P715:P760" si="20">O715/G715</f>
        <v>4.4035562454952076E-2</v>
      </c>
      <c r="Q715" s="10">
        <v>3386757722.8344674</v>
      </c>
      <c r="R715" s="10">
        <v>1249959</v>
      </c>
      <c r="S715" s="10">
        <v>2.2368000000000001</v>
      </c>
    </row>
    <row r="716" spans="1:19" x14ac:dyDescent="0.3">
      <c r="A716" s="10" t="s">
        <v>104</v>
      </c>
      <c r="B716" s="10" t="s">
        <v>125</v>
      </c>
      <c r="C716" s="10">
        <v>32</v>
      </c>
      <c r="D716" s="10">
        <v>1998</v>
      </c>
      <c r="E716" s="10">
        <v>0</v>
      </c>
      <c r="F716" s="10">
        <v>1484.4</v>
      </c>
      <c r="G716" s="10">
        <v>98317010097</v>
      </c>
      <c r="H716" s="10">
        <v>-7.9611728855972386E-3</v>
      </c>
      <c r="I716" s="10">
        <v>15238000</v>
      </c>
      <c r="J716" s="10">
        <f t="shared" si="18"/>
        <v>6452.0941132038324</v>
      </c>
      <c r="K716" s="10">
        <v>416.04039999999998</v>
      </c>
      <c r="L716" s="10">
        <v>0.35899999999999999</v>
      </c>
      <c r="M716" s="10">
        <v>1413899570.3457093</v>
      </c>
      <c r="N716" s="10">
        <f t="shared" si="19"/>
        <v>1.4381026934716075E-2</v>
      </c>
      <c r="O716" s="10">
        <v>2482540337.813457</v>
      </c>
      <c r="P716" s="10">
        <f t="shared" si="20"/>
        <v>2.5250364462509303E-2</v>
      </c>
      <c r="Q716" s="10">
        <v>2671936621.7658305</v>
      </c>
      <c r="R716" s="10">
        <v>1432679</v>
      </c>
      <c r="S716" s="10">
        <v>3.0290000000000004</v>
      </c>
    </row>
    <row r="717" spans="1:19" x14ac:dyDescent="0.3">
      <c r="A717" s="10" t="s">
        <v>104</v>
      </c>
      <c r="B717" s="10" t="s">
        <v>125</v>
      </c>
      <c r="C717" s="10">
        <v>32</v>
      </c>
      <c r="D717" s="10">
        <v>1999</v>
      </c>
      <c r="E717" s="10">
        <v>0</v>
      </c>
      <c r="F717" s="10">
        <v>1191.5999999999999</v>
      </c>
      <c r="G717" s="10">
        <v>102394038360</v>
      </c>
      <c r="H717" s="10">
        <v>4.146790483843079E-2</v>
      </c>
      <c r="I717" s="10">
        <v>15060000</v>
      </c>
      <c r="J717" s="10">
        <f t="shared" si="18"/>
        <v>6799.0729322709167</v>
      </c>
      <c r="K717" s="10">
        <v>0.89339999999999997</v>
      </c>
      <c r="L717" s="10">
        <v>0.38900000000000001</v>
      </c>
      <c r="M717" s="10">
        <v>13953852783.327457</v>
      </c>
      <c r="N717" s="10">
        <f t="shared" si="19"/>
        <v>0.13627602746038872</v>
      </c>
      <c r="O717" s="10">
        <v>8132229739.9392233</v>
      </c>
      <c r="P717" s="10">
        <f t="shared" si="20"/>
        <v>7.9420929872378782E-2</v>
      </c>
      <c r="Q717" s="10">
        <v>6231832961.17836</v>
      </c>
      <c r="R717" s="10">
        <v>4093836</v>
      </c>
      <c r="S717" s="10">
        <v>4.1008000000000004</v>
      </c>
    </row>
    <row r="718" spans="1:19" x14ac:dyDescent="0.3">
      <c r="A718" s="10" t="s">
        <v>104</v>
      </c>
      <c r="B718" s="10" t="s">
        <v>125</v>
      </c>
      <c r="C718" s="10">
        <v>32</v>
      </c>
      <c r="D718" s="10">
        <v>2000</v>
      </c>
      <c r="E718" s="10">
        <v>0</v>
      </c>
      <c r="F718" s="10">
        <v>1213.1999999999998</v>
      </c>
      <c r="G718" s="10">
        <v>114976013075</v>
      </c>
      <c r="H718" s="10">
        <v>0.12287829365001855</v>
      </c>
      <c r="I718" s="10">
        <v>14957000</v>
      </c>
      <c r="J718" s="10">
        <f t="shared" si="18"/>
        <v>7687.1039028548503</v>
      </c>
      <c r="K718" s="10">
        <v>1.5590999999999999</v>
      </c>
      <c r="L718" s="10">
        <v>0.43700000000000006</v>
      </c>
      <c r="M718" s="10">
        <v>3378094692.5088272</v>
      </c>
      <c r="N718" s="10">
        <f t="shared" si="19"/>
        <v>2.9380864774857539E-2</v>
      </c>
      <c r="O718" s="10">
        <v>6891902171.8315067</v>
      </c>
      <c r="P718" s="10">
        <f t="shared" si="20"/>
        <v>5.9942086940654747E-2</v>
      </c>
      <c r="Q718" s="10">
        <v>9433245970.3279114</v>
      </c>
      <c r="R718" s="10">
        <v>3369624</v>
      </c>
      <c r="S718" s="10">
        <v>4.1008000000000004</v>
      </c>
    </row>
    <row r="719" spans="1:19" x14ac:dyDescent="0.3">
      <c r="A719" s="10" t="s">
        <v>104</v>
      </c>
      <c r="B719" s="10" t="s">
        <v>125</v>
      </c>
      <c r="C719" s="10">
        <v>32</v>
      </c>
      <c r="D719" s="10">
        <v>2001</v>
      </c>
      <c r="E719" s="10">
        <v>1</v>
      </c>
      <c r="F719" s="10">
        <v>1414.8000000000002</v>
      </c>
      <c r="G719" s="10">
        <v>133438028607</v>
      </c>
      <c r="H719" s="10">
        <v>0.1605726412468689</v>
      </c>
      <c r="I719" s="10">
        <v>14943000</v>
      </c>
      <c r="J719" s="10">
        <f t="shared" si="18"/>
        <v>8929.8018207187306</v>
      </c>
      <c r="K719" s="10">
        <v>1.5589999999999999</v>
      </c>
      <c r="L719" s="10">
        <v>0.47399999999999998</v>
      </c>
      <c r="M719" s="10">
        <v>16151250160.331747</v>
      </c>
      <c r="N719" s="10">
        <f t="shared" si="19"/>
        <v>0.12103933435572707</v>
      </c>
      <c r="O719" s="10">
        <v>22027471460.94313</v>
      </c>
      <c r="P719" s="10">
        <f t="shared" si="20"/>
        <v>0.16507641555330649</v>
      </c>
      <c r="Q719" s="10">
        <v>2924278563.4644737</v>
      </c>
      <c r="R719" s="10">
        <v>1474993</v>
      </c>
      <c r="S719" s="10">
        <v>3.8211999999999997</v>
      </c>
    </row>
    <row r="720" spans="1:19" x14ac:dyDescent="0.3">
      <c r="A720" s="10" t="s">
        <v>104</v>
      </c>
      <c r="B720" s="10" t="s">
        <v>125</v>
      </c>
      <c r="C720" s="10">
        <v>32</v>
      </c>
      <c r="D720" s="10">
        <v>2002</v>
      </c>
      <c r="E720" s="10">
        <v>1</v>
      </c>
      <c r="F720" s="10">
        <v>1591.1999999999998</v>
      </c>
      <c r="G720" s="10">
        <v>148798024631</v>
      </c>
      <c r="H720" s="10">
        <v>0.11510963893343726</v>
      </c>
      <c r="I720" s="10">
        <v>15011000</v>
      </c>
      <c r="J720" s="10">
        <f t="shared" si="18"/>
        <v>9912.5990694157626</v>
      </c>
      <c r="K720" s="10">
        <v>0.79710000000000003</v>
      </c>
      <c r="L720" s="10">
        <v>0.502</v>
      </c>
      <c r="M720" s="10">
        <v>18604607313.210938</v>
      </c>
      <c r="N720" s="10">
        <f t="shared" si="19"/>
        <v>0.12503262297566098</v>
      </c>
      <c r="O720" s="10">
        <v>22794669519.270504</v>
      </c>
      <c r="P720" s="10">
        <f t="shared" si="20"/>
        <v>0.1531920170029028</v>
      </c>
      <c r="Q720" s="10">
        <v>5033803788.7341614</v>
      </c>
      <c r="R720" s="10">
        <v>541304</v>
      </c>
      <c r="S720" s="10">
        <v>3.4018000000000002</v>
      </c>
    </row>
    <row r="721" spans="1:19" x14ac:dyDescent="0.3">
      <c r="A721" s="10" t="s">
        <v>104</v>
      </c>
      <c r="B721" s="10" t="s">
        <v>125</v>
      </c>
      <c r="C721" s="10">
        <v>32</v>
      </c>
      <c r="D721" s="10">
        <v>2003</v>
      </c>
      <c r="E721" s="10">
        <v>1</v>
      </c>
      <c r="F721" s="10">
        <v>1855.1999999999998</v>
      </c>
      <c r="G721" s="10">
        <v>165846002781</v>
      </c>
      <c r="H721" s="10">
        <v>0.11457143241172596</v>
      </c>
      <c r="I721" s="10">
        <v>15139000</v>
      </c>
      <c r="J721" s="10">
        <f t="shared" si="18"/>
        <v>10954.884918488671</v>
      </c>
      <c r="K721" s="10">
        <v>0.79710000000000003</v>
      </c>
      <c r="L721" s="10">
        <v>0.53400000000000003</v>
      </c>
      <c r="M721" s="10">
        <v>10726039392.798897</v>
      </c>
      <c r="N721" s="10">
        <f t="shared" si="19"/>
        <v>6.4674693468269207E-2</v>
      </c>
      <c r="O721" s="10">
        <v>11315149918.454397</v>
      </c>
      <c r="P721" s="10">
        <f t="shared" si="20"/>
        <v>6.8226847368736868E-2</v>
      </c>
      <c r="Q721" s="10">
        <v>44447314556.310852</v>
      </c>
      <c r="R721" s="10">
        <v>5191920</v>
      </c>
      <c r="S721" s="10">
        <v>3.6348000000000003</v>
      </c>
    </row>
    <row r="722" spans="1:19" x14ac:dyDescent="0.3">
      <c r="A722" s="10" t="s">
        <v>104</v>
      </c>
      <c r="B722" s="10" t="s">
        <v>125</v>
      </c>
      <c r="C722" s="10">
        <v>32</v>
      </c>
      <c r="D722" s="10">
        <v>2004</v>
      </c>
      <c r="E722" s="10">
        <v>1</v>
      </c>
      <c r="F722" s="10">
        <v>2498.3999999999996</v>
      </c>
      <c r="G722" s="10">
        <v>186647042838</v>
      </c>
      <c r="H722" s="10">
        <v>0.12542358573616488</v>
      </c>
      <c r="I722" s="10">
        <v>15294000</v>
      </c>
      <c r="J722" s="10">
        <f t="shared" si="18"/>
        <v>12203.938985092193</v>
      </c>
      <c r="K722" s="10">
        <v>22.593299999999999</v>
      </c>
      <c r="L722" s="10">
        <v>0.57100000000000006</v>
      </c>
      <c r="M722" s="10">
        <v>101377068527.40411</v>
      </c>
      <c r="N722" s="10">
        <f t="shared" si="19"/>
        <v>0.54314853847105515</v>
      </c>
      <c r="O722" s="10">
        <v>97122830051.595779</v>
      </c>
      <c r="P722" s="10">
        <f t="shared" si="20"/>
        <v>0.520355579037453</v>
      </c>
      <c r="Q722" s="10">
        <v>2030292250.9501472</v>
      </c>
      <c r="R722" s="10">
        <v>1938834</v>
      </c>
      <c r="S722" s="10">
        <v>3.8678000000000003</v>
      </c>
    </row>
    <row r="723" spans="1:19" x14ac:dyDescent="0.3">
      <c r="A723" s="10" t="s">
        <v>104</v>
      </c>
      <c r="B723" s="10" t="s">
        <v>125</v>
      </c>
      <c r="C723" s="10">
        <v>32</v>
      </c>
      <c r="D723" s="10">
        <v>2005</v>
      </c>
      <c r="E723" s="10">
        <v>1</v>
      </c>
      <c r="F723" s="10">
        <v>3075.6000000000004</v>
      </c>
      <c r="G723" s="10">
        <v>211172030644</v>
      </c>
      <c r="H723" s="10">
        <v>0.13139777226529223</v>
      </c>
      <c r="I723" s="10">
        <v>15452000</v>
      </c>
      <c r="J723" s="10">
        <f t="shared" si="18"/>
        <v>13666.32349495211</v>
      </c>
      <c r="K723" s="10">
        <v>1.7804</v>
      </c>
      <c r="L723" s="10">
        <v>0.61499999999999999</v>
      </c>
      <c r="M723" s="10">
        <v>2514949544.1184778</v>
      </c>
      <c r="N723" s="10">
        <f t="shared" si="19"/>
        <v>1.1909482219064576E-2</v>
      </c>
      <c r="O723" s="10">
        <v>4388032875.8916454</v>
      </c>
      <c r="P723" s="10">
        <f t="shared" si="20"/>
        <v>2.0779422646596223E-2</v>
      </c>
      <c r="Q723" s="10">
        <v>13040480475.275503</v>
      </c>
      <c r="R723" s="10">
        <v>1785298</v>
      </c>
      <c r="S723" s="10">
        <v>3.6814000000000004</v>
      </c>
    </row>
    <row r="724" spans="1:19" x14ac:dyDescent="0.3">
      <c r="A724" s="10" t="s">
        <v>104</v>
      </c>
      <c r="B724" s="10" t="s">
        <v>125</v>
      </c>
      <c r="C724" s="10">
        <v>32</v>
      </c>
      <c r="D724" s="10">
        <v>2006</v>
      </c>
      <c r="E724" s="10">
        <v>1</v>
      </c>
      <c r="F724" s="10">
        <v>3882</v>
      </c>
      <c r="G724" s="10">
        <v>240981026765</v>
      </c>
      <c r="H724" s="10">
        <v>0.14115981285397686</v>
      </c>
      <c r="I724" s="10">
        <v>15603000</v>
      </c>
      <c r="J724" s="10">
        <f t="shared" si="18"/>
        <v>15444.531613471769</v>
      </c>
      <c r="K724" s="10">
        <v>126.0894</v>
      </c>
      <c r="L724" s="10">
        <v>0.66799999999999993</v>
      </c>
      <c r="M724" s="10">
        <v>41291961404.377853</v>
      </c>
      <c r="N724" s="10">
        <f t="shared" si="19"/>
        <v>0.17134942928367955</v>
      </c>
      <c r="O724" s="10">
        <v>32788929903.037178</v>
      </c>
      <c r="P724" s="10">
        <f t="shared" si="20"/>
        <v>0.13606436300486138</v>
      </c>
      <c r="Q724" s="10">
        <v>24461907603.278404</v>
      </c>
      <c r="R724" s="10">
        <v>8071657</v>
      </c>
      <c r="S724" s="10">
        <v>3.3552000000000004</v>
      </c>
    </row>
    <row r="725" spans="1:19" x14ac:dyDescent="0.3">
      <c r="A725" s="10" t="s">
        <v>104</v>
      </c>
      <c r="B725" s="10" t="s">
        <v>125</v>
      </c>
      <c r="C725" s="10">
        <v>32</v>
      </c>
      <c r="D725" s="10">
        <v>2007</v>
      </c>
      <c r="E725" s="10">
        <v>1</v>
      </c>
      <c r="F725" s="10">
        <v>5138.3999999999996</v>
      </c>
      <c r="G725" s="10">
        <v>269520003569</v>
      </c>
      <c r="H725" s="10">
        <v>0.11842842381764537</v>
      </c>
      <c r="I725" s="10">
        <v>15755000</v>
      </c>
      <c r="J725" s="10">
        <f t="shared" si="18"/>
        <v>17106.950401079022</v>
      </c>
      <c r="K725" s="10">
        <v>40.152900000000002</v>
      </c>
      <c r="L725" s="10">
        <v>0.74099999999999999</v>
      </c>
      <c r="M725" s="10">
        <v>1182432652.7980938</v>
      </c>
      <c r="N725" s="10">
        <f t="shared" si="19"/>
        <v>4.3871795678994139E-3</v>
      </c>
      <c r="O725" s="10">
        <v>2239825769.0540051</v>
      </c>
      <c r="P725" s="10">
        <f t="shared" si="20"/>
        <v>8.3104249754901247E-3</v>
      </c>
      <c r="Q725" s="10">
        <v>652794693.17606473</v>
      </c>
      <c r="R725" s="10">
        <v>2342075</v>
      </c>
      <c r="S725" s="10">
        <v>2.4698000000000002</v>
      </c>
    </row>
    <row r="726" spans="1:19" x14ac:dyDescent="0.3">
      <c r="A726" s="10" t="s">
        <v>104</v>
      </c>
      <c r="B726" s="10" t="s">
        <v>125</v>
      </c>
      <c r="C726" s="10">
        <v>32</v>
      </c>
      <c r="D726" s="10">
        <v>2008</v>
      </c>
      <c r="E726" s="10">
        <v>1</v>
      </c>
      <c r="F726" s="10">
        <v>6064.7999999999993</v>
      </c>
      <c r="G726" s="10">
        <v>283754020642</v>
      </c>
      <c r="H726" s="10">
        <v>5.2812407242505195E-2</v>
      </c>
      <c r="I726" s="10">
        <v>15916000</v>
      </c>
      <c r="J726" s="10">
        <f t="shared" si="18"/>
        <v>17828.224468585071</v>
      </c>
      <c r="K726" s="10">
        <v>0.79710000000000003</v>
      </c>
      <c r="L726" s="10">
        <v>0.86799999999999999</v>
      </c>
      <c r="M726" s="10">
        <v>8364571571.9483128</v>
      </c>
      <c r="N726" s="10">
        <f t="shared" si="19"/>
        <v>2.9478248635995633E-2</v>
      </c>
      <c r="O726" s="10">
        <v>8841299711.4540195</v>
      </c>
      <c r="P726" s="10">
        <f t="shared" si="20"/>
        <v>3.1158323999957341E-2</v>
      </c>
      <c r="Q726" s="10">
        <v>966524911.99300635</v>
      </c>
      <c r="R726" s="10">
        <v>1081689</v>
      </c>
      <c r="S726" s="10">
        <v>2.0504000000000002</v>
      </c>
    </row>
    <row r="727" spans="1:19" x14ac:dyDescent="0.3">
      <c r="A727" s="10" t="s">
        <v>104</v>
      </c>
      <c r="B727" s="10" t="s">
        <v>125</v>
      </c>
      <c r="C727" s="10">
        <v>32</v>
      </c>
      <c r="D727" s="10">
        <v>2009</v>
      </c>
      <c r="E727" s="10">
        <v>1</v>
      </c>
      <c r="F727" s="10">
        <v>5478</v>
      </c>
      <c r="G727" s="10">
        <v>289000031939</v>
      </c>
      <c r="H727" s="10">
        <v>1.8487845105267239E-2</v>
      </c>
      <c r="I727" s="10">
        <v>16098000</v>
      </c>
      <c r="J727" s="10">
        <f t="shared" si="18"/>
        <v>17952.542672319541</v>
      </c>
      <c r="K727" s="10">
        <v>0.79710000000000003</v>
      </c>
      <c r="L727" s="10">
        <v>0.93099999999999994</v>
      </c>
      <c r="M727" s="10">
        <v>1104045916.4471207</v>
      </c>
      <c r="N727" s="10">
        <f t="shared" si="19"/>
        <v>3.8202276623974718E-3</v>
      </c>
      <c r="O727" s="10">
        <v>2107656504.8300087</v>
      </c>
      <c r="P727" s="10">
        <f t="shared" si="20"/>
        <v>7.292928276474645E-3</v>
      </c>
      <c r="Q727" s="10">
        <v>1384806424.3575871</v>
      </c>
      <c r="R727" s="10">
        <v>880115</v>
      </c>
      <c r="S727" s="10">
        <v>3.1222000000000003</v>
      </c>
    </row>
    <row r="728" spans="1:19" x14ac:dyDescent="0.3">
      <c r="A728" s="10" t="s">
        <v>104</v>
      </c>
      <c r="B728" s="10" t="s">
        <v>125</v>
      </c>
      <c r="C728" s="10">
        <v>32</v>
      </c>
      <c r="D728" s="10">
        <v>2010</v>
      </c>
      <c r="E728" s="10">
        <v>1</v>
      </c>
      <c r="F728" s="10">
        <v>6320.4000000000005</v>
      </c>
      <c r="G728" s="10">
        <v>313824025758</v>
      </c>
      <c r="H728" s="10">
        <v>8.58961937716263E-2</v>
      </c>
      <c r="I728" s="10">
        <v>16311000</v>
      </c>
      <c r="J728" s="10">
        <f t="shared" si="18"/>
        <v>19240.023650174728</v>
      </c>
      <c r="K728" s="10">
        <v>48.774999999999999</v>
      </c>
      <c r="L728" s="10">
        <v>1</v>
      </c>
      <c r="M728" s="10">
        <v>2592959407.8902864</v>
      </c>
      <c r="N728" s="10">
        <f t="shared" si="19"/>
        <v>8.2624630208835651E-3</v>
      </c>
      <c r="O728" s="10">
        <v>3757220537.781075</v>
      </c>
      <c r="P728" s="10">
        <f t="shared" si="20"/>
        <v>1.1972380153833062E-2</v>
      </c>
      <c r="Q728" s="10">
        <v>1523648224.814954</v>
      </c>
      <c r="R728" s="10">
        <v>163788</v>
      </c>
      <c r="S728" s="10">
        <v>3.4018000000000002</v>
      </c>
    </row>
    <row r="729" spans="1:19" x14ac:dyDescent="0.3">
      <c r="A729" s="10" t="s">
        <v>104</v>
      </c>
      <c r="B729" s="10" t="s">
        <v>125</v>
      </c>
      <c r="C729" s="10">
        <v>32</v>
      </c>
      <c r="D729" s="10">
        <v>2011</v>
      </c>
      <c r="E729" s="10">
        <v>1</v>
      </c>
      <c r="F729" s="10">
        <v>7368</v>
      </c>
      <c r="G729" s="10">
        <v>344049005863</v>
      </c>
      <c r="H729" s="10">
        <v>9.6311945549097583E-2</v>
      </c>
      <c r="I729" s="10">
        <v>16554000</v>
      </c>
      <c r="J729" s="10">
        <f t="shared" si="18"/>
        <v>20783.436381720428</v>
      </c>
      <c r="K729" s="10">
        <v>13.1311</v>
      </c>
      <c r="L729" s="10">
        <v>1.0840000000000001</v>
      </c>
      <c r="M729" s="10">
        <v>1542451528.7229362</v>
      </c>
      <c r="N729" s="10">
        <f t="shared" si="19"/>
        <v>4.4832320467077264E-3</v>
      </c>
      <c r="O729" s="10">
        <v>3132133066.1973886</v>
      </c>
      <c r="P729" s="10">
        <f t="shared" si="20"/>
        <v>9.1037410741555847E-3</v>
      </c>
      <c r="Q729" s="10">
        <v>621121565.67557395</v>
      </c>
      <c r="R729" s="10">
        <v>240535</v>
      </c>
      <c r="S729" s="10">
        <v>3.1222000000000003</v>
      </c>
    </row>
    <row r="730" spans="1:19" x14ac:dyDescent="0.3">
      <c r="A730" s="10" t="s">
        <v>104</v>
      </c>
      <c r="B730" s="10" t="s">
        <v>125</v>
      </c>
      <c r="C730" s="10">
        <v>32</v>
      </c>
      <c r="D730" s="10">
        <v>2012</v>
      </c>
      <c r="E730" s="10">
        <v>1</v>
      </c>
      <c r="F730" s="10">
        <v>8149.2000000000007</v>
      </c>
      <c r="G730" s="10">
        <v>369966012235</v>
      </c>
      <c r="H730" s="10">
        <v>7.5329386221148736E-2</v>
      </c>
      <c r="I730" s="10">
        <v>16821000</v>
      </c>
      <c r="J730" s="10">
        <f t="shared" si="18"/>
        <v>21994.293575590036</v>
      </c>
      <c r="K730" s="10">
        <v>2.8098999999999998</v>
      </c>
      <c r="L730" s="10">
        <v>1.1399999999999999</v>
      </c>
      <c r="M730" s="10">
        <v>30226772438.42675</v>
      </c>
      <c r="N730" s="10">
        <f t="shared" si="19"/>
        <v>8.1701484565633295E-2</v>
      </c>
      <c r="O730" s="10">
        <v>45041883480.974785</v>
      </c>
      <c r="P730" s="10">
        <f t="shared" si="20"/>
        <v>0.12174600366361349</v>
      </c>
      <c r="Q730" s="10">
        <v>32478013990.827091</v>
      </c>
      <c r="R730" s="10">
        <v>9809182</v>
      </c>
      <c r="S730" s="10">
        <v>3.262</v>
      </c>
    </row>
    <row r="731" spans="1:19" x14ac:dyDescent="0.3">
      <c r="A731" s="10" t="s">
        <v>104</v>
      </c>
      <c r="B731" s="10" t="s">
        <v>125</v>
      </c>
      <c r="C731" s="10">
        <v>32</v>
      </c>
      <c r="D731" s="10">
        <v>2013</v>
      </c>
      <c r="E731" s="10">
        <v>1</v>
      </c>
      <c r="F731" s="10">
        <v>8608.7999999999993</v>
      </c>
      <c r="G731" s="10">
        <v>417452049335</v>
      </c>
      <c r="H731" s="10">
        <v>0.12835233507943974</v>
      </c>
      <c r="I731" s="10">
        <v>17100000</v>
      </c>
      <c r="J731" s="10">
        <f t="shared" si="18"/>
        <v>24412.400545906432</v>
      </c>
      <c r="K731" s="10">
        <v>27.190999999999999</v>
      </c>
      <c r="L731" s="10">
        <v>1.206</v>
      </c>
      <c r="M731" s="10">
        <v>333908790146.23468</v>
      </c>
      <c r="N731" s="10">
        <f t="shared" si="19"/>
        <v>0.79987340025794695</v>
      </c>
      <c r="O731" s="10">
        <v>207914702037.90195</v>
      </c>
      <c r="P731" s="10">
        <f t="shared" si="20"/>
        <v>0.49805648904852551</v>
      </c>
      <c r="Q731" s="10">
        <v>183171182822.72162</v>
      </c>
      <c r="R731" s="10">
        <v>74402127</v>
      </c>
      <c r="S731" s="10">
        <v>3.262</v>
      </c>
    </row>
    <row r="732" spans="1:19" x14ac:dyDescent="0.3">
      <c r="A732" s="10" t="s">
        <v>104</v>
      </c>
      <c r="B732" s="10" t="s">
        <v>125</v>
      </c>
      <c r="C732" s="10">
        <v>32</v>
      </c>
      <c r="D732" s="10">
        <v>2014</v>
      </c>
      <c r="E732" s="10">
        <v>1</v>
      </c>
      <c r="F732" s="10">
        <v>8104.7999999999993</v>
      </c>
      <c r="G732" s="10">
        <v>427478037106</v>
      </c>
      <c r="H732" s="10">
        <v>2.40171325086477E-2</v>
      </c>
      <c r="I732" s="10">
        <v>17372000</v>
      </c>
      <c r="J732" s="10">
        <f t="shared" si="18"/>
        <v>24607.301237969146</v>
      </c>
      <c r="K732" s="10">
        <v>67.155100000000004</v>
      </c>
      <c r="L732" s="10">
        <v>1.2869999999999999</v>
      </c>
      <c r="M732" s="10">
        <v>9563353180.6903782</v>
      </c>
      <c r="N732" s="10">
        <f t="shared" si="19"/>
        <v>2.2371566140412011E-2</v>
      </c>
      <c r="O732" s="10">
        <v>15417941256.191751</v>
      </c>
      <c r="P732" s="10">
        <f t="shared" si="20"/>
        <v>3.6067212623530943E-2</v>
      </c>
      <c r="Q732" s="10">
        <v>6886508165.8123074</v>
      </c>
      <c r="R732" s="10">
        <v>3362431</v>
      </c>
      <c r="S732" s="10">
        <v>2.8426</v>
      </c>
    </row>
    <row r="733" spans="1:19" x14ac:dyDescent="0.3">
      <c r="A733" s="10" t="s">
        <v>104</v>
      </c>
      <c r="B733" s="10" t="s">
        <v>125</v>
      </c>
      <c r="C733" s="10">
        <v>32</v>
      </c>
      <c r="D733" s="10">
        <v>2015</v>
      </c>
      <c r="E733" s="10">
        <v>1</v>
      </c>
      <c r="F733" s="10">
        <v>6820.7999999999993</v>
      </c>
      <c r="G733" s="10">
        <v>407416037246</v>
      </c>
      <c r="H733" s="10">
        <v>-4.6931070136942719E-2</v>
      </c>
      <c r="I733" s="10">
        <v>17750000</v>
      </c>
      <c r="J733" s="10">
        <f t="shared" si="18"/>
        <v>22953.016182873238</v>
      </c>
      <c r="K733" s="10">
        <v>3.2984</v>
      </c>
      <c r="L733" s="10">
        <v>1.3730000000000002</v>
      </c>
      <c r="M733" s="10">
        <v>1645945392.8536255</v>
      </c>
      <c r="N733" s="10">
        <f t="shared" si="19"/>
        <v>4.0399622066418428E-3</v>
      </c>
      <c r="O733" s="10">
        <v>2349011770.8288617</v>
      </c>
      <c r="P733" s="10">
        <f t="shared" si="20"/>
        <v>5.7656340351926686E-3</v>
      </c>
      <c r="Q733" s="10">
        <v>438181041.86615306</v>
      </c>
      <c r="R733" s="10">
        <v>1915780</v>
      </c>
      <c r="S733" s="10">
        <v>2.3765999999999998</v>
      </c>
    </row>
    <row r="734" spans="1:19" x14ac:dyDescent="0.3">
      <c r="A734" s="10" t="s">
        <v>104</v>
      </c>
      <c r="B734" s="10" t="s">
        <v>125</v>
      </c>
      <c r="C734" s="10">
        <v>32</v>
      </c>
      <c r="D734" s="10">
        <v>2016</v>
      </c>
      <c r="E734" s="10">
        <v>1</v>
      </c>
      <c r="F734" s="10">
        <v>5011.2000000000007</v>
      </c>
      <c r="G734" s="10">
        <v>423833025956</v>
      </c>
      <c r="H734" s="10">
        <v>4.0295422860172403E-2</v>
      </c>
      <c r="I734" s="10">
        <v>17988000</v>
      </c>
      <c r="J734" s="10">
        <f t="shared" si="18"/>
        <v>23561.987211251944</v>
      </c>
      <c r="K734" s="10">
        <v>1.4374</v>
      </c>
      <c r="L734" s="10">
        <v>1.5719999999999998</v>
      </c>
      <c r="M734" s="10">
        <v>124756244366.07106</v>
      </c>
      <c r="N734" s="10">
        <f t="shared" si="19"/>
        <v>0.29435234331885823</v>
      </c>
      <c r="O734" s="10">
        <v>146890005610.76407</v>
      </c>
      <c r="P734" s="10">
        <f t="shared" si="20"/>
        <v>0.34657517610723754</v>
      </c>
      <c r="Q734" s="10">
        <v>2004152563.5103927</v>
      </c>
      <c r="R734" s="10">
        <v>1722701</v>
      </c>
      <c r="S734" s="10">
        <v>1.8640000000000001</v>
      </c>
    </row>
    <row r="735" spans="1:19" x14ac:dyDescent="0.3">
      <c r="A735" s="10" t="s">
        <v>104</v>
      </c>
      <c r="B735" s="10" t="s">
        <v>125</v>
      </c>
      <c r="C735" s="10">
        <v>32</v>
      </c>
      <c r="D735" s="10">
        <v>2017</v>
      </c>
      <c r="E735" s="10">
        <v>1</v>
      </c>
      <c r="F735" s="10">
        <v>5552.4</v>
      </c>
      <c r="G735" s="10">
        <v>448473012941</v>
      </c>
      <c r="H735" s="10">
        <v>5.8136105494381043E-2</v>
      </c>
      <c r="I735" s="10">
        <v>18204000</v>
      </c>
      <c r="J735" s="10">
        <f t="shared" si="18"/>
        <v>24635.959840749285</v>
      </c>
      <c r="K735" s="10">
        <v>1.04</v>
      </c>
      <c r="L735" s="10">
        <v>1.69</v>
      </c>
      <c r="M735" s="10">
        <v>3608775981.5242496</v>
      </c>
      <c r="N735" s="10">
        <f t="shared" si="19"/>
        <v>8.0468074497026896E-3</v>
      </c>
      <c r="O735" s="10">
        <v>1781062355.6581986</v>
      </c>
      <c r="P735" s="10">
        <f t="shared" si="20"/>
        <v>3.9713924902154835E-3</v>
      </c>
      <c r="Q735" s="10">
        <v>158604298176.24045</v>
      </c>
      <c r="R735" s="10">
        <v>22701823</v>
      </c>
      <c r="S735" s="10">
        <v>1.3513999999999999</v>
      </c>
    </row>
    <row r="736" spans="1:19" x14ac:dyDescent="0.3">
      <c r="A736" s="10" t="s">
        <v>104</v>
      </c>
      <c r="B736" s="10" t="s">
        <v>125</v>
      </c>
      <c r="C736" s="10">
        <v>32</v>
      </c>
      <c r="D736" s="10">
        <v>2018</v>
      </c>
      <c r="E736" s="10">
        <v>1</v>
      </c>
      <c r="F736" s="10">
        <v>5662.7999999999993</v>
      </c>
      <c r="G736" s="10">
        <v>478013042054</v>
      </c>
      <c r="H736" s="10">
        <v>6.5867956376415085E-2</v>
      </c>
      <c r="I736" s="10">
        <v>18404000</v>
      </c>
      <c r="J736" s="10">
        <f t="shared" si="18"/>
        <v>25973.323302216908</v>
      </c>
      <c r="K736" s="10">
        <v>5.05</v>
      </c>
      <c r="L736" s="10">
        <v>1.7909999999999999</v>
      </c>
      <c r="M736" s="10">
        <v>48355049504.9505</v>
      </c>
      <c r="N736" s="10">
        <f t="shared" si="19"/>
        <v>0.10115843136239773</v>
      </c>
      <c r="O736" s="10">
        <v>51424950495.049507</v>
      </c>
      <c r="P736" s="10">
        <f t="shared" si="20"/>
        <v>0.10758064314328929</v>
      </c>
      <c r="Q736" s="10">
        <v>27288118811.881187</v>
      </c>
      <c r="R736" s="10">
        <v>22365498</v>
      </c>
      <c r="S736" s="10">
        <v>1.0252000000000001</v>
      </c>
    </row>
    <row r="737" spans="1:19" x14ac:dyDescent="0.3">
      <c r="A737" s="10" t="s">
        <v>104</v>
      </c>
      <c r="B737" s="10" t="s">
        <v>125</v>
      </c>
      <c r="C737" s="10">
        <v>32</v>
      </c>
      <c r="D737" s="10">
        <v>2019</v>
      </c>
      <c r="E737" s="10">
        <v>1</v>
      </c>
      <c r="F737" s="10">
        <v>5857.2000000000007</v>
      </c>
      <c r="G737" s="10">
        <v>508459009944</v>
      </c>
      <c r="H737" s="10">
        <v>6.3692828437720311E-2</v>
      </c>
      <c r="I737" s="10">
        <v>18593000</v>
      </c>
      <c r="J737" s="10">
        <f t="shared" si="18"/>
        <v>27346.797716559995</v>
      </c>
      <c r="K737" s="10">
        <v>1219.5909999999999</v>
      </c>
      <c r="L737" s="10">
        <v>1.885</v>
      </c>
      <c r="M737" s="10">
        <v>6328126538.2469721</v>
      </c>
      <c r="N737" s="10">
        <f t="shared" si="19"/>
        <v>1.2445696534994888E-2</v>
      </c>
      <c r="O737" s="10">
        <v>5365211006.4647388</v>
      </c>
      <c r="P737" s="10">
        <f t="shared" si="20"/>
        <v>1.0551904679701999E-2</v>
      </c>
      <c r="Q737" s="10">
        <v>3748482262.9869061</v>
      </c>
      <c r="R737" s="10">
        <v>10837957</v>
      </c>
      <c r="S737" s="10">
        <v>0.93200000000000005</v>
      </c>
    </row>
    <row r="738" spans="1:19" x14ac:dyDescent="0.3">
      <c r="A738" s="10" t="s">
        <v>105</v>
      </c>
      <c r="B738" s="10" t="s">
        <v>126</v>
      </c>
      <c r="C738" s="10">
        <v>33</v>
      </c>
      <c r="D738" s="10">
        <v>1997</v>
      </c>
      <c r="E738" s="10">
        <v>0</v>
      </c>
      <c r="F738" s="10">
        <v>483.59999999999997</v>
      </c>
      <c r="G738" s="10">
        <v>7790011362</v>
      </c>
      <c r="H738" s="10">
        <v>-1.6103568045468898E-2</v>
      </c>
      <c r="I738" s="10">
        <v>4735000</v>
      </c>
      <c r="J738" s="10">
        <f t="shared" si="18"/>
        <v>1645.1977533262937</v>
      </c>
      <c r="K738" s="10">
        <v>90.427899999999994</v>
      </c>
      <c r="L738" s="10">
        <v>0.27300000000000002</v>
      </c>
      <c r="M738" s="10">
        <v>3016116360.1743298</v>
      </c>
      <c r="N738" s="10">
        <f t="shared" si="19"/>
        <v>0.3871774019338497</v>
      </c>
      <c r="O738" s="10">
        <v>5867640033.6296196</v>
      </c>
      <c r="P738" s="10">
        <f t="shared" si="20"/>
        <v>0.75322612008657808</v>
      </c>
      <c r="Q738" s="10">
        <v>3884917088.2634501</v>
      </c>
      <c r="R738" s="10">
        <v>1231498</v>
      </c>
      <c r="S738" s="10">
        <v>5.7</v>
      </c>
    </row>
    <row r="739" spans="1:19" x14ac:dyDescent="0.3">
      <c r="A739" s="10" t="s">
        <v>105</v>
      </c>
      <c r="B739" s="10" t="s">
        <v>126</v>
      </c>
      <c r="C739" s="10">
        <v>33</v>
      </c>
      <c r="D739" s="10">
        <v>1998</v>
      </c>
      <c r="E739" s="10">
        <v>0</v>
      </c>
      <c r="F739" s="10">
        <v>483.59999999999997</v>
      </c>
      <c r="G739" s="10">
        <v>8045024251</v>
      </c>
      <c r="H739" s="10">
        <v>3.2734274711168167E-2</v>
      </c>
      <c r="I739" s="10">
        <v>4818000</v>
      </c>
      <c r="J739" s="10">
        <f t="shared" si="18"/>
        <v>1669.7850251141554</v>
      </c>
      <c r="K739" s="10">
        <v>342.07909999999998</v>
      </c>
      <c r="L739" s="10">
        <v>0.30099999999999999</v>
      </c>
      <c r="M739" s="10">
        <v>1674567001.7767656</v>
      </c>
      <c r="N739" s="10">
        <f t="shared" si="19"/>
        <v>0.20814940384655972</v>
      </c>
      <c r="O739" s="10">
        <v>3570727478.3032727</v>
      </c>
      <c r="P739" s="10">
        <f t="shared" si="20"/>
        <v>0.44384297261247285</v>
      </c>
      <c r="Q739" s="10">
        <v>4005158266.2656307</v>
      </c>
      <c r="R739" s="10">
        <v>1438080</v>
      </c>
      <c r="S739" s="10">
        <v>5.9</v>
      </c>
    </row>
    <row r="740" spans="1:19" x14ac:dyDescent="0.3">
      <c r="A740" s="10" t="s">
        <v>105</v>
      </c>
      <c r="B740" s="10" t="s">
        <v>126</v>
      </c>
      <c r="C740" s="10">
        <v>33</v>
      </c>
      <c r="D740" s="10">
        <v>1999</v>
      </c>
      <c r="E740" s="10">
        <v>0</v>
      </c>
      <c r="F740" s="10">
        <v>322.79999999999995</v>
      </c>
      <c r="G740" s="10">
        <v>8457037771</v>
      </c>
      <c r="H740" s="10">
        <v>5.1211932877563704E-2</v>
      </c>
      <c r="I740" s="10">
        <v>4894000</v>
      </c>
      <c r="J740" s="10">
        <f t="shared" si="18"/>
        <v>1728.0420455659992</v>
      </c>
      <c r="K740" s="10">
        <v>0.85809999999999997</v>
      </c>
      <c r="L740" s="10">
        <v>0.40899999999999997</v>
      </c>
      <c r="M740" s="10">
        <v>22516214810.010452</v>
      </c>
      <c r="N740" s="10">
        <f t="shared" si="19"/>
        <v>2.6624233472411261</v>
      </c>
      <c r="O740" s="10">
        <v>9423348848.1690807</v>
      </c>
      <c r="P740" s="10">
        <f t="shared" si="20"/>
        <v>1.1142611755244436</v>
      </c>
      <c r="Q740" s="10">
        <v>7072406034.7667875</v>
      </c>
      <c r="R740" s="10">
        <v>3998065</v>
      </c>
      <c r="S740" s="10">
        <v>7.2</v>
      </c>
    </row>
    <row r="741" spans="1:19" x14ac:dyDescent="0.3">
      <c r="A741" s="10" t="s">
        <v>105</v>
      </c>
      <c r="B741" s="10" t="s">
        <v>126</v>
      </c>
      <c r="C741" s="10">
        <v>33</v>
      </c>
      <c r="D741" s="10">
        <v>2000</v>
      </c>
      <c r="E741" s="10">
        <v>0</v>
      </c>
      <c r="F741" s="10">
        <v>308.39999999999998</v>
      </c>
      <c r="G741" s="10">
        <v>9119035373</v>
      </c>
      <c r="H741" s="10">
        <v>7.8278349296440813E-2</v>
      </c>
      <c r="I741" s="10">
        <v>4955000</v>
      </c>
      <c r="J741" s="10">
        <f t="shared" si="18"/>
        <v>1840.3704082744703</v>
      </c>
      <c r="K741" s="10">
        <v>1.429</v>
      </c>
      <c r="L741" s="10">
        <v>0.49</v>
      </c>
      <c r="M741" s="10">
        <v>4276283188.2680926</v>
      </c>
      <c r="N741" s="10">
        <f t="shared" si="19"/>
        <v>0.46894030052010555</v>
      </c>
      <c r="O741" s="10">
        <v>8907144982.469305</v>
      </c>
      <c r="P741" s="10">
        <f t="shared" si="20"/>
        <v>0.97676394685801216</v>
      </c>
      <c r="Q741" s="10">
        <v>12569510846.745975</v>
      </c>
      <c r="R741" s="10">
        <v>3432707</v>
      </c>
      <c r="S741" s="10">
        <v>7.5</v>
      </c>
    </row>
    <row r="742" spans="1:19" x14ac:dyDescent="0.3">
      <c r="A742" s="10" t="s">
        <v>105</v>
      </c>
      <c r="B742" s="10" t="s">
        <v>126</v>
      </c>
      <c r="C742" s="10">
        <v>33</v>
      </c>
      <c r="D742" s="10">
        <v>2001</v>
      </c>
      <c r="E742" s="10">
        <v>1</v>
      </c>
      <c r="F742" s="10">
        <v>361.20000000000005</v>
      </c>
      <c r="G742" s="10">
        <v>9821035117</v>
      </c>
      <c r="H742" s="10">
        <v>7.6982125233029941E-2</v>
      </c>
      <c r="I742" s="10">
        <v>4998000</v>
      </c>
      <c r="J742" s="10">
        <f t="shared" si="18"/>
        <v>1964.9930206082433</v>
      </c>
      <c r="K742" s="10">
        <v>1.429</v>
      </c>
      <c r="L742" s="10">
        <v>0.52400000000000002</v>
      </c>
      <c r="M742" s="10">
        <v>23262813855.843246</v>
      </c>
      <c r="N742" s="10">
        <f t="shared" si="19"/>
        <v>2.3686723017185649</v>
      </c>
      <c r="O742" s="10">
        <v>31626174947.515743</v>
      </c>
      <c r="P742" s="10">
        <f t="shared" si="20"/>
        <v>3.2202486368032139</v>
      </c>
      <c r="Q742" s="10">
        <v>4229384257.952683</v>
      </c>
      <c r="R742" s="10">
        <v>1482648</v>
      </c>
      <c r="S742" s="10">
        <v>7.8</v>
      </c>
    </row>
    <row r="743" spans="1:19" x14ac:dyDescent="0.3">
      <c r="A743" s="10" t="s">
        <v>105</v>
      </c>
      <c r="B743" s="10" t="s">
        <v>126</v>
      </c>
      <c r="C743" s="10">
        <v>33</v>
      </c>
      <c r="D743" s="10">
        <v>2002</v>
      </c>
      <c r="E743" s="10">
        <v>1</v>
      </c>
      <c r="F743" s="10">
        <v>430.79999999999995</v>
      </c>
      <c r="G743" s="10">
        <v>9972038403</v>
      </c>
      <c r="H743" s="10">
        <v>1.5375216373078099E-2</v>
      </c>
      <c r="I743" s="10">
        <v>5028000</v>
      </c>
      <c r="J743" s="10">
        <f t="shared" si="18"/>
        <v>1983.3011939140811</v>
      </c>
      <c r="K743" s="10">
        <v>0.73060000000000003</v>
      </c>
      <c r="L743" s="10">
        <v>0.53500000000000003</v>
      </c>
      <c r="M743" s="10">
        <v>22209820005.084202</v>
      </c>
      <c r="N743" s="10">
        <f t="shared" si="19"/>
        <v>2.2272096343313894</v>
      </c>
      <c r="O743" s="10">
        <v>27149390936.018002</v>
      </c>
      <c r="P743" s="10">
        <f t="shared" si="20"/>
        <v>2.7225517831790889</v>
      </c>
      <c r="Q743" s="10">
        <v>6123542294.0049276</v>
      </c>
      <c r="R743" s="10">
        <v>562541</v>
      </c>
      <c r="S743" s="10">
        <v>12.6</v>
      </c>
    </row>
    <row r="744" spans="1:19" x14ac:dyDescent="0.3">
      <c r="A744" s="10" t="s">
        <v>105</v>
      </c>
      <c r="B744" s="10" t="s">
        <v>126</v>
      </c>
      <c r="C744" s="10">
        <v>33</v>
      </c>
      <c r="D744" s="10">
        <v>2003</v>
      </c>
      <c r="E744" s="10">
        <v>1</v>
      </c>
      <c r="F744" s="10">
        <v>526.79999999999995</v>
      </c>
      <c r="G744" s="10">
        <v>10884021471</v>
      </c>
      <c r="H744" s="10">
        <v>9.1456077015643802E-2</v>
      </c>
      <c r="I744" s="10">
        <v>5051000</v>
      </c>
      <c r="J744" s="10">
        <f t="shared" si="18"/>
        <v>2154.8250784003167</v>
      </c>
      <c r="K744" s="10">
        <v>0.73060000000000003</v>
      </c>
      <c r="L744" s="10">
        <v>0.55100000000000005</v>
      </c>
      <c r="M744" s="10">
        <v>12765499589.378592</v>
      </c>
      <c r="N744" s="10">
        <f t="shared" si="19"/>
        <v>1.1728660792696621</v>
      </c>
      <c r="O744" s="10">
        <v>13905730906.10457</v>
      </c>
      <c r="P744" s="10">
        <f t="shared" si="20"/>
        <v>1.2776280295987823</v>
      </c>
      <c r="Q744" s="10">
        <v>56928253478.096527</v>
      </c>
      <c r="R744" s="10">
        <v>5188504</v>
      </c>
      <c r="S744" s="10">
        <v>9.9</v>
      </c>
    </row>
    <row r="745" spans="1:19" x14ac:dyDescent="0.3">
      <c r="A745" s="10" t="s">
        <v>105</v>
      </c>
      <c r="B745" s="10" t="s">
        <v>126</v>
      </c>
      <c r="C745" s="10">
        <v>33</v>
      </c>
      <c r="D745" s="10">
        <v>2004</v>
      </c>
      <c r="E745" s="10">
        <v>1</v>
      </c>
      <c r="F745" s="10">
        <v>630</v>
      </c>
      <c r="G745" s="10">
        <v>11961006346</v>
      </c>
      <c r="H745" s="10">
        <v>9.895259095920618E-2</v>
      </c>
      <c r="I745" s="10">
        <v>5078000</v>
      </c>
      <c r="J745" s="10">
        <f t="shared" si="18"/>
        <v>2355.4561532099251</v>
      </c>
      <c r="K745" s="10">
        <v>20.295500000000001</v>
      </c>
      <c r="L745" s="10">
        <v>0.57399999999999995</v>
      </c>
      <c r="M745" s="10">
        <v>125713161741.75832</v>
      </c>
      <c r="N745" s="10">
        <f t="shared" si="19"/>
        <v>10.510249564728248</v>
      </c>
      <c r="O745" s="10">
        <v>121105911532.33337</v>
      </c>
      <c r="P745" s="10">
        <f t="shared" si="20"/>
        <v>10.125060386146657</v>
      </c>
      <c r="Q745" s="10">
        <v>2683521318.5738673</v>
      </c>
      <c r="R745" s="10">
        <v>1974742</v>
      </c>
      <c r="S745" s="10">
        <v>8.5</v>
      </c>
    </row>
    <row r="746" spans="1:19" x14ac:dyDescent="0.3">
      <c r="A746" s="10" t="s">
        <v>105</v>
      </c>
      <c r="B746" s="10" t="s">
        <v>126</v>
      </c>
      <c r="C746" s="10">
        <v>33</v>
      </c>
      <c r="D746" s="10">
        <v>2005</v>
      </c>
      <c r="E746" s="10">
        <v>1</v>
      </c>
      <c r="F746" s="10">
        <v>764.40000000000009</v>
      </c>
      <c r="G746" s="10">
        <v>12315014454</v>
      </c>
      <c r="H746" s="10">
        <v>2.9596187609731629E-2</v>
      </c>
      <c r="I746" s="10">
        <v>5115000</v>
      </c>
      <c r="J746" s="10">
        <f t="shared" si="18"/>
        <v>2407.6274592375366</v>
      </c>
      <c r="K746" s="10">
        <v>1.6705000000000001</v>
      </c>
      <c r="L746" s="10">
        <v>0.59799999999999998</v>
      </c>
      <c r="M746" s="10">
        <v>3135124888.3811588</v>
      </c>
      <c r="N746" s="10">
        <f t="shared" si="19"/>
        <v>0.2545774428517093</v>
      </c>
      <c r="O746" s="10">
        <v>5857078005.9762726</v>
      </c>
      <c r="P746" s="10">
        <f t="shared" si="20"/>
        <v>0.4756046391869117</v>
      </c>
      <c r="Q746" s="10">
        <v>15711196793.155119</v>
      </c>
      <c r="R746" s="10">
        <v>1924507</v>
      </c>
      <c r="S746" s="10">
        <v>8.1</v>
      </c>
    </row>
    <row r="747" spans="1:19" x14ac:dyDescent="0.3">
      <c r="A747" s="10" t="s">
        <v>105</v>
      </c>
      <c r="B747" s="10" t="s">
        <v>126</v>
      </c>
      <c r="C747" s="10">
        <v>33</v>
      </c>
      <c r="D747" s="10">
        <v>2006</v>
      </c>
      <c r="E747" s="10">
        <v>1</v>
      </c>
      <c r="F747" s="10">
        <v>976.80000000000007</v>
      </c>
      <c r="G747" s="10">
        <v>13088032135</v>
      </c>
      <c r="H747" s="10">
        <v>6.2768980917580181E-2</v>
      </c>
      <c r="I747" s="10">
        <v>5167000</v>
      </c>
      <c r="J747" s="10">
        <f t="shared" si="18"/>
        <v>2533.0040903812655</v>
      </c>
      <c r="K747" s="10">
        <v>122.55419999999999</v>
      </c>
      <c r="L747" s="10">
        <v>0.63200000000000001</v>
      </c>
      <c r="M747" s="10">
        <v>51704450957.059662</v>
      </c>
      <c r="N747" s="10">
        <f t="shared" si="19"/>
        <v>3.950513753614012</v>
      </c>
      <c r="O747" s="10">
        <v>44926943324.380257</v>
      </c>
      <c r="P747" s="10">
        <f t="shared" si="20"/>
        <v>3.4326736717154507</v>
      </c>
      <c r="Q747" s="10">
        <v>31473364022.71096</v>
      </c>
      <c r="R747" s="10">
        <v>8262978</v>
      </c>
      <c r="S747" s="10">
        <v>8.3000000000000007</v>
      </c>
    </row>
    <row r="748" spans="1:19" x14ac:dyDescent="0.3">
      <c r="A748" s="10" t="s">
        <v>105</v>
      </c>
      <c r="B748" s="10" t="s">
        <v>126</v>
      </c>
      <c r="C748" s="10">
        <v>33</v>
      </c>
      <c r="D748" s="10">
        <v>2007</v>
      </c>
      <c r="E748" s="10">
        <v>1</v>
      </c>
      <c r="F748" s="10">
        <v>1276.8000000000002</v>
      </c>
      <c r="G748" s="10">
        <v>14590007246</v>
      </c>
      <c r="H748" s="10">
        <v>0.11476161369193154</v>
      </c>
      <c r="I748" s="10">
        <v>5229000</v>
      </c>
      <c r="J748" s="10">
        <f t="shared" si="18"/>
        <v>2790.2098385924651</v>
      </c>
      <c r="K748" s="10">
        <v>37.316299999999998</v>
      </c>
      <c r="L748" s="10">
        <v>0.69599999999999995</v>
      </c>
      <c r="M748" s="10">
        <v>2012053362.9949143</v>
      </c>
      <c r="N748" s="10">
        <f t="shared" si="19"/>
        <v>0.1379062620785565</v>
      </c>
      <c r="O748" s="10">
        <v>3199688559.9260807</v>
      </c>
      <c r="P748" s="10">
        <f t="shared" si="20"/>
        <v>0.21930685201018718</v>
      </c>
      <c r="Q748" s="10">
        <v>936232703.67242908</v>
      </c>
      <c r="R748" s="10">
        <v>2369748</v>
      </c>
      <c r="S748" s="10">
        <v>8.1999999999999993</v>
      </c>
    </row>
    <row r="749" spans="1:19" x14ac:dyDescent="0.3">
      <c r="A749" s="10" t="s">
        <v>105</v>
      </c>
      <c r="B749" s="10" t="s">
        <v>126</v>
      </c>
      <c r="C749" s="10">
        <v>33</v>
      </c>
      <c r="D749" s="10">
        <v>2008</v>
      </c>
      <c r="E749" s="10">
        <v>1</v>
      </c>
      <c r="F749" s="10">
        <v>1764</v>
      </c>
      <c r="G749" s="10">
        <v>16120048450</v>
      </c>
      <c r="H749" s="10">
        <v>0.10486634681288554</v>
      </c>
      <c r="I749" s="10">
        <v>5301000</v>
      </c>
      <c r="J749" s="10">
        <f t="shared" si="18"/>
        <v>3040.9448122995659</v>
      </c>
      <c r="K749" s="10">
        <v>0.73060000000000003</v>
      </c>
      <c r="L749" s="10">
        <v>0.86699999999999999</v>
      </c>
      <c r="M749" s="10">
        <v>10243087872.981112</v>
      </c>
      <c r="N749" s="10">
        <f t="shared" si="19"/>
        <v>0.63542537758198314</v>
      </c>
      <c r="O749" s="10">
        <v>10546537092.800438</v>
      </c>
      <c r="P749" s="10">
        <f t="shared" si="20"/>
        <v>0.65424971429291445</v>
      </c>
      <c r="Q749" s="10">
        <v>1500972207.0691988</v>
      </c>
      <c r="R749" s="10">
        <v>1049592</v>
      </c>
      <c r="S749" s="10">
        <v>8.1999999999999993</v>
      </c>
    </row>
    <row r="750" spans="1:19" x14ac:dyDescent="0.3">
      <c r="A750" s="10" t="s">
        <v>105</v>
      </c>
      <c r="B750" s="10" t="s">
        <v>126</v>
      </c>
      <c r="C750" s="10">
        <v>33</v>
      </c>
      <c r="D750" s="10">
        <v>2009</v>
      </c>
      <c r="E750" s="10">
        <v>1</v>
      </c>
      <c r="F750" s="10">
        <v>1723.1999999999998</v>
      </c>
      <c r="G750" s="10">
        <v>16691013430</v>
      </c>
      <c r="H750" s="10">
        <v>3.5421836228287838E-2</v>
      </c>
      <c r="I750" s="10">
        <v>5380000</v>
      </c>
      <c r="J750" s="10">
        <f t="shared" si="18"/>
        <v>3102.4188531598511</v>
      </c>
      <c r="K750" s="10">
        <v>0.73060000000000003</v>
      </c>
      <c r="L750" s="10">
        <v>0.92599999999999993</v>
      </c>
      <c r="M750" s="10">
        <v>1582816862.8524499</v>
      </c>
      <c r="N750" s="10">
        <f t="shared" si="19"/>
        <v>9.4830482851780307E-2</v>
      </c>
      <c r="O750" s="10">
        <v>3155958116.6164794</v>
      </c>
      <c r="P750" s="10">
        <f t="shared" si="20"/>
        <v>0.18908127597237692</v>
      </c>
      <c r="Q750" s="10">
        <v>1896855527.7631721</v>
      </c>
      <c r="R750" s="10">
        <v>894899</v>
      </c>
      <c r="S750" s="10">
        <v>8.4</v>
      </c>
    </row>
    <row r="751" spans="1:19" x14ac:dyDescent="0.3">
      <c r="A751" s="10" t="s">
        <v>105</v>
      </c>
      <c r="B751" s="10" t="s">
        <v>126</v>
      </c>
      <c r="C751" s="10">
        <v>33</v>
      </c>
      <c r="D751" s="10">
        <v>2010</v>
      </c>
      <c r="E751" s="10">
        <v>1</v>
      </c>
      <c r="F751" s="10">
        <v>1876.8000000000002</v>
      </c>
      <c r="G751" s="10">
        <v>16812027556</v>
      </c>
      <c r="H751" s="10">
        <v>7.2494158528548323E-3</v>
      </c>
      <c r="I751" s="10">
        <v>5465000</v>
      </c>
      <c r="J751" s="10">
        <f t="shared" si="18"/>
        <v>3076.3087934126256</v>
      </c>
      <c r="K751" s="10">
        <v>44.703200000000002</v>
      </c>
      <c r="L751" s="10">
        <v>1</v>
      </c>
      <c r="M751" s="10">
        <v>3677770495.3705349</v>
      </c>
      <c r="N751" s="10">
        <f t="shared" si="19"/>
        <v>0.21875829569753383</v>
      </c>
      <c r="O751" s="10">
        <v>5166643130.2907906</v>
      </c>
      <c r="P751" s="10">
        <f t="shared" si="20"/>
        <v>0.30731826444377203</v>
      </c>
      <c r="Q751" s="10">
        <v>1818779085.6830001</v>
      </c>
      <c r="R751" s="10">
        <v>167568</v>
      </c>
      <c r="S751" s="10">
        <v>8.6</v>
      </c>
    </row>
    <row r="752" spans="1:19" x14ac:dyDescent="0.3">
      <c r="A752" s="10" t="s">
        <v>105</v>
      </c>
      <c r="B752" s="10" t="s">
        <v>126</v>
      </c>
      <c r="C752" s="10">
        <v>33</v>
      </c>
      <c r="D752" s="10">
        <v>2011</v>
      </c>
      <c r="E752" s="10">
        <v>1</v>
      </c>
      <c r="F752" s="10">
        <v>2419.1999999999998</v>
      </c>
      <c r="G752" s="10">
        <v>18184036553</v>
      </c>
      <c r="H752" s="10">
        <v>8.1608374970259343E-2</v>
      </c>
      <c r="I752" s="10">
        <v>5554000</v>
      </c>
      <c r="J752" s="10">
        <f t="shared" si="18"/>
        <v>3274.0433116672666</v>
      </c>
      <c r="K752" s="10">
        <v>12.139900000000001</v>
      </c>
      <c r="L752" s="10">
        <v>1.1659999999999999</v>
      </c>
      <c r="M752" s="10">
        <v>2006075567.3873911</v>
      </c>
      <c r="N752" s="10">
        <f t="shared" si="19"/>
        <v>0.11032069593241271</v>
      </c>
      <c r="O752" s="10">
        <v>4275302492.3034987</v>
      </c>
      <c r="P752" s="10">
        <f t="shared" si="20"/>
        <v>0.23511295084798758</v>
      </c>
      <c r="Q752" s="10">
        <v>1210164248.562825</v>
      </c>
      <c r="R752" s="10">
        <v>240887</v>
      </c>
      <c r="S752" s="10">
        <v>8.5</v>
      </c>
    </row>
    <row r="753" spans="1:19" x14ac:dyDescent="0.3">
      <c r="A753" s="10" t="s">
        <v>105</v>
      </c>
      <c r="B753" s="10" t="s">
        <v>126</v>
      </c>
      <c r="C753" s="10">
        <v>33</v>
      </c>
      <c r="D753" s="10">
        <v>2012</v>
      </c>
      <c r="E753" s="10">
        <v>1</v>
      </c>
      <c r="F753" s="10">
        <v>2738.3999999999996</v>
      </c>
      <c r="G753" s="10">
        <v>20288040378</v>
      </c>
      <c r="H753" s="10">
        <v>0.11570611526616806</v>
      </c>
      <c r="I753" s="10">
        <v>5648000</v>
      </c>
      <c r="J753" s="10">
        <f t="shared" si="18"/>
        <v>3592.0751377478755</v>
      </c>
      <c r="K753" s="10">
        <v>2.4376000000000002</v>
      </c>
      <c r="L753" s="10">
        <v>1.1990000000000001</v>
      </c>
      <c r="M753" s="10">
        <v>43142335691.582077</v>
      </c>
      <c r="N753" s="10">
        <f t="shared" si="19"/>
        <v>2.1264910207081842</v>
      </c>
      <c r="O753" s="10">
        <v>67730544447.862198</v>
      </c>
      <c r="P753" s="10">
        <f t="shared" si="20"/>
        <v>3.3384468477945277</v>
      </c>
      <c r="Q753" s="10">
        <v>61704173074.951294</v>
      </c>
      <c r="R753" s="10">
        <v>9637035</v>
      </c>
      <c r="S753" s="10">
        <v>8.4</v>
      </c>
    </row>
    <row r="754" spans="1:19" x14ac:dyDescent="0.3">
      <c r="A754" s="10" t="s">
        <v>105</v>
      </c>
      <c r="B754" s="10" t="s">
        <v>126</v>
      </c>
      <c r="C754" s="10">
        <v>33</v>
      </c>
      <c r="D754" s="10">
        <v>2013</v>
      </c>
      <c r="E754" s="10">
        <v>1</v>
      </c>
      <c r="F754" s="10">
        <v>2809.2</v>
      </c>
      <c r="G754" s="10">
        <v>23124046823</v>
      </c>
      <c r="H754" s="10">
        <v>0.13978706624605677</v>
      </c>
      <c r="I754" s="10">
        <v>5746000</v>
      </c>
      <c r="J754" s="10">
        <f t="shared" si="18"/>
        <v>4024.3729242951617</v>
      </c>
      <c r="K754" s="10">
        <v>25.5808</v>
      </c>
      <c r="L754" s="10">
        <v>1.278</v>
      </c>
      <c r="M754" s="10">
        <v>392043337736.03778</v>
      </c>
      <c r="N754" s="10">
        <f t="shared" si="19"/>
        <v>16.953924230342654</v>
      </c>
      <c r="O754" s="10">
        <v>279982928519.1698</v>
      </c>
      <c r="P754" s="10">
        <f t="shared" si="20"/>
        <v>12.107868949680936</v>
      </c>
      <c r="Q754" s="10">
        <v>272876048453.71713</v>
      </c>
      <c r="R754" s="10">
        <v>75373649</v>
      </c>
      <c r="S754" s="10">
        <v>8.3000000000000007</v>
      </c>
    </row>
    <row r="755" spans="1:19" x14ac:dyDescent="0.3">
      <c r="A755" s="10" t="s">
        <v>105</v>
      </c>
      <c r="B755" s="10" t="s">
        <v>126</v>
      </c>
      <c r="C755" s="10">
        <v>33</v>
      </c>
      <c r="D755" s="10">
        <v>2014</v>
      </c>
      <c r="E755" s="10">
        <v>1</v>
      </c>
      <c r="F755" s="10">
        <v>2748</v>
      </c>
      <c r="G755" s="10">
        <v>24987030057</v>
      </c>
      <c r="H755" s="10">
        <v>8.0565646081992737E-2</v>
      </c>
      <c r="I755" s="10">
        <v>5844000</v>
      </c>
      <c r="J755" s="10">
        <f t="shared" si="18"/>
        <v>4275.6724943531826</v>
      </c>
      <c r="K755" s="10">
        <v>58.449599999999997</v>
      </c>
      <c r="L755" s="10">
        <v>1.3740000000000001</v>
      </c>
      <c r="M755" s="10">
        <v>11781287690.2153</v>
      </c>
      <c r="N755" s="10">
        <f t="shared" si="19"/>
        <v>0.47149611871999275</v>
      </c>
      <c r="O755" s="10">
        <v>20858224058.439613</v>
      </c>
      <c r="P755" s="10">
        <f t="shared" si="20"/>
        <v>0.83476203497807366</v>
      </c>
      <c r="Q755" s="10">
        <v>10261561754.21489</v>
      </c>
      <c r="R755" s="10">
        <v>3362762</v>
      </c>
      <c r="S755" s="10">
        <v>8</v>
      </c>
    </row>
    <row r="756" spans="1:19" x14ac:dyDescent="0.3">
      <c r="A756" s="10" t="s">
        <v>105</v>
      </c>
      <c r="B756" s="10" t="s">
        <v>126</v>
      </c>
      <c r="C756" s="10">
        <v>33</v>
      </c>
      <c r="D756" s="10">
        <v>2015</v>
      </c>
      <c r="E756" s="10">
        <v>1</v>
      </c>
      <c r="F756" s="10">
        <v>2510.3999999999996</v>
      </c>
      <c r="G756" s="10">
        <v>25107023623</v>
      </c>
      <c r="H756" s="10">
        <v>4.8024972985952694E-3</v>
      </c>
      <c r="I756" s="10">
        <v>5865000</v>
      </c>
      <c r="J756" s="10">
        <f t="shared" si="18"/>
        <v>4280.8224421142368</v>
      </c>
      <c r="K756" s="10">
        <v>3.4424999999999999</v>
      </c>
      <c r="L756" s="10">
        <v>1.464</v>
      </c>
      <c r="M756" s="10">
        <v>1705745367.9272246</v>
      </c>
      <c r="N756" s="10">
        <f t="shared" si="19"/>
        <v>6.7938971721228966E-2</v>
      </c>
      <c r="O756" s="10">
        <v>3707207490.7164922</v>
      </c>
      <c r="P756" s="10">
        <f t="shared" si="20"/>
        <v>0.14765619160530044</v>
      </c>
      <c r="Q756" s="10">
        <v>863882178.07881021</v>
      </c>
      <c r="R756" s="10">
        <v>1939343</v>
      </c>
      <c r="S756" s="10">
        <v>7.6</v>
      </c>
    </row>
    <row r="757" spans="1:19" x14ac:dyDescent="0.3">
      <c r="A757" s="10" t="s">
        <v>105</v>
      </c>
      <c r="B757" s="10" t="s">
        <v>126</v>
      </c>
      <c r="C757" s="10">
        <v>33</v>
      </c>
      <c r="D757" s="10">
        <v>2016</v>
      </c>
      <c r="E757" s="10">
        <v>1</v>
      </c>
      <c r="F757" s="10">
        <v>2548.8000000000002</v>
      </c>
      <c r="G757" s="10">
        <v>28459048870</v>
      </c>
      <c r="H757" s="10">
        <v>0.13350858326363166</v>
      </c>
      <c r="I757" s="10">
        <v>5956000</v>
      </c>
      <c r="J757" s="10">
        <f t="shared" si="18"/>
        <v>4778.2150554063128</v>
      </c>
      <c r="K757" s="10">
        <v>1.3065</v>
      </c>
      <c r="L757" s="10">
        <v>1.4690000000000001</v>
      </c>
      <c r="M757" s="10">
        <v>149137973398.21353</v>
      </c>
      <c r="N757" s="10">
        <f t="shared" si="19"/>
        <v>5.2404412417108839</v>
      </c>
      <c r="O757" s="10">
        <v>176879772945.61545</v>
      </c>
      <c r="P757" s="10">
        <f t="shared" si="20"/>
        <v>6.2152383852881536</v>
      </c>
      <c r="Q757" s="10">
        <v>2355534709.1932454</v>
      </c>
      <c r="R757" s="10">
        <v>1742901</v>
      </c>
      <c r="S757" s="10">
        <v>7.2</v>
      </c>
    </row>
    <row r="758" spans="1:19" x14ac:dyDescent="0.3">
      <c r="A758" s="10" t="s">
        <v>105</v>
      </c>
      <c r="B758" s="10" t="s">
        <v>126</v>
      </c>
      <c r="C758" s="10">
        <v>33</v>
      </c>
      <c r="D758" s="10">
        <v>2017</v>
      </c>
      <c r="E758" s="10">
        <v>1</v>
      </c>
      <c r="F758" s="10">
        <v>2730</v>
      </c>
      <c r="G758" s="10">
        <v>31280028490</v>
      </c>
      <c r="H758" s="10">
        <v>9.9125057099687275E-2</v>
      </c>
      <c r="I758" s="10">
        <v>6045000</v>
      </c>
      <c r="J758" s="10">
        <f t="shared" si="18"/>
        <v>5174.5291133167912</v>
      </c>
      <c r="K758" s="10">
        <v>1.04</v>
      </c>
      <c r="L758" s="10">
        <v>1.516</v>
      </c>
      <c r="M758" s="10">
        <v>4657598499.0619135</v>
      </c>
      <c r="N758" s="10">
        <f t="shared" si="19"/>
        <v>0.148900072151498</v>
      </c>
      <c r="O758" s="10">
        <v>2469512195.1219511</v>
      </c>
      <c r="P758" s="10">
        <f t="shared" si="20"/>
        <v>7.8948527681534444E-2</v>
      </c>
      <c r="Q758" s="10">
        <v>190004423554.44003</v>
      </c>
      <c r="R758" s="10">
        <v>23120323</v>
      </c>
      <c r="S758" s="10">
        <v>6.9</v>
      </c>
    </row>
    <row r="759" spans="1:19" x14ac:dyDescent="0.3">
      <c r="A759" s="10" t="s">
        <v>105</v>
      </c>
      <c r="B759" s="10" t="s">
        <v>126</v>
      </c>
      <c r="C759" s="10">
        <v>33</v>
      </c>
      <c r="D759" s="10">
        <v>2018</v>
      </c>
      <c r="E759" s="10">
        <v>1</v>
      </c>
      <c r="F759" s="10">
        <v>2863.2</v>
      </c>
      <c r="G759" s="10">
        <v>33231029750</v>
      </c>
      <c r="H759" s="10">
        <v>6.237212276214834E-2</v>
      </c>
      <c r="I759" s="10">
        <v>6133000</v>
      </c>
      <c r="J759" s="10">
        <f t="shared" si="18"/>
        <v>5418.39715473667</v>
      </c>
      <c r="K759" s="10">
        <v>5.05</v>
      </c>
      <c r="L759" s="10">
        <v>1.5390000000000001</v>
      </c>
      <c r="M759" s="10">
        <v>61412079207.920792</v>
      </c>
      <c r="N759" s="10">
        <f t="shared" si="19"/>
        <v>1.8480341918360441</v>
      </c>
      <c r="O759" s="10">
        <v>69542970297.029709</v>
      </c>
      <c r="P759" s="10">
        <f t="shared" si="20"/>
        <v>2.0927118665959998</v>
      </c>
      <c r="Q759" s="10">
        <v>40335841584.158417</v>
      </c>
      <c r="R759" s="10">
        <v>22455476</v>
      </c>
      <c r="S759" s="10">
        <v>4.5</v>
      </c>
    </row>
    <row r="760" spans="1:19" x14ac:dyDescent="0.3">
      <c r="A760" s="10" t="s">
        <v>105</v>
      </c>
      <c r="B760" s="10" t="s">
        <v>126</v>
      </c>
      <c r="C760" s="10">
        <v>33</v>
      </c>
      <c r="D760" s="10">
        <v>2019</v>
      </c>
      <c r="E760" s="10">
        <v>1</v>
      </c>
      <c r="F760" s="10">
        <v>2962.8</v>
      </c>
      <c r="G760" s="10">
        <v>35382023582</v>
      </c>
      <c r="H760" s="10">
        <v>6.4728717161686378E-2</v>
      </c>
      <c r="I760" s="10">
        <v>6219000</v>
      </c>
      <c r="J760" s="10">
        <f t="shared" si="18"/>
        <v>5689.342913973308</v>
      </c>
      <c r="K760" s="10">
        <v>1264.0664999999999</v>
      </c>
      <c r="L760" s="10">
        <v>1.5569999999999999</v>
      </c>
      <c r="M760" s="10">
        <v>8851137334.9795799</v>
      </c>
      <c r="N760" s="10">
        <f t="shared" si="19"/>
        <v>0.25015916103460079</v>
      </c>
      <c r="O760" s="10">
        <v>7751706398.2017918</v>
      </c>
      <c r="P760" s="10">
        <f t="shared" si="20"/>
        <v>0.21908601073188308</v>
      </c>
      <c r="Q760" s="10">
        <v>5246145566.2139482</v>
      </c>
      <c r="R760" s="10">
        <v>11000725</v>
      </c>
      <c r="S760" s="10">
        <v>5.3</v>
      </c>
    </row>
    <row r="761" spans="1:19" x14ac:dyDescent="0.3">
      <c r="A761" s="10" t="s">
        <v>63</v>
      </c>
      <c r="B761" s="10" t="s">
        <v>64</v>
      </c>
      <c r="C761" s="10">
        <v>34</v>
      </c>
      <c r="D761" s="10">
        <v>1997</v>
      </c>
      <c r="E761" s="10">
        <v>0</v>
      </c>
      <c r="F761" s="10">
        <v>14934.6157939284</v>
      </c>
      <c r="G761" s="10">
        <v>10118631851.532152</v>
      </c>
      <c r="H761" s="10">
        <v>0.20711102259887049</v>
      </c>
      <c r="I761" s="10">
        <v>3575137</v>
      </c>
      <c r="J761" s="10">
        <v>2830.2780708913119</v>
      </c>
      <c r="K761" s="10">
        <v>4</v>
      </c>
      <c r="L761" s="10">
        <v>8.88104848465888</v>
      </c>
      <c r="M761" s="10">
        <v>4550757876.5645227</v>
      </c>
      <c r="N761" s="10">
        <v>0.44974043362151295</v>
      </c>
      <c r="O761" s="10">
        <v>5570465256.7975826</v>
      </c>
      <c r="P761" s="10">
        <v>0.55051565651675616</v>
      </c>
      <c r="Q761" s="10">
        <v>2263899007.3370738</v>
      </c>
      <c r="R761" s="10">
        <v>1742460</v>
      </c>
      <c r="S761" s="10">
        <v>14.13</v>
      </c>
    </row>
    <row r="762" spans="1:19" x14ac:dyDescent="0.3">
      <c r="A762" s="10" t="s">
        <v>63</v>
      </c>
      <c r="B762" s="10" t="s">
        <v>64</v>
      </c>
      <c r="C762" s="10">
        <v>34</v>
      </c>
      <c r="D762" s="10">
        <v>1998</v>
      </c>
      <c r="E762" s="10">
        <v>0</v>
      </c>
      <c r="F762" s="10">
        <v>16311.035432869799</v>
      </c>
      <c r="G762" s="10">
        <v>11239547690.979713</v>
      </c>
      <c r="H762" s="10">
        <v>0.11077741100718408</v>
      </c>
      <c r="I762" s="10">
        <v>3549331</v>
      </c>
      <c r="J762" s="10">
        <v>3166.6665326450852</v>
      </c>
      <c r="K762" s="10">
        <v>4</v>
      </c>
      <c r="L762" s="10">
        <v>5.0675538584197604</v>
      </c>
      <c r="M762" s="10">
        <v>4397764350.4531717</v>
      </c>
      <c r="N762" s="10">
        <v>0.39127591886838942</v>
      </c>
      <c r="O762" s="10">
        <v>5679421665.9473457</v>
      </c>
      <c r="P762" s="10">
        <v>0.50530695914973156</v>
      </c>
      <c r="Q762" s="10">
        <v>2684620630.1251616</v>
      </c>
      <c r="R762" s="10">
        <v>1718203</v>
      </c>
      <c r="S762" s="10">
        <v>13.71</v>
      </c>
    </row>
    <row r="763" spans="1:19" x14ac:dyDescent="0.3">
      <c r="A763" s="10" t="s">
        <v>63</v>
      </c>
      <c r="B763" s="10" t="s">
        <v>64</v>
      </c>
      <c r="C763" s="10">
        <v>34</v>
      </c>
      <c r="D763" s="10">
        <v>1999</v>
      </c>
      <c r="E763" s="10">
        <v>0</v>
      </c>
      <c r="F763" s="10">
        <v>17032.231457817299</v>
      </c>
      <c r="G763" s="10">
        <v>10971583944.756149</v>
      </c>
      <c r="H763" s="10">
        <v>-2.3841150337270082E-2</v>
      </c>
      <c r="I763" s="10">
        <v>3524238</v>
      </c>
      <c r="J763" s="10">
        <v>3113.1790601985872</v>
      </c>
      <c r="K763" s="10">
        <v>4</v>
      </c>
      <c r="L763" s="10">
        <v>0.72755062655743297</v>
      </c>
      <c r="M763" s="10">
        <v>3556785498.4894257</v>
      </c>
      <c r="N763" s="10">
        <v>0.32418158730758156</v>
      </c>
      <c r="O763" s="10">
        <v>4652317652.1363831</v>
      </c>
      <c r="P763" s="10">
        <v>0.42403336433113203</v>
      </c>
      <c r="Q763" s="10">
        <v>2408561070.3495898</v>
      </c>
      <c r="R763" s="10">
        <v>1720980</v>
      </c>
      <c r="S763" s="10">
        <v>13.39</v>
      </c>
    </row>
    <row r="764" spans="1:19" x14ac:dyDescent="0.3">
      <c r="A764" s="10" t="s">
        <v>63</v>
      </c>
      <c r="B764" s="10" t="s">
        <v>64</v>
      </c>
      <c r="C764" s="10">
        <v>34</v>
      </c>
      <c r="D764" s="10">
        <v>2000</v>
      </c>
      <c r="E764" s="10">
        <v>0</v>
      </c>
      <c r="F764" s="10">
        <v>17102.376015679001</v>
      </c>
      <c r="G764" s="10">
        <v>11524776866.637894</v>
      </c>
      <c r="H764" s="10">
        <v>5.0420515822252085E-2</v>
      </c>
      <c r="I764" s="10">
        <v>3499536</v>
      </c>
      <c r="J764" s="10">
        <v>3293.2299786708563</v>
      </c>
      <c r="K764" s="10">
        <v>4</v>
      </c>
      <c r="L764" s="10">
        <v>0.98161547885752698</v>
      </c>
      <c r="M764" s="10">
        <v>4447864479.9309444</v>
      </c>
      <c r="N764" s="10">
        <v>0.38593931417507032</v>
      </c>
      <c r="O764" s="10">
        <v>5161331894.691411</v>
      </c>
      <c r="P764" s="10">
        <v>0.44784657910666509</v>
      </c>
      <c r="Q764" s="10">
        <v>2206892533.4484243</v>
      </c>
      <c r="R764" s="10">
        <v>1693580</v>
      </c>
      <c r="S764" s="10">
        <v>15.93</v>
      </c>
    </row>
    <row r="765" spans="1:19" x14ac:dyDescent="0.3">
      <c r="A765" s="10" t="s">
        <v>63</v>
      </c>
      <c r="B765" s="10" t="s">
        <v>64</v>
      </c>
      <c r="C765" s="10">
        <v>34</v>
      </c>
      <c r="D765" s="10">
        <v>2001</v>
      </c>
      <c r="E765" s="10">
        <v>1</v>
      </c>
      <c r="F765" s="10">
        <v>18055.463684680999</v>
      </c>
      <c r="G765" s="10">
        <v>12237388001.72637</v>
      </c>
      <c r="H765" s="10">
        <v>6.1832965907683141E-2</v>
      </c>
      <c r="I765" s="10">
        <v>3470818</v>
      </c>
      <c r="J765" s="10">
        <v>3525.7936318546144</v>
      </c>
      <c r="K765" s="10">
        <v>4</v>
      </c>
      <c r="L765" s="10">
        <v>1.3671203081782599</v>
      </c>
      <c r="M765" s="10">
        <v>5396323694.4324551</v>
      </c>
      <c r="N765" s="10">
        <v>0.44097022123276447</v>
      </c>
      <c r="O765" s="10">
        <v>6065911091.9292183</v>
      </c>
      <c r="P765" s="10">
        <v>0.49568675039750965</v>
      </c>
      <c r="Q765" s="10">
        <v>2513627104.0138106</v>
      </c>
      <c r="R765" s="10">
        <v>1658207</v>
      </c>
      <c r="S765" s="10">
        <v>16.84</v>
      </c>
    </row>
    <row r="766" spans="1:19" x14ac:dyDescent="0.3">
      <c r="A766" s="10" t="s">
        <v>63</v>
      </c>
      <c r="B766" s="10" t="s">
        <v>64</v>
      </c>
      <c r="C766" s="10">
        <v>34</v>
      </c>
      <c r="D766" s="10">
        <v>2002</v>
      </c>
      <c r="E766" s="10">
        <v>1</v>
      </c>
      <c r="F766" s="10">
        <v>19273.9633954733</v>
      </c>
      <c r="G766" s="10">
        <v>14259781159.011929</v>
      </c>
      <c r="H766" s="10">
        <v>0.16526346610896483</v>
      </c>
      <c r="I766" s="10">
        <v>3443067</v>
      </c>
      <c r="J766" s="10">
        <v>4141.5927018010188</v>
      </c>
      <c r="K766" s="10">
        <v>3.6769583333333302</v>
      </c>
      <c r="L766" s="10">
        <v>0.281506610345511</v>
      </c>
      <c r="M766" s="10">
        <v>6759675965.0605803</v>
      </c>
      <c r="N766" s="10">
        <v>0.47403784740333021</v>
      </c>
      <c r="O766" s="10">
        <v>7570066685.4513006</v>
      </c>
      <c r="P766" s="10">
        <v>0.53086836333860232</v>
      </c>
      <c r="Q766" s="10">
        <v>2954727153.1886916</v>
      </c>
      <c r="R766" s="10">
        <v>1641395</v>
      </c>
      <c r="S766" s="10">
        <v>13.01</v>
      </c>
    </row>
    <row r="767" spans="1:19" x14ac:dyDescent="0.3">
      <c r="A767" s="10" t="s">
        <v>63</v>
      </c>
      <c r="B767" s="10" t="s">
        <v>64</v>
      </c>
      <c r="C767" s="10">
        <v>34</v>
      </c>
      <c r="D767" s="10">
        <v>2003</v>
      </c>
      <c r="E767" s="10">
        <v>1</v>
      </c>
      <c r="F767" s="10">
        <v>21352.468933267701</v>
      </c>
      <c r="G767" s="10">
        <v>18781721376.198536</v>
      </c>
      <c r="H767" s="10">
        <v>0.31711147364479864</v>
      </c>
      <c r="I767" s="10">
        <v>3415213</v>
      </c>
      <c r="J767" s="10">
        <v>5499.4289891138669</v>
      </c>
      <c r="K767" s="10">
        <v>3.0608666666666702</v>
      </c>
      <c r="L767" s="10">
        <v>-1.1343085499024399</v>
      </c>
      <c r="M767" s="10">
        <v>8681096446.7005081</v>
      </c>
      <c r="N767" s="10">
        <v>0.46220984077113286</v>
      </c>
      <c r="O767" s="10">
        <v>9769109983.0795269</v>
      </c>
      <c r="P767" s="10">
        <v>0.52013922405747126</v>
      </c>
      <c r="Q767" s="10">
        <v>4049949238.5786805</v>
      </c>
      <c r="R767" s="10">
        <v>1689186</v>
      </c>
      <c r="S767" s="10">
        <v>12.87</v>
      </c>
    </row>
    <row r="768" spans="1:19" x14ac:dyDescent="0.3">
      <c r="A768" s="10" t="s">
        <v>63</v>
      </c>
      <c r="B768" s="10" t="s">
        <v>64</v>
      </c>
      <c r="C768" s="10">
        <v>34</v>
      </c>
      <c r="D768" s="10">
        <v>2004</v>
      </c>
      <c r="E768" s="10">
        <v>1</v>
      </c>
      <c r="F768" s="10">
        <v>23693.942198357301</v>
      </c>
      <c r="G768" s="10">
        <v>22627507451.564827</v>
      </c>
      <c r="H768" s="10">
        <v>0.20476217266431876</v>
      </c>
      <c r="I768" s="10">
        <v>3377075</v>
      </c>
      <c r="J768" s="10">
        <v>6700.3271918938217</v>
      </c>
      <c r="K768" s="10">
        <v>2.7805916666666701</v>
      </c>
      <c r="L768" s="10">
        <v>1.16410252104669</v>
      </c>
      <c r="M768" s="10">
        <v>11035742672.627918</v>
      </c>
      <c r="N768" s="10">
        <v>0.48771358030708462</v>
      </c>
      <c r="O768" s="10">
        <v>12633539493.293591</v>
      </c>
      <c r="P768" s="10">
        <v>0.55832660845814486</v>
      </c>
      <c r="Q768" s="10">
        <v>5186287878.787879</v>
      </c>
      <c r="R768" s="10">
        <v>1596580</v>
      </c>
      <c r="S768" s="10">
        <v>10.68</v>
      </c>
    </row>
    <row r="769" spans="1:19" x14ac:dyDescent="0.3">
      <c r="A769" s="10" t="s">
        <v>63</v>
      </c>
      <c r="B769" s="10" t="s">
        <v>64</v>
      </c>
      <c r="C769" s="10">
        <v>34</v>
      </c>
      <c r="D769" s="10">
        <v>2005</v>
      </c>
      <c r="E769" s="10">
        <v>1</v>
      </c>
      <c r="F769" s="10">
        <v>26174.7583218209</v>
      </c>
      <c r="G769" s="10">
        <v>26097677571.837296</v>
      </c>
      <c r="H769" s="10">
        <v>0.15336068843201223</v>
      </c>
      <c r="I769" s="10">
        <v>3322528</v>
      </c>
      <c r="J769" s="10">
        <v>7854.7652786785529</v>
      </c>
      <c r="K769" s="10">
        <v>2.774025</v>
      </c>
      <c r="L769" s="10">
        <v>2.65848484065266</v>
      </c>
      <c r="M769" s="10">
        <v>14387565617.614132</v>
      </c>
      <c r="N769" s="10">
        <v>0.55129678025987039</v>
      </c>
      <c r="O769" s="10">
        <v>16272919517.352905</v>
      </c>
      <c r="P769" s="10">
        <v>0.6235389901097349</v>
      </c>
      <c r="Q769" s="10">
        <v>6109441472.8200026</v>
      </c>
      <c r="R769" s="10">
        <v>1557095</v>
      </c>
      <c r="S769" s="10">
        <v>8.32</v>
      </c>
    </row>
    <row r="770" spans="1:19" x14ac:dyDescent="0.3">
      <c r="A770" s="10" t="s">
        <v>63</v>
      </c>
      <c r="B770" s="10" t="s">
        <v>64</v>
      </c>
      <c r="C770" s="10">
        <v>34</v>
      </c>
      <c r="D770" s="10">
        <v>2006</v>
      </c>
      <c r="E770" s="10">
        <v>1</v>
      </c>
      <c r="F770" s="10">
        <v>29975</v>
      </c>
      <c r="G770" s="10">
        <v>30183575103.526161</v>
      </c>
      <c r="H770" s="10">
        <v>0.15656172931257559</v>
      </c>
      <c r="I770" s="10">
        <v>3269909</v>
      </c>
      <c r="J770" s="10">
        <v>9230.7079810252089</v>
      </c>
      <c r="K770" s="10">
        <v>2.7522250000000001</v>
      </c>
      <c r="L770" s="10">
        <v>3.7391200406065601</v>
      </c>
      <c r="M770" s="10">
        <v>17215943029.238297</v>
      </c>
      <c r="N770" s="10">
        <v>0.57037454874678062</v>
      </c>
      <c r="O770" s="10">
        <v>20312938888.191742</v>
      </c>
      <c r="P770" s="10">
        <v>0.67297988454053959</v>
      </c>
      <c r="Q770" s="10">
        <v>7833982933.868741</v>
      </c>
      <c r="R770" s="10">
        <v>1513906</v>
      </c>
      <c r="S770" s="10">
        <v>5.78</v>
      </c>
    </row>
    <row r="771" spans="1:19" x14ac:dyDescent="0.3">
      <c r="A771" s="10" t="s">
        <v>63</v>
      </c>
      <c r="B771" s="10" t="s">
        <v>64</v>
      </c>
      <c r="C771" s="10">
        <v>34</v>
      </c>
      <c r="D771" s="10">
        <v>2007</v>
      </c>
      <c r="E771" s="10">
        <v>1</v>
      </c>
      <c r="F771" s="10">
        <v>31929</v>
      </c>
      <c r="G771" s="10">
        <v>39697891351.943077</v>
      </c>
      <c r="H771" s="10">
        <v>0.31521502061249917</v>
      </c>
      <c r="I771" s="10">
        <v>3231294</v>
      </c>
      <c r="J771" s="10">
        <v>12285.44705370142</v>
      </c>
      <c r="K771" s="10">
        <v>2.5237250000000002</v>
      </c>
      <c r="L771" s="10">
        <v>5.7371738279984701</v>
      </c>
      <c r="M771" s="10">
        <v>20500472085.38588</v>
      </c>
      <c r="N771" s="10">
        <v>0.51641211629197659</v>
      </c>
      <c r="O771" s="10">
        <v>25702866721.401203</v>
      </c>
      <c r="P771" s="10">
        <v>0.647461762982107</v>
      </c>
      <c r="Q771" s="10">
        <v>11355599343.185551</v>
      </c>
      <c r="R771" s="10">
        <v>1513018</v>
      </c>
      <c r="S771" s="10">
        <v>4.25</v>
      </c>
    </row>
    <row r="772" spans="1:19" x14ac:dyDescent="0.3">
      <c r="A772" s="10" t="s">
        <v>63</v>
      </c>
      <c r="B772" s="10" t="s">
        <v>64</v>
      </c>
      <c r="C772" s="10">
        <v>34</v>
      </c>
      <c r="D772" s="10">
        <v>2008</v>
      </c>
      <c r="E772" s="10">
        <v>1</v>
      </c>
      <c r="F772" s="10">
        <v>32512</v>
      </c>
      <c r="G772" s="10">
        <v>47797551587.882332</v>
      </c>
      <c r="H772" s="10">
        <v>0.20403250550845201</v>
      </c>
      <c r="I772" s="10">
        <v>3198231</v>
      </c>
      <c r="J772" s="10">
        <v>14944.996652175008</v>
      </c>
      <c r="K772" s="10">
        <v>2.357075</v>
      </c>
      <c r="L772" s="10">
        <v>10.925885624165501</v>
      </c>
      <c r="M772" s="10">
        <v>27541583491.877651</v>
      </c>
      <c r="N772" s="10">
        <v>0.57621326986255117</v>
      </c>
      <c r="O772" s="10">
        <v>33089174593.882629</v>
      </c>
      <c r="P772" s="10">
        <v>0.69227760616657652</v>
      </c>
      <c r="Q772" s="10">
        <v>12459124835.357822</v>
      </c>
      <c r="R772" s="10">
        <v>1511945</v>
      </c>
      <c r="S772" s="10">
        <v>5.83</v>
      </c>
    </row>
    <row r="773" spans="1:19" x14ac:dyDescent="0.3">
      <c r="A773" s="10" t="s">
        <v>63</v>
      </c>
      <c r="B773" s="10" t="s">
        <v>64</v>
      </c>
      <c r="C773" s="10">
        <v>34</v>
      </c>
      <c r="D773" s="10">
        <v>2009</v>
      </c>
      <c r="E773" s="10">
        <v>1</v>
      </c>
      <c r="F773" s="10">
        <v>28233</v>
      </c>
      <c r="G773" s="10">
        <v>37388122046.149567</v>
      </c>
      <c r="H773" s="10">
        <v>-0.21778164771878755</v>
      </c>
      <c r="I773" s="10">
        <v>3162916</v>
      </c>
      <c r="J773" s="10">
        <v>11820.776159135927</v>
      </c>
      <c r="K773" s="10">
        <v>2.48403333333333</v>
      </c>
      <c r="L773" s="10">
        <v>4.4530445651852997</v>
      </c>
      <c r="M773" s="10">
        <v>19363046983.597443</v>
      </c>
      <c r="N773" s="10">
        <v>0.5178930078300511</v>
      </c>
      <c r="O773" s="10">
        <v>20021144008.896301</v>
      </c>
      <c r="P773" s="10">
        <v>0.53549477516371236</v>
      </c>
      <c r="Q773" s="10">
        <v>6686848762.8579369</v>
      </c>
      <c r="R773" s="10">
        <v>1519375</v>
      </c>
      <c r="S773" s="10">
        <v>13.79</v>
      </c>
    </row>
    <row r="774" spans="1:19" x14ac:dyDescent="0.3">
      <c r="A774" s="10" t="s">
        <v>63</v>
      </c>
      <c r="B774" s="10" t="s">
        <v>64</v>
      </c>
      <c r="C774" s="10">
        <v>34</v>
      </c>
      <c r="D774" s="10">
        <v>2010</v>
      </c>
      <c r="E774" s="10">
        <v>1</v>
      </c>
      <c r="F774" s="10">
        <v>28340</v>
      </c>
      <c r="G774" s="10">
        <v>37128694028.242989</v>
      </c>
      <c r="H774" s="10">
        <v>-6.9387817228786265E-3</v>
      </c>
      <c r="I774" s="10">
        <v>3097282</v>
      </c>
      <c r="J774" s="10">
        <v>11987.508411647046</v>
      </c>
      <c r="K774" s="10">
        <v>2.6063333333333301</v>
      </c>
      <c r="L774" s="10">
        <v>1.3192136205546301</v>
      </c>
      <c r="M774" s="10">
        <v>23740962644.355679</v>
      </c>
      <c r="N774" s="10">
        <v>0.6394235850659451</v>
      </c>
      <c r="O774" s="10">
        <v>24484526320.29369</v>
      </c>
      <c r="P774" s="10">
        <v>0.65945024356819137</v>
      </c>
      <c r="Q774" s="10">
        <v>6259625983.2535496</v>
      </c>
      <c r="R774" s="10">
        <v>1498066</v>
      </c>
      <c r="S774" s="10">
        <v>17.809999999999999</v>
      </c>
    </row>
    <row r="775" spans="1:19" x14ac:dyDescent="0.3">
      <c r="A775" s="10" t="s">
        <v>63</v>
      </c>
      <c r="B775" s="10" t="s">
        <v>64</v>
      </c>
      <c r="C775" s="10">
        <v>34</v>
      </c>
      <c r="D775" s="10">
        <v>2011</v>
      </c>
      <c r="E775" s="10">
        <v>1</v>
      </c>
      <c r="F775" s="10">
        <v>28918</v>
      </c>
      <c r="G775" s="10">
        <v>43535051482.386894</v>
      </c>
      <c r="H775" s="10">
        <v>0.17254464833238489</v>
      </c>
      <c r="I775" s="10">
        <v>3028115</v>
      </c>
      <c r="J775" s="10">
        <v>14376.94786439316</v>
      </c>
      <c r="K775" s="10">
        <v>2.4811000000000001</v>
      </c>
      <c r="L775" s="10">
        <v>4.13027562645087</v>
      </c>
      <c r="M775" s="10">
        <v>31728784749.24028</v>
      </c>
      <c r="N775" s="10">
        <v>0.72881008908596079</v>
      </c>
      <c r="O775" s="10">
        <v>32897788514.460438</v>
      </c>
      <c r="P775" s="10">
        <v>0.755662102013822</v>
      </c>
      <c r="Q775" s="10">
        <v>8036520163.013979</v>
      </c>
      <c r="R775" s="10">
        <v>1481727</v>
      </c>
      <c r="S775" s="10">
        <v>15.39</v>
      </c>
    </row>
    <row r="776" spans="1:19" x14ac:dyDescent="0.3">
      <c r="A776" s="10" t="s">
        <v>63</v>
      </c>
      <c r="B776" s="10" t="s">
        <v>64</v>
      </c>
      <c r="C776" s="10">
        <v>34</v>
      </c>
      <c r="D776" s="10">
        <v>2012</v>
      </c>
      <c r="E776" s="10">
        <v>1</v>
      </c>
      <c r="F776" s="10">
        <v>29401</v>
      </c>
      <c r="G776" s="10">
        <v>42927454291.477997</v>
      </c>
      <c r="H776" s="10">
        <v>-1.3956505625236594E-2</v>
      </c>
      <c r="I776" s="10">
        <v>2957689</v>
      </c>
      <c r="J776" s="10">
        <v>14513.849931983383</v>
      </c>
      <c r="K776" s="10">
        <v>2.6862916666666701</v>
      </c>
      <c r="L776" s="10">
        <v>3.08998277055416</v>
      </c>
      <c r="M776" s="10">
        <v>33580700075.852406</v>
      </c>
      <c r="N776" s="10">
        <v>0.78226628226866179</v>
      </c>
      <c r="O776" s="10">
        <v>33318801481.761467</v>
      </c>
      <c r="P776" s="10">
        <v>0.77616532430566121</v>
      </c>
      <c r="Q776" s="10">
        <v>7436824598.7026844</v>
      </c>
      <c r="R776" s="10">
        <v>1472231</v>
      </c>
      <c r="S776" s="10">
        <v>13.36</v>
      </c>
    </row>
    <row r="777" spans="1:19" x14ac:dyDescent="0.3">
      <c r="A777" s="10" t="s">
        <v>63</v>
      </c>
      <c r="B777" s="10" t="s">
        <v>64</v>
      </c>
      <c r="C777" s="10">
        <v>34</v>
      </c>
      <c r="D777" s="10">
        <v>2013</v>
      </c>
      <c r="E777" s="10">
        <v>1</v>
      </c>
      <c r="F777" s="10">
        <v>30515</v>
      </c>
      <c r="G777" s="10">
        <v>46523420074.437225</v>
      </c>
      <c r="H777" s="10">
        <v>8.3768437758795847E-2</v>
      </c>
      <c r="I777" s="10">
        <v>2987773</v>
      </c>
      <c r="J777" s="10">
        <v>15571.269997565822</v>
      </c>
      <c r="K777" s="10">
        <v>2.60100833333333</v>
      </c>
      <c r="L777" s="10">
        <v>1.0474793706534899</v>
      </c>
      <c r="M777" s="10">
        <v>36599310828.809372</v>
      </c>
      <c r="N777" s="10">
        <v>0.78668573312646983</v>
      </c>
      <c r="O777" s="10">
        <v>35924555727.565643</v>
      </c>
      <c r="P777" s="10">
        <v>0.77218217555989099</v>
      </c>
      <c r="Q777" s="10">
        <v>8570402055.2045231</v>
      </c>
      <c r="R777" s="10">
        <v>1465316</v>
      </c>
      <c r="S777" s="10">
        <v>11.77</v>
      </c>
    </row>
    <row r="778" spans="1:19" x14ac:dyDescent="0.3">
      <c r="A778" s="10" t="s">
        <v>63</v>
      </c>
      <c r="B778" s="10" t="s">
        <v>64</v>
      </c>
      <c r="C778" s="10">
        <v>34</v>
      </c>
      <c r="D778" s="10">
        <v>2014</v>
      </c>
      <c r="E778" s="10">
        <v>1</v>
      </c>
      <c r="F778" s="10">
        <v>31902</v>
      </c>
      <c r="G778" s="10">
        <v>48533659592.172791</v>
      </c>
      <c r="H778" s="10">
        <v>4.3209194735021474E-2</v>
      </c>
      <c r="I778" s="10">
        <v>2932367</v>
      </c>
      <c r="J778" s="10">
        <v>16551.018202077976</v>
      </c>
      <c r="K778" s="10">
        <v>2.6002916666666702</v>
      </c>
      <c r="L778" s="10">
        <v>0.10375800943371501</v>
      </c>
      <c r="M778" s="10">
        <v>35075482147.827362</v>
      </c>
      <c r="N778" s="10">
        <v>0.72270425190611676</v>
      </c>
      <c r="O778" s="10">
        <v>34192554110.55732</v>
      </c>
      <c r="P778" s="10">
        <v>0.70451217562979085</v>
      </c>
      <c r="Q778" s="10">
        <v>9158297073.1205788</v>
      </c>
      <c r="R778" s="10">
        <v>1476890</v>
      </c>
      <c r="S778" s="10">
        <v>10.7</v>
      </c>
    </row>
    <row r="779" spans="1:19" x14ac:dyDescent="0.3">
      <c r="A779" s="10" t="s">
        <v>63</v>
      </c>
      <c r="B779" s="10" t="s">
        <v>64</v>
      </c>
      <c r="C779" s="10">
        <v>34</v>
      </c>
      <c r="D779" s="10">
        <v>2015</v>
      </c>
      <c r="E779" s="10">
        <v>1</v>
      </c>
      <c r="F779" s="10">
        <v>33989</v>
      </c>
      <c r="G779" s="10">
        <v>41435533340.38826</v>
      </c>
      <c r="H779" s="10">
        <v>-0.1462516181847798</v>
      </c>
      <c r="I779" s="10">
        <v>2904910</v>
      </c>
      <c r="J779" s="10">
        <v>14263.964577349474</v>
      </c>
      <c r="K779" s="10">
        <v>0.90129642336709603</v>
      </c>
      <c r="L779" s="10">
        <v>-0.884097405500613</v>
      </c>
      <c r="M779" s="10">
        <v>28498382257.019516</v>
      </c>
      <c r="N779" s="10">
        <v>0.68777640733880507</v>
      </c>
      <c r="O779" s="10">
        <v>28911509381.843735</v>
      </c>
      <c r="P779" s="10">
        <v>0.69774676590594187</v>
      </c>
      <c r="Q779" s="10">
        <v>8125991416.49648</v>
      </c>
      <c r="R779" s="10">
        <v>1468508</v>
      </c>
      <c r="S779" s="10">
        <v>9.1199999999999992</v>
      </c>
    </row>
    <row r="780" spans="1:19" x14ac:dyDescent="0.3">
      <c r="A780" s="10" t="s">
        <v>63</v>
      </c>
      <c r="B780" s="10" t="s">
        <v>64</v>
      </c>
      <c r="C780" s="10">
        <v>34</v>
      </c>
      <c r="D780" s="10">
        <v>2016</v>
      </c>
      <c r="E780" s="10">
        <v>1</v>
      </c>
      <c r="F780" s="10">
        <v>35752</v>
      </c>
      <c r="G780" s="10">
        <v>43047309305.73748</v>
      </c>
      <c r="H780" s="10">
        <v>3.8898400368318216E-2</v>
      </c>
      <c r="I780" s="10">
        <v>2868231</v>
      </c>
      <c r="J780" s="10">
        <v>15008.313244552995</v>
      </c>
      <c r="K780" s="10">
        <v>0.90342143625728799</v>
      </c>
      <c r="L780" s="10">
        <v>0.90552507546043903</v>
      </c>
      <c r="M780" s="10">
        <v>29094549835.891926</v>
      </c>
      <c r="N780" s="10">
        <v>0.67587383056283412</v>
      </c>
      <c r="O780" s="10">
        <v>28784218479.175964</v>
      </c>
      <c r="P780" s="10">
        <v>0.66866475381167467</v>
      </c>
      <c r="Q780" s="10">
        <v>8548203186.3154325</v>
      </c>
      <c r="R780" s="10">
        <v>1476945</v>
      </c>
      <c r="S780" s="10">
        <v>7.86</v>
      </c>
    </row>
    <row r="781" spans="1:19" x14ac:dyDescent="0.3">
      <c r="A781" s="10" t="s">
        <v>63</v>
      </c>
      <c r="B781" s="10" t="s">
        <v>64</v>
      </c>
      <c r="C781" s="10">
        <v>34</v>
      </c>
      <c r="D781" s="10">
        <v>2017</v>
      </c>
      <c r="E781" s="10">
        <v>1</v>
      </c>
      <c r="F781" s="10">
        <v>37766</v>
      </c>
      <c r="G781" s="10">
        <v>47758736931.78051</v>
      </c>
      <c r="H781" s="10">
        <v>0.10944766820571236</v>
      </c>
      <c r="I781" s="10">
        <v>2828403</v>
      </c>
      <c r="J781" s="10">
        <v>16885.407394837479</v>
      </c>
      <c r="K781" s="10">
        <v>0.88520550826938005</v>
      </c>
      <c r="L781" s="10">
        <v>3.7228886230369298</v>
      </c>
      <c r="M781" s="10">
        <v>35148120644.694496</v>
      </c>
      <c r="N781" s="10">
        <v>0.73595163739151526</v>
      </c>
      <c r="O781" s="10">
        <v>34041564041.90625</v>
      </c>
      <c r="P781" s="10">
        <v>0.71278191654297451</v>
      </c>
      <c r="Q781" s="10">
        <v>9606570361.9777508</v>
      </c>
      <c r="R781" s="10">
        <v>1460791</v>
      </c>
      <c r="S781" s="10">
        <v>7.07</v>
      </c>
    </row>
    <row r="782" spans="1:19" x14ac:dyDescent="0.3">
      <c r="A782" s="10" t="s">
        <v>63</v>
      </c>
      <c r="B782" s="10" t="s">
        <v>64</v>
      </c>
      <c r="C782" s="10">
        <v>34</v>
      </c>
      <c r="D782" s="10">
        <v>2018</v>
      </c>
      <c r="E782" s="10">
        <v>1</v>
      </c>
      <c r="F782" s="10">
        <v>39524</v>
      </c>
      <c r="G782" s="10">
        <v>53751411409.44371</v>
      </c>
      <c r="H782" s="10">
        <v>0.12547807715734297</v>
      </c>
      <c r="I782" s="10">
        <v>2801543</v>
      </c>
      <c r="J782" s="10">
        <v>19186.359591640645</v>
      </c>
      <c r="K782" s="10">
        <v>0.84677266710809596</v>
      </c>
      <c r="L782" s="10">
        <v>2.6979277920839699</v>
      </c>
      <c r="M782" s="10">
        <v>40423966584.681602</v>
      </c>
      <c r="N782" s="10">
        <v>0.75205404890222882</v>
      </c>
      <c r="O782" s="10">
        <v>39447825015.512993</v>
      </c>
      <c r="P782" s="10">
        <v>0.73389375238958499</v>
      </c>
      <c r="Q782" s="10">
        <v>11255581775.625673</v>
      </c>
      <c r="R782" s="10">
        <v>1467697</v>
      </c>
      <c r="S782" s="10">
        <v>6.15</v>
      </c>
    </row>
    <row r="783" spans="1:19" x14ac:dyDescent="0.3">
      <c r="A783" s="10" t="s">
        <v>63</v>
      </c>
      <c r="B783" s="10" t="s">
        <v>64</v>
      </c>
      <c r="C783" s="10">
        <v>34</v>
      </c>
      <c r="D783" s="10">
        <v>2019</v>
      </c>
      <c r="E783" s="10">
        <v>1</v>
      </c>
      <c r="F783" s="10">
        <v>42041</v>
      </c>
      <c r="G783" s="10">
        <v>54760617012.91658</v>
      </c>
      <c r="H783" s="10">
        <v>1.8775425184380558E-2</v>
      </c>
      <c r="I783" s="10">
        <v>2794137</v>
      </c>
      <c r="J783" s="10">
        <v>19598.400870435693</v>
      </c>
      <c r="K783" s="10">
        <v>0.893276257067393</v>
      </c>
      <c r="L783" s="10">
        <v>2.3345093798802399</v>
      </c>
      <c r="M783" s="10">
        <v>42336365374.979568</v>
      </c>
      <c r="N783" s="10">
        <v>0.77311702614661082</v>
      </c>
      <c r="O783" s="10">
        <v>39424925627.842369</v>
      </c>
      <c r="P783" s="10">
        <v>0.71995035444073019</v>
      </c>
      <c r="Q783" s="10">
        <v>11733992610.988007</v>
      </c>
      <c r="R783" s="10">
        <v>1475085</v>
      </c>
      <c r="S783" s="10">
        <v>6.26</v>
      </c>
    </row>
    <row r="784" spans="1:19" x14ac:dyDescent="0.3">
      <c r="A784" s="10" t="s">
        <v>65</v>
      </c>
      <c r="B784" s="10" t="s">
        <v>66</v>
      </c>
      <c r="C784" s="10">
        <v>35</v>
      </c>
      <c r="D784" s="10">
        <v>1997</v>
      </c>
      <c r="E784" s="10">
        <v>0</v>
      </c>
      <c r="F784" s="10">
        <v>60632.471943616598</v>
      </c>
      <c r="G784" s="10">
        <v>19563836265.223274</v>
      </c>
      <c r="H784" s="10">
        <v>-6.3721385131123506E-2</v>
      </c>
      <c r="I784" s="10">
        <v>419450</v>
      </c>
      <c r="J784" s="10">
        <v>46641.640875487603</v>
      </c>
      <c r="K784" s="10">
        <v>35.773890833333297</v>
      </c>
      <c r="L784" s="10">
        <v>1.3675126120794301</v>
      </c>
      <c r="M784" s="10">
        <v>22737276725.304466</v>
      </c>
      <c r="N784" s="10">
        <v>1.162209518473752</v>
      </c>
      <c r="O784" s="10">
        <v>18755420613.441586</v>
      </c>
      <c r="P784" s="10">
        <v>0.95867806084542173</v>
      </c>
      <c r="Q784" s="10">
        <v>4035433017.5913396</v>
      </c>
      <c r="R784" s="10">
        <v>174574</v>
      </c>
      <c r="S784" s="10">
        <v>2.5299999999999998</v>
      </c>
    </row>
    <row r="785" spans="1:19" x14ac:dyDescent="0.3">
      <c r="A785" s="10" t="s">
        <v>65</v>
      </c>
      <c r="B785" s="10" t="s">
        <v>66</v>
      </c>
      <c r="C785" s="10">
        <v>35</v>
      </c>
      <c r="D785" s="10">
        <v>1998</v>
      </c>
      <c r="E785" s="10">
        <v>0</v>
      </c>
      <c r="F785" s="10">
        <v>60777.333507618801</v>
      </c>
      <c r="G785" s="10">
        <v>20150053345.187817</v>
      </c>
      <c r="H785" s="10">
        <v>2.9964321517380689E-2</v>
      </c>
      <c r="I785" s="10">
        <v>424700</v>
      </c>
      <c r="J785" s="10">
        <v>47445.381081205123</v>
      </c>
      <c r="K785" s="10">
        <v>36.298640833333302</v>
      </c>
      <c r="L785" s="10">
        <v>0.95857011049463903</v>
      </c>
      <c r="M785" s="10">
        <v>25731039119.804401</v>
      </c>
      <c r="N785" s="10">
        <v>1.2769712654854792</v>
      </c>
      <c r="O785" s="10">
        <v>21937945098.91087</v>
      </c>
      <c r="P785" s="10">
        <v>1.0887288843902754</v>
      </c>
      <c r="Q785" s="10">
        <v>4265252278.2840629</v>
      </c>
      <c r="R785" s="10">
        <v>177043</v>
      </c>
      <c r="S785" s="10">
        <v>2.76</v>
      </c>
    </row>
    <row r="786" spans="1:19" x14ac:dyDescent="0.3">
      <c r="A786" s="10" t="s">
        <v>65</v>
      </c>
      <c r="B786" s="10" t="s">
        <v>66</v>
      </c>
      <c r="C786" s="10">
        <v>35</v>
      </c>
      <c r="D786" s="10">
        <v>1999</v>
      </c>
      <c r="E786" s="10">
        <v>0</v>
      </c>
      <c r="F786" s="10">
        <v>62143.770404394403</v>
      </c>
      <c r="G786" s="10">
        <v>21899317598.841362</v>
      </c>
      <c r="H786" s="10">
        <v>8.6811891943268729E-2</v>
      </c>
      <c r="I786" s="10">
        <v>430475</v>
      </c>
      <c r="J786" s="10">
        <v>50872.449268462427</v>
      </c>
      <c r="K786" s="10">
        <v>0.938283072395239</v>
      </c>
      <c r="L786" s="10">
        <v>1.0251967647493401</v>
      </c>
      <c r="M786" s="10">
        <v>28455196289.370331</v>
      </c>
      <c r="N786" s="10">
        <v>1.2993645195079422</v>
      </c>
      <c r="O786" s="10">
        <v>24086193884.227081</v>
      </c>
      <c r="P786" s="10">
        <v>1.0998604762689692</v>
      </c>
      <c r="Q786" s="10">
        <v>5071791381.519702</v>
      </c>
      <c r="R786" s="10">
        <v>182734</v>
      </c>
      <c r="S786" s="10">
        <v>2.39</v>
      </c>
    </row>
    <row r="787" spans="1:19" x14ac:dyDescent="0.3">
      <c r="A787" s="10" t="s">
        <v>65</v>
      </c>
      <c r="B787" s="10" t="s">
        <v>66</v>
      </c>
      <c r="C787" s="10">
        <v>35</v>
      </c>
      <c r="D787" s="10">
        <v>2000</v>
      </c>
      <c r="E787" s="10">
        <v>0</v>
      </c>
      <c r="F787" s="10">
        <v>64217.094454036102</v>
      </c>
      <c r="G787" s="10">
        <v>21230182989.303574</v>
      </c>
      <c r="H787" s="10">
        <v>-3.0555043850918472E-2</v>
      </c>
      <c r="I787" s="10">
        <v>436300</v>
      </c>
      <c r="J787" s="10">
        <v>48659.59887532334</v>
      </c>
      <c r="K787" s="10">
        <v>1.08270508132601</v>
      </c>
      <c r="L787" s="10">
        <v>3.1507670702259198</v>
      </c>
      <c r="M787" s="10">
        <v>31345279139.57497</v>
      </c>
      <c r="N787" s="10">
        <v>1.4764488443348649</v>
      </c>
      <c r="O787" s="10">
        <v>26488356335.112213</v>
      </c>
      <c r="P787" s="10">
        <v>1.247674424118618</v>
      </c>
      <c r="Q787" s="10">
        <v>4378738108.6211863</v>
      </c>
      <c r="R787" s="10">
        <v>188839</v>
      </c>
      <c r="S787" s="10">
        <v>2.35</v>
      </c>
    </row>
    <row r="788" spans="1:19" x14ac:dyDescent="0.3">
      <c r="A788" s="10" t="s">
        <v>65</v>
      </c>
      <c r="B788" s="10" t="s">
        <v>66</v>
      </c>
      <c r="C788" s="10">
        <v>35</v>
      </c>
      <c r="D788" s="10">
        <v>2001</v>
      </c>
      <c r="E788" s="10">
        <v>1</v>
      </c>
      <c r="F788" s="10">
        <v>64622.0991823636</v>
      </c>
      <c r="G788" s="10">
        <v>21387533703.232704</v>
      </c>
      <c r="H788" s="10">
        <v>7.4116513271886885E-3</v>
      </c>
      <c r="I788" s="10">
        <v>441525</v>
      </c>
      <c r="J788" s="10">
        <v>48440.142015135505</v>
      </c>
      <c r="K788" s="10">
        <v>1.11653308564468</v>
      </c>
      <c r="L788" s="10">
        <v>2.6638211057910302</v>
      </c>
      <c r="M788" s="10">
        <v>31268767982.671692</v>
      </c>
      <c r="N788" s="10">
        <v>1.4620090570772752</v>
      </c>
      <c r="O788" s="10">
        <v>26641322485.150425</v>
      </c>
      <c r="P788" s="10">
        <v>1.2456472473552953</v>
      </c>
      <c r="Q788" s="10">
        <v>4679412609.5988245</v>
      </c>
      <c r="R788" s="10">
        <v>192605</v>
      </c>
      <c r="S788" s="10">
        <v>1.81</v>
      </c>
    </row>
    <row r="789" spans="1:19" x14ac:dyDescent="0.3">
      <c r="A789" s="10" t="s">
        <v>65</v>
      </c>
      <c r="B789" s="10" t="s">
        <v>66</v>
      </c>
      <c r="C789" s="10">
        <v>35</v>
      </c>
      <c r="D789" s="10">
        <v>2002</v>
      </c>
      <c r="E789" s="10">
        <v>1</v>
      </c>
      <c r="F789" s="10">
        <v>65946.634849839698</v>
      </c>
      <c r="G789" s="10">
        <v>23649833332.165531</v>
      </c>
      <c r="H789" s="10">
        <v>0.10577655471284576</v>
      </c>
      <c r="I789" s="10">
        <v>446175</v>
      </c>
      <c r="J789" s="10">
        <v>53005.733920917868</v>
      </c>
      <c r="K789" s="10">
        <v>1.0575589962396501</v>
      </c>
      <c r="L789" s="10">
        <v>2.0740861357164402</v>
      </c>
      <c r="M789" s="10">
        <v>32249319537.982018</v>
      </c>
      <c r="N789" s="10">
        <v>1.3636172012307819</v>
      </c>
      <c r="O789" s="10">
        <v>27038258008.936913</v>
      </c>
      <c r="P789" s="10">
        <v>1.1432747803834571</v>
      </c>
      <c r="Q789" s="10">
        <v>5038048013.3447151</v>
      </c>
      <c r="R789" s="10">
        <v>198187</v>
      </c>
      <c r="S789" s="10">
        <v>2.62</v>
      </c>
    </row>
    <row r="790" spans="1:19" x14ac:dyDescent="0.3">
      <c r="A790" s="10" t="s">
        <v>65</v>
      </c>
      <c r="B790" s="10" t="s">
        <v>66</v>
      </c>
      <c r="C790" s="10">
        <v>35</v>
      </c>
      <c r="D790" s="10">
        <v>2003</v>
      </c>
      <c r="E790" s="10">
        <v>1</v>
      </c>
      <c r="F790" s="10">
        <v>65475.217301937599</v>
      </c>
      <c r="G790" s="10">
        <v>29667268248.130527</v>
      </c>
      <c r="H790" s="10">
        <v>0.25443878743030451</v>
      </c>
      <c r="I790" s="10">
        <v>451630</v>
      </c>
      <c r="J790" s="10">
        <v>65689.32145369114</v>
      </c>
      <c r="K790" s="10">
        <v>0.88404792718496095</v>
      </c>
      <c r="L790" s="10">
        <v>2.0498403056351502</v>
      </c>
      <c r="M790" s="10">
        <v>39412388094.101883</v>
      </c>
      <c r="N790" s="10">
        <v>1.3284805248823488</v>
      </c>
      <c r="O790" s="10">
        <v>33265876312.435619</v>
      </c>
      <c r="P790" s="10">
        <v>1.1212989357229362</v>
      </c>
      <c r="Q790" s="10">
        <v>6244662568.893713</v>
      </c>
      <c r="R790" s="10">
        <v>198677</v>
      </c>
      <c r="S790" s="10">
        <v>3.68</v>
      </c>
    </row>
    <row r="791" spans="1:19" x14ac:dyDescent="0.3">
      <c r="A791" s="10" t="s">
        <v>65</v>
      </c>
      <c r="B791" s="10" t="s">
        <v>66</v>
      </c>
      <c r="C791" s="10">
        <v>35</v>
      </c>
      <c r="D791" s="10">
        <v>2004</v>
      </c>
      <c r="E791" s="10">
        <v>1</v>
      </c>
      <c r="F791" s="10">
        <v>66216.951830886101</v>
      </c>
      <c r="G791" s="10">
        <v>35064843792.899323</v>
      </c>
      <c r="H791" s="10">
        <v>0.18193705937549276</v>
      </c>
      <c r="I791" s="10">
        <v>458095</v>
      </c>
      <c r="J791" s="10">
        <v>76544.917086847316</v>
      </c>
      <c r="K791" s="10">
        <v>0.80392164774760499</v>
      </c>
      <c r="L791" s="10">
        <v>2.2256791642889202</v>
      </c>
      <c r="M791" s="10">
        <v>50400230064.112869</v>
      </c>
      <c r="N791" s="10">
        <v>1.437343635744899</v>
      </c>
      <c r="O791" s="10">
        <v>42601162807.289299</v>
      </c>
      <c r="P791" s="10">
        <v>1.2149252128114738</v>
      </c>
      <c r="Q791" s="10">
        <v>7448923681.5278187</v>
      </c>
      <c r="R791" s="10">
        <v>204896</v>
      </c>
      <c r="S791" s="10">
        <v>5.1100000000000003</v>
      </c>
    </row>
    <row r="792" spans="1:19" x14ac:dyDescent="0.3">
      <c r="A792" s="10" t="s">
        <v>65</v>
      </c>
      <c r="B792" s="10" t="s">
        <v>66</v>
      </c>
      <c r="C792" s="10">
        <v>35</v>
      </c>
      <c r="D792" s="10">
        <v>2005</v>
      </c>
      <c r="E792" s="10">
        <v>1</v>
      </c>
      <c r="F792" s="10">
        <v>66536.842109475198</v>
      </c>
      <c r="G792" s="10">
        <v>37672280120.479362</v>
      </c>
      <c r="H792" s="10">
        <v>7.4360414749888304E-2</v>
      </c>
      <c r="I792" s="10">
        <v>465158</v>
      </c>
      <c r="J792" s="10">
        <v>80988.137623085844</v>
      </c>
      <c r="K792" s="10">
        <v>0.80380019216141596</v>
      </c>
      <c r="L792" s="10">
        <v>2.4876966516408601</v>
      </c>
      <c r="M792" s="10">
        <v>57949162558.356392</v>
      </c>
      <c r="N792" s="10">
        <v>1.5382440981281122</v>
      </c>
      <c r="O792" s="10">
        <v>49069300287.103477</v>
      </c>
      <c r="P792" s="10">
        <v>1.3025306705666717</v>
      </c>
      <c r="Q792" s="10">
        <v>7288754166.9354048</v>
      </c>
      <c r="R792" s="10">
        <v>210533</v>
      </c>
      <c r="S792" s="10">
        <v>4.49</v>
      </c>
    </row>
    <row r="793" spans="1:19" x14ac:dyDescent="0.3">
      <c r="A793" s="10" t="s">
        <v>65</v>
      </c>
      <c r="B793" s="10" t="s">
        <v>66</v>
      </c>
      <c r="C793" s="10">
        <v>35</v>
      </c>
      <c r="D793" s="10">
        <v>2006</v>
      </c>
      <c r="E793" s="10">
        <v>1</v>
      </c>
      <c r="F793" s="10">
        <v>67458</v>
      </c>
      <c r="G793" s="10">
        <v>42910146296.064644</v>
      </c>
      <c r="H793" s="10">
        <v>0.1390376732927795</v>
      </c>
      <c r="I793" s="10">
        <v>472637</v>
      </c>
      <c r="J793" s="10">
        <v>90788.800487614484</v>
      </c>
      <c r="K793" s="10">
        <v>0.79643273094909595</v>
      </c>
      <c r="L793" s="10">
        <v>2.6663149457707198</v>
      </c>
      <c r="M793" s="10">
        <v>71977613139.638718</v>
      </c>
      <c r="N793" s="10">
        <v>1.6774031168064298</v>
      </c>
      <c r="O793" s="10">
        <v>59275748177.428154</v>
      </c>
      <c r="P793" s="10">
        <v>1.3813923580788263</v>
      </c>
      <c r="Q793" s="10">
        <v>7816106443.2670479</v>
      </c>
      <c r="R793" s="10">
        <v>214872</v>
      </c>
      <c r="S793" s="10">
        <v>4.7300000000000004</v>
      </c>
    </row>
    <row r="794" spans="1:19" x14ac:dyDescent="0.3">
      <c r="A794" s="10" t="s">
        <v>65</v>
      </c>
      <c r="B794" s="10" t="s">
        <v>66</v>
      </c>
      <c r="C794" s="10">
        <v>35</v>
      </c>
      <c r="D794" s="10">
        <v>2007</v>
      </c>
      <c r="E794" s="10">
        <v>1</v>
      </c>
      <c r="F794" s="10">
        <v>69283</v>
      </c>
      <c r="G794" s="10">
        <v>51587401415.787224</v>
      </c>
      <c r="H794" s="10">
        <v>0.20221919216617504</v>
      </c>
      <c r="I794" s="10">
        <v>479993</v>
      </c>
      <c r="J794" s="10">
        <v>107475.32029797773</v>
      </c>
      <c r="K794" s="10">
        <v>0.72967239998408795</v>
      </c>
      <c r="L794" s="10">
        <v>2.3124586178612798</v>
      </c>
      <c r="M794" s="10">
        <v>87480215780.934006</v>
      </c>
      <c r="N794" s="10">
        <v>1.6957670551353368</v>
      </c>
      <c r="O794" s="10">
        <v>71143315823.830032</v>
      </c>
      <c r="P794" s="10">
        <v>1.3790831457166233</v>
      </c>
      <c r="Q794" s="10">
        <v>9759117927.6553249</v>
      </c>
      <c r="R794" s="10">
        <v>219204</v>
      </c>
      <c r="S794" s="10">
        <v>4.07</v>
      </c>
    </row>
    <row r="795" spans="1:19" x14ac:dyDescent="0.3">
      <c r="A795" s="10" t="s">
        <v>65</v>
      </c>
      <c r="B795" s="10" t="s">
        <v>66</v>
      </c>
      <c r="C795" s="10">
        <v>35</v>
      </c>
      <c r="D795" s="10">
        <v>2008</v>
      </c>
      <c r="E795" s="10">
        <v>1</v>
      </c>
      <c r="F795" s="10">
        <v>68923</v>
      </c>
      <c r="G795" s="10">
        <v>58844277701.525764</v>
      </c>
      <c r="H795" s="10">
        <v>0.14067148347421368</v>
      </c>
      <c r="I795" s="10">
        <v>488650</v>
      </c>
      <c r="J795" s="10">
        <v>120422.1379341569</v>
      </c>
      <c r="K795" s="10">
        <v>0.67992268004272904</v>
      </c>
      <c r="L795" s="10">
        <v>3.4018796302556602</v>
      </c>
      <c r="M795" s="10">
        <v>95030426100.714035</v>
      </c>
      <c r="N795" s="10">
        <v>1.614947617893014</v>
      </c>
      <c r="O795" s="10">
        <v>76920486012.782013</v>
      </c>
      <c r="P795" s="10">
        <v>1.3071871899412839</v>
      </c>
      <c r="Q795" s="10">
        <v>11853640474.963278</v>
      </c>
      <c r="R795" s="10">
        <v>224282</v>
      </c>
      <c r="S795" s="10">
        <v>5.0599999999999996</v>
      </c>
    </row>
    <row r="796" spans="1:19" x14ac:dyDescent="0.3">
      <c r="A796" s="10" t="s">
        <v>65</v>
      </c>
      <c r="B796" s="10" t="s">
        <v>66</v>
      </c>
      <c r="C796" s="10">
        <v>35</v>
      </c>
      <c r="D796" s="10">
        <v>2009</v>
      </c>
      <c r="E796" s="10">
        <v>1</v>
      </c>
      <c r="F796" s="10">
        <v>71070</v>
      </c>
      <c r="G796" s="10">
        <v>54467289897.558167</v>
      </c>
      <c r="H796" s="10">
        <v>-7.4382556383288015E-2</v>
      </c>
      <c r="I796" s="10">
        <v>497783</v>
      </c>
      <c r="J796" s="10">
        <v>109419.74695310641</v>
      </c>
      <c r="K796" s="10">
        <v>0.71695770201613596</v>
      </c>
      <c r="L796" s="10">
        <v>0.368041997888919</v>
      </c>
      <c r="M796" s="10">
        <v>80570783795.973389</v>
      </c>
      <c r="N796" s="10">
        <v>1.4792508301314524</v>
      </c>
      <c r="O796" s="10">
        <v>62968336727.602303</v>
      </c>
      <c r="P796" s="10">
        <v>1.1560761852853862</v>
      </c>
      <c r="Q796" s="10">
        <v>9814595728.886713</v>
      </c>
      <c r="R796" s="10">
        <v>237839</v>
      </c>
      <c r="S796" s="10">
        <v>5.12</v>
      </c>
    </row>
    <row r="797" spans="1:19" x14ac:dyDescent="0.3">
      <c r="A797" s="10" t="s">
        <v>65</v>
      </c>
      <c r="B797" s="10" t="s">
        <v>66</v>
      </c>
      <c r="C797" s="10">
        <v>35</v>
      </c>
      <c r="D797" s="10">
        <v>2010</v>
      </c>
      <c r="E797" s="10">
        <v>1</v>
      </c>
      <c r="F797" s="10">
        <v>71085</v>
      </c>
      <c r="G797" s="10">
        <v>56213985987.418114</v>
      </c>
      <c r="H797" s="10">
        <v>3.2068716713189241E-2</v>
      </c>
      <c r="I797" s="10">
        <v>506953</v>
      </c>
      <c r="J797" s="10">
        <v>110885.9913787237</v>
      </c>
      <c r="K797" s="10">
        <v>0.75430899010597896</v>
      </c>
      <c r="L797" s="10">
        <v>2.27367911621542</v>
      </c>
      <c r="M797" s="10">
        <v>91465696292.852356</v>
      </c>
      <c r="N797" s="10">
        <v>1.6270985714004398</v>
      </c>
      <c r="O797" s="10">
        <v>73618971440.601898</v>
      </c>
      <c r="P797" s="10">
        <v>1.3096201976689466</v>
      </c>
      <c r="Q797" s="10">
        <v>9457490356.8335762</v>
      </c>
      <c r="R797" s="10">
        <v>240833</v>
      </c>
      <c r="S797" s="10">
        <v>4.3600000000000003</v>
      </c>
    </row>
    <row r="798" spans="1:19" x14ac:dyDescent="0.3">
      <c r="A798" s="10" t="s">
        <v>65</v>
      </c>
      <c r="B798" s="10" t="s">
        <v>66</v>
      </c>
      <c r="C798" s="10">
        <v>35</v>
      </c>
      <c r="D798" s="10">
        <v>2011</v>
      </c>
      <c r="E798" s="10">
        <v>1</v>
      </c>
      <c r="F798" s="10">
        <v>71478</v>
      </c>
      <c r="G798" s="10">
        <v>61696281326.245689</v>
      </c>
      <c r="H798" s="10">
        <v>9.7525468840701499E-2</v>
      </c>
      <c r="I798" s="10">
        <v>518347</v>
      </c>
      <c r="J798" s="10">
        <v>119025.05720346735</v>
      </c>
      <c r="K798" s="10">
        <v>0.71841389865332195</v>
      </c>
      <c r="L798" s="10">
        <v>3.4106834106833999</v>
      </c>
      <c r="M798" s="10">
        <v>104568486412.66631</v>
      </c>
      <c r="N798" s="10">
        <v>1.6948912343633054</v>
      </c>
      <c r="O798" s="10">
        <v>85896851544.319839</v>
      </c>
      <c r="P798" s="10">
        <v>1.3922533043783174</v>
      </c>
      <c r="Q798" s="10">
        <v>11853863094.747187</v>
      </c>
      <c r="R798" s="10">
        <v>246661</v>
      </c>
      <c r="S798" s="10">
        <v>4.9000000000000004</v>
      </c>
    </row>
    <row r="799" spans="1:19" x14ac:dyDescent="0.3">
      <c r="A799" s="10" t="s">
        <v>65</v>
      </c>
      <c r="B799" s="10" t="s">
        <v>66</v>
      </c>
      <c r="C799" s="10">
        <v>35</v>
      </c>
      <c r="D799" s="10">
        <v>2012</v>
      </c>
      <c r="E799" s="10">
        <v>1</v>
      </c>
      <c r="F799" s="10">
        <v>70741</v>
      </c>
      <c r="G799" s="10">
        <v>59776383527.360168</v>
      </c>
      <c r="H799" s="10">
        <v>-3.1118533526084555E-2</v>
      </c>
      <c r="I799" s="10">
        <v>543360</v>
      </c>
      <c r="J799" s="10">
        <v>110012.48440694966</v>
      </c>
      <c r="K799" s="10">
        <v>0.77833812041681205</v>
      </c>
      <c r="L799" s="10">
        <v>2.6628416550801699</v>
      </c>
      <c r="M799" s="10">
        <v>102344215078.84221</v>
      </c>
      <c r="N799" s="10">
        <v>1.7121178806676782</v>
      </c>
      <c r="O799" s="10">
        <v>84030679320.929321</v>
      </c>
      <c r="P799" s="10">
        <v>1.405750471379182</v>
      </c>
      <c r="Q799" s="10">
        <v>11463634847.053127</v>
      </c>
      <c r="R799" s="10">
        <v>258659</v>
      </c>
      <c r="S799" s="10">
        <v>5.14</v>
      </c>
    </row>
    <row r="800" spans="1:19" x14ac:dyDescent="0.3">
      <c r="A800" s="10" t="s">
        <v>65</v>
      </c>
      <c r="B800" s="10" t="s">
        <v>66</v>
      </c>
      <c r="C800" s="10">
        <v>35</v>
      </c>
      <c r="D800" s="10">
        <v>2013</v>
      </c>
      <c r="E800" s="10">
        <v>1</v>
      </c>
      <c r="F800" s="10">
        <v>71601</v>
      </c>
      <c r="G800" s="10">
        <v>65203276466.976784</v>
      </c>
      <c r="H800" s="10">
        <v>9.0786571876377897E-2</v>
      </c>
      <c r="I800" s="10">
        <v>530946</v>
      </c>
      <c r="J800" s="10">
        <v>122805.85307541027</v>
      </c>
      <c r="K800" s="10">
        <v>0.75294512270200198</v>
      </c>
      <c r="L800" s="10">
        <v>1.73403963519166</v>
      </c>
      <c r="M800" s="10">
        <v>115007710906.27379</v>
      </c>
      <c r="N800" s="10">
        <v>1.7638333092742853</v>
      </c>
      <c r="O800" s="10">
        <v>93990637386.742981</v>
      </c>
      <c r="P800" s="10">
        <v>1.4415017538933952</v>
      </c>
      <c r="Q800" s="10">
        <v>12032790606.953463</v>
      </c>
      <c r="R800" s="10">
        <v>268091</v>
      </c>
      <c r="S800" s="10">
        <v>5.85</v>
      </c>
    </row>
    <row r="801" spans="1:19" x14ac:dyDescent="0.3">
      <c r="A801" s="10" t="s">
        <v>65</v>
      </c>
      <c r="B801" s="10" t="s">
        <v>66</v>
      </c>
      <c r="C801" s="10">
        <v>35</v>
      </c>
      <c r="D801" s="10">
        <v>2014</v>
      </c>
      <c r="E801" s="10">
        <v>1</v>
      </c>
      <c r="F801" s="10">
        <v>72846</v>
      </c>
      <c r="G801" s="10">
        <v>68804811897.643372</v>
      </c>
      <c r="H801" s="10">
        <v>5.5235497751261652E-2</v>
      </c>
      <c r="I801" s="10">
        <v>556319</v>
      </c>
      <c r="J801" s="10">
        <v>123678.70214327278</v>
      </c>
      <c r="K801" s="10">
        <v>0.75272819693259096</v>
      </c>
      <c r="L801" s="10">
        <v>0.628543985440705</v>
      </c>
      <c r="M801" s="10">
        <v>125763218895.96501</v>
      </c>
      <c r="N801" s="10">
        <v>1.8278259241963355</v>
      </c>
      <c r="O801" s="10">
        <v>103651876358.48033</v>
      </c>
      <c r="P801" s="10">
        <v>1.5064626077704677</v>
      </c>
      <c r="Q801" s="10">
        <v>13177315584.058176</v>
      </c>
      <c r="R801" s="10">
        <v>278241</v>
      </c>
      <c r="S801" s="10">
        <v>5.85</v>
      </c>
    </row>
    <row r="802" spans="1:19" x14ac:dyDescent="0.3">
      <c r="A802" s="10" t="s">
        <v>65</v>
      </c>
      <c r="B802" s="10" t="s">
        <v>66</v>
      </c>
      <c r="C802" s="10">
        <v>35</v>
      </c>
      <c r="D802" s="10">
        <v>2015</v>
      </c>
      <c r="E802" s="10">
        <v>1</v>
      </c>
      <c r="F802" s="10">
        <v>73225</v>
      </c>
      <c r="G802" s="10">
        <v>60071584216.137466</v>
      </c>
      <c r="H802" s="10">
        <v>-0.12692757149743805</v>
      </c>
      <c r="I802" s="10">
        <v>569604</v>
      </c>
      <c r="J802" s="10">
        <v>105462.01258442263</v>
      </c>
      <c r="K802" s="10">
        <v>0.90129642336709603</v>
      </c>
      <c r="L802" s="10">
        <v>0.47474316143779999</v>
      </c>
      <c r="M802" s="10">
        <v>115238593327.57651</v>
      </c>
      <c r="N802" s="10">
        <v>1.9183544904184353</v>
      </c>
      <c r="O802" s="10">
        <v>95691946360.772217</v>
      </c>
      <c r="P802" s="10">
        <v>1.5929652531964655</v>
      </c>
      <c r="Q802" s="10">
        <v>10398064118.56015</v>
      </c>
      <c r="R802" s="10">
        <v>285050</v>
      </c>
      <c r="S802" s="10">
        <v>6.67</v>
      </c>
    </row>
    <row r="803" spans="1:19" x14ac:dyDescent="0.3">
      <c r="A803" s="10" t="s">
        <v>65</v>
      </c>
      <c r="B803" s="10" t="s">
        <v>66</v>
      </c>
      <c r="C803" s="10">
        <v>35</v>
      </c>
      <c r="D803" s="10">
        <v>2016</v>
      </c>
      <c r="E803" s="10">
        <v>1</v>
      </c>
      <c r="F803" s="10">
        <v>72999</v>
      </c>
      <c r="G803" s="10">
        <v>62216885435.950508</v>
      </c>
      <c r="H803" s="10">
        <v>3.5712412912139148E-2</v>
      </c>
      <c r="I803" s="10">
        <v>582014</v>
      </c>
      <c r="J803" s="10">
        <v>106899.29354955467</v>
      </c>
      <c r="K803" s="10">
        <v>0.90342143625728799</v>
      </c>
      <c r="L803" s="10">
        <v>0.29083333333330602</v>
      </c>
      <c r="M803" s="10">
        <v>118895618024.06973</v>
      </c>
      <c r="N803" s="10">
        <v>1.9109863374062246</v>
      </c>
      <c r="O803" s="10">
        <v>97891285783.943024</v>
      </c>
      <c r="P803" s="10">
        <v>1.5733877563626633</v>
      </c>
      <c r="Q803" s="10">
        <v>10754088413.320946</v>
      </c>
      <c r="R803" s="10">
        <v>286784</v>
      </c>
      <c r="S803" s="10">
        <v>6.29</v>
      </c>
    </row>
    <row r="804" spans="1:19" x14ac:dyDescent="0.3">
      <c r="A804" s="10" t="s">
        <v>65</v>
      </c>
      <c r="B804" s="10" t="s">
        <v>66</v>
      </c>
      <c r="C804" s="10">
        <v>35</v>
      </c>
      <c r="D804" s="10">
        <v>2017</v>
      </c>
      <c r="E804" s="10">
        <v>1</v>
      </c>
      <c r="F804" s="10">
        <v>73918</v>
      </c>
      <c r="G804" s="10">
        <v>65712180342.984238</v>
      </c>
      <c r="H804" s="10">
        <v>5.6179200912137892E-2</v>
      </c>
      <c r="I804" s="10">
        <v>596336</v>
      </c>
      <c r="J804" s="10">
        <v>110193.2137972288</v>
      </c>
      <c r="K804" s="10">
        <v>0.88520550826938005</v>
      </c>
      <c r="L804" s="10">
        <v>1.73079959118897</v>
      </c>
      <c r="M804" s="10">
        <v>126658587133.2849</v>
      </c>
      <c r="N804" s="10">
        <v>1.9274750354073071</v>
      </c>
      <c r="O804" s="10">
        <v>105827158919.45526</v>
      </c>
      <c r="P804" s="10">
        <v>1.6104648843957268</v>
      </c>
      <c r="Q804" s="10">
        <v>11704208687.376596</v>
      </c>
      <c r="R804" s="10">
        <v>296430</v>
      </c>
      <c r="S804" s="10">
        <v>5.52</v>
      </c>
    </row>
    <row r="805" spans="1:19" x14ac:dyDescent="0.3">
      <c r="A805" s="10" t="s">
        <v>65</v>
      </c>
      <c r="B805" s="10" t="s">
        <v>66</v>
      </c>
      <c r="C805" s="10">
        <v>35</v>
      </c>
      <c r="D805" s="10">
        <v>2018</v>
      </c>
      <c r="E805" s="10">
        <v>1</v>
      </c>
      <c r="F805" s="10">
        <v>74261</v>
      </c>
      <c r="G805" s="10">
        <v>71000359760.459854</v>
      </c>
      <c r="H805" s="10">
        <v>8.0474873758167864E-2</v>
      </c>
      <c r="I805" s="10">
        <v>607950</v>
      </c>
      <c r="J805" s="10">
        <v>116786.51165467531</v>
      </c>
      <c r="K805" s="10">
        <v>0.84677266710809596</v>
      </c>
      <c r="L805" s="10">
        <v>1.52819524307373</v>
      </c>
      <c r="M805" s="10">
        <v>140226660132.42957</v>
      </c>
      <c r="N805" s="10">
        <v>1.9750133746578828</v>
      </c>
      <c r="O805" s="10">
        <v>117095615920.89116</v>
      </c>
      <c r="P805" s="10">
        <v>1.649225670347966</v>
      </c>
      <c r="Q805" s="10">
        <v>11504480929.066454</v>
      </c>
      <c r="R805" s="10">
        <v>305430</v>
      </c>
      <c r="S805" s="10">
        <v>5.59</v>
      </c>
    </row>
    <row r="806" spans="1:19" x14ac:dyDescent="0.3">
      <c r="A806" s="10" t="s">
        <v>65</v>
      </c>
      <c r="B806" s="10" t="s">
        <v>66</v>
      </c>
      <c r="C806" s="10">
        <v>35</v>
      </c>
      <c r="D806" s="10">
        <v>2019</v>
      </c>
      <c r="E806" s="10">
        <v>1</v>
      </c>
      <c r="F806" s="10">
        <v>74399</v>
      </c>
      <c r="G806" s="10">
        <v>69825641851.010406</v>
      </c>
      <c r="H806" s="10">
        <v>-1.6545238832770658E-2</v>
      </c>
      <c r="I806" s="10">
        <v>620001</v>
      </c>
      <c r="J806" s="10">
        <v>112621.82133740172</v>
      </c>
      <c r="K806" s="10">
        <v>0.893276257067393</v>
      </c>
      <c r="L806" s="10">
        <v>1.7433207565384301</v>
      </c>
      <c r="M806" s="10">
        <v>142668322360.1933</v>
      </c>
      <c r="N806" s="10">
        <v>2.0432081765121479</v>
      </c>
      <c r="O806" s="10">
        <v>121162978578.78979</v>
      </c>
      <c r="P806" s="10">
        <v>1.7352218378073745</v>
      </c>
      <c r="Q806" s="10">
        <v>12151339425.089958</v>
      </c>
      <c r="R806" s="10">
        <v>315771</v>
      </c>
      <c r="S806" s="10">
        <v>5.59</v>
      </c>
    </row>
    <row r="807" spans="1:19" x14ac:dyDescent="0.3">
      <c r="A807" s="10" t="s">
        <v>67</v>
      </c>
      <c r="B807" s="10" t="s">
        <v>68</v>
      </c>
      <c r="C807" s="10">
        <v>36</v>
      </c>
      <c r="D807" s="10">
        <v>1997</v>
      </c>
      <c r="E807" s="10">
        <v>0</v>
      </c>
      <c r="F807" s="10">
        <v>11875.0016501753</v>
      </c>
      <c r="G807" s="10">
        <v>6527926445.6811037</v>
      </c>
      <c r="H807" s="10">
        <v>9.2494489847350203E-2</v>
      </c>
      <c r="I807" s="10">
        <v>2432851</v>
      </c>
      <c r="J807" s="10">
        <v>2683.2413681236967</v>
      </c>
      <c r="K807" s="10">
        <v>0.58091666666666697</v>
      </c>
      <c r="L807" s="10">
        <v>8.4473834209295493</v>
      </c>
      <c r="M807" s="10">
        <v>2591640454.8753934</v>
      </c>
      <c r="N807" s="10">
        <v>0.39700821944616588</v>
      </c>
      <c r="O807" s="10">
        <v>3181698524.074522</v>
      </c>
      <c r="P807" s="10">
        <v>0.48739803527957082</v>
      </c>
      <c r="Q807" s="10">
        <v>1148976530.3653522</v>
      </c>
      <c r="R807" s="10">
        <v>1167637</v>
      </c>
      <c r="S807" s="10">
        <v>14.9</v>
      </c>
    </row>
    <row r="808" spans="1:19" x14ac:dyDescent="0.3">
      <c r="A808" s="10" t="s">
        <v>67</v>
      </c>
      <c r="B808" s="10" t="s">
        <v>68</v>
      </c>
      <c r="C808" s="10">
        <v>36</v>
      </c>
      <c r="D808" s="10">
        <v>1998</v>
      </c>
      <c r="E808" s="10">
        <v>0</v>
      </c>
      <c r="F808" s="10">
        <v>12234.5245222342</v>
      </c>
      <c r="G808" s="10">
        <v>7166275467.6516142</v>
      </c>
      <c r="H808" s="10">
        <v>9.7787410333467245E-2</v>
      </c>
      <c r="I808" s="10">
        <v>2410019</v>
      </c>
      <c r="J808" s="10">
        <v>2973.5348425268076</v>
      </c>
      <c r="K808" s="10">
        <v>0.58983333333333299</v>
      </c>
      <c r="L808" s="10">
        <v>4.6442142266078204</v>
      </c>
      <c r="M808" s="10">
        <v>2811791969.4983912</v>
      </c>
      <c r="N808" s="10">
        <v>0.3923644830834021</v>
      </c>
      <c r="O808" s="10">
        <v>3677526510.1870604</v>
      </c>
      <c r="P808" s="10">
        <v>0.51317124589855945</v>
      </c>
      <c r="Q808" s="10">
        <v>1705255570.1179554</v>
      </c>
      <c r="R808" s="10">
        <v>1153912</v>
      </c>
      <c r="S808" s="10">
        <v>14.45</v>
      </c>
    </row>
    <row r="809" spans="1:19" x14ac:dyDescent="0.3">
      <c r="A809" s="10" t="s">
        <v>67</v>
      </c>
      <c r="B809" s="10" t="s">
        <v>68</v>
      </c>
      <c r="C809" s="10">
        <v>36</v>
      </c>
      <c r="D809" s="10">
        <v>1999</v>
      </c>
      <c r="E809" s="10">
        <v>0</v>
      </c>
      <c r="F809" s="10">
        <v>12738.3870069854</v>
      </c>
      <c r="G809" s="10">
        <v>7533788133.5575304</v>
      </c>
      <c r="H809" s="10">
        <v>5.1283636467068433E-2</v>
      </c>
      <c r="I809" s="10">
        <v>2390482</v>
      </c>
      <c r="J809" s="10">
        <v>3151.5770181735443</v>
      </c>
      <c r="K809" s="10">
        <v>0.58516666666666695</v>
      </c>
      <c r="L809" s="10">
        <v>2.36481836111806</v>
      </c>
      <c r="M809" s="10">
        <v>2638963487.8693252</v>
      </c>
      <c r="N809" s="10">
        <v>0.35028374054145056</v>
      </c>
      <c r="O809" s="10">
        <v>3377901753.543118</v>
      </c>
      <c r="P809" s="10">
        <v>0.44836696939976711</v>
      </c>
      <c r="Q809" s="10">
        <v>1721214268.5563295</v>
      </c>
      <c r="R809" s="10">
        <v>1127978</v>
      </c>
      <c r="S809" s="10">
        <v>13.79</v>
      </c>
    </row>
    <row r="810" spans="1:19" x14ac:dyDescent="0.3">
      <c r="A810" s="10" t="s">
        <v>67</v>
      </c>
      <c r="B810" s="10" t="s">
        <v>68</v>
      </c>
      <c r="C810" s="10">
        <v>36</v>
      </c>
      <c r="D810" s="10">
        <v>2000</v>
      </c>
      <c r="E810" s="10">
        <v>0</v>
      </c>
      <c r="F810" s="10">
        <v>13406.7065256231</v>
      </c>
      <c r="G810" s="10">
        <v>7958852838.9339514</v>
      </c>
      <c r="H810" s="10">
        <v>5.6421112173710833E-2</v>
      </c>
      <c r="I810" s="10">
        <v>2367550</v>
      </c>
      <c r="J810" s="10">
        <v>3361.6408688027504</v>
      </c>
      <c r="K810" s="10">
        <v>0.60650000000000004</v>
      </c>
      <c r="L810" s="10">
        <v>2.6542547779605199</v>
      </c>
      <c r="M810" s="10">
        <v>2927653534.1830821</v>
      </c>
      <c r="N810" s="10">
        <v>0.36784868289827893</v>
      </c>
      <c r="O810" s="10">
        <v>3561696407.8794904</v>
      </c>
      <c r="P810" s="10">
        <v>0.44751379124086954</v>
      </c>
      <c r="Q810" s="10">
        <v>1988105446.1181924</v>
      </c>
      <c r="R810" s="10">
        <v>1095654</v>
      </c>
      <c r="S810" s="10">
        <v>14.21</v>
      </c>
    </row>
    <row r="811" spans="1:19" x14ac:dyDescent="0.3">
      <c r="A811" s="10" t="s">
        <v>67</v>
      </c>
      <c r="B811" s="10" t="s">
        <v>68</v>
      </c>
      <c r="C811" s="10">
        <v>36</v>
      </c>
      <c r="D811" s="10">
        <v>2001</v>
      </c>
      <c r="E811" s="10">
        <v>1</v>
      </c>
      <c r="F811" s="10">
        <v>13843.7914212632</v>
      </c>
      <c r="G811" s="10">
        <v>8362398701.5894337</v>
      </c>
      <c r="H811" s="10">
        <v>5.0704023660467036E-2</v>
      </c>
      <c r="I811" s="10">
        <v>2337170</v>
      </c>
      <c r="J811" s="10">
        <v>3578.0019004135061</v>
      </c>
      <c r="K811" s="10">
        <v>0.62791666666666701</v>
      </c>
      <c r="L811" s="10">
        <v>2.4870400355545499</v>
      </c>
      <c r="M811" s="10">
        <v>3177773673.6064472</v>
      </c>
      <c r="N811" s="10">
        <v>0.38000743411127369</v>
      </c>
      <c r="O811" s="10">
        <v>4044695545.1085739</v>
      </c>
      <c r="P811" s="10">
        <v>0.48367647722175722</v>
      </c>
      <c r="Q811" s="10">
        <v>2267633758.674726</v>
      </c>
      <c r="R811" s="10">
        <v>1098210</v>
      </c>
      <c r="S811" s="10">
        <v>13.82</v>
      </c>
    </row>
    <row r="812" spans="1:19" x14ac:dyDescent="0.3">
      <c r="A812" s="10" t="s">
        <v>67</v>
      </c>
      <c r="B812" s="10" t="s">
        <v>68</v>
      </c>
      <c r="C812" s="10">
        <v>36</v>
      </c>
      <c r="D812" s="10">
        <v>2002</v>
      </c>
      <c r="E812" s="10">
        <v>1</v>
      </c>
      <c r="F812" s="10">
        <v>13420.237609354401</v>
      </c>
      <c r="G812" s="10">
        <v>9557031605.2751236</v>
      </c>
      <c r="H812" s="10">
        <v>0.14285768310217345</v>
      </c>
      <c r="I812" s="10">
        <v>2310173</v>
      </c>
      <c r="J812" s="10">
        <v>4136.9332968895069</v>
      </c>
      <c r="K812" s="10">
        <v>0.61819166666666703</v>
      </c>
      <c r="L812" s="10">
        <v>1.9388757385589199</v>
      </c>
      <c r="M812" s="10">
        <v>3492098681.2187357</v>
      </c>
      <c r="N812" s="10">
        <v>0.36539574477196746</v>
      </c>
      <c r="O812" s="10">
        <v>4459957935.4251928</v>
      </c>
      <c r="P812" s="10">
        <v>0.46666769763149712</v>
      </c>
      <c r="Q812" s="10">
        <v>2322889949.9772625</v>
      </c>
      <c r="R812" s="10">
        <v>1121199</v>
      </c>
      <c r="S812" s="10">
        <v>13.83</v>
      </c>
    </row>
    <row r="813" spans="1:19" x14ac:dyDescent="0.3">
      <c r="A813" s="10" t="s">
        <v>67</v>
      </c>
      <c r="B813" s="10" t="s">
        <v>68</v>
      </c>
      <c r="C813" s="10">
        <v>36</v>
      </c>
      <c r="D813" s="10">
        <v>2003</v>
      </c>
      <c r="E813" s="10">
        <v>1</v>
      </c>
      <c r="F813" s="10">
        <v>14380.6669326338</v>
      </c>
      <c r="G813" s="10">
        <v>11771975156.80728</v>
      </c>
      <c r="H813" s="10">
        <v>0.23176061804688289</v>
      </c>
      <c r="I813" s="10">
        <v>2287955</v>
      </c>
      <c r="J813" s="10">
        <v>5145.1952319024103</v>
      </c>
      <c r="K813" s="10">
        <v>0.57147499999999996</v>
      </c>
      <c r="L813" s="10">
        <v>2.9426475294848098</v>
      </c>
      <c r="M813" s="10">
        <v>4243382117.8206859</v>
      </c>
      <c r="N813" s="10">
        <v>0.36046475305096964</v>
      </c>
      <c r="O813" s="10">
        <v>5717024966.1788216</v>
      </c>
      <c r="P813" s="10">
        <v>0.48564704648334961</v>
      </c>
      <c r="Q813" s="10">
        <v>2905847989.1772227</v>
      </c>
      <c r="R813" s="10">
        <v>1101201</v>
      </c>
      <c r="S813" s="10">
        <v>12.06</v>
      </c>
    </row>
    <row r="814" spans="1:19" x14ac:dyDescent="0.3">
      <c r="A814" s="10" t="s">
        <v>67</v>
      </c>
      <c r="B814" s="10" t="s">
        <v>68</v>
      </c>
      <c r="C814" s="10">
        <v>36</v>
      </c>
      <c r="D814" s="10">
        <v>2004</v>
      </c>
      <c r="E814" s="10">
        <v>1</v>
      </c>
      <c r="F814" s="10">
        <v>15634.093232782399</v>
      </c>
      <c r="G814" s="10">
        <v>14435700533.368023</v>
      </c>
      <c r="H814" s="10">
        <v>0.22627684318722111</v>
      </c>
      <c r="I814" s="10">
        <v>2263122</v>
      </c>
      <c r="J814" s="10">
        <v>6378.6665205711506</v>
      </c>
      <c r="K814" s="10">
        <v>0.54023333333333301</v>
      </c>
      <c r="L814" s="10">
        <v>6.1923854719743296</v>
      </c>
      <c r="M814" s="10">
        <v>5617268114.9993496</v>
      </c>
      <c r="N814" s="10">
        <v>0.38912334749637351</v>
      </c>
      <c r="O814" s="10">
        <v>7827519188.2398853</v>
      </c>
      <c r="P814" s="10">
        <v>0.54223341431519922</v>
      </c>
      <c r="Q814" s="10">
        <v>4128708208.6639781</v>
      </c>
      <c r="R814" s="10">
        <v>1101406</v>
      </c>
      <c r="S814" s="10">
        <v>11.71</v>
      </c>
    </row>
    <row r="815" spans="1:19" x14ac:dyDescent="0.3">
      <c r="A815" s="10" t="s">
        <v>67</v>
      </c>
      <c r="B815" s="10" t="s">
        <v>68</v>
      </c>
      <c r="C815" s="10">
        <v>36</v>
      </c>
      <c r="D815" s="10">
        <v>2005</v>
      </c>
      <c r="E815" s="10">
        <v>1</v>
      </c>
      <c r="F815" s="10">
        <v>18183.978024747001</v>
      </c>
      <c r="G815" s="10">
        <v>17003459863.098942</v>
      </c>
      <c r="H815" s="10">
        <v>0.17787563019858724</v>
      </c>
      <c r="I815" s="10">
        <v>2238799</v>
      </c>
      <c r="J815" s="10">
        <v>7594.9023843136174</v>
      </c>
      <c r="K815" s="10">
        <v>0.56471666666666698</v>
      </c>
      <c r="L815" s="10">
        <v>6.7484502789311698</v>
      </c>
      <c r="M815" s="10">
        <v>7306359676.4156818</v>
      </c>
      <c r="N815" s="10">
        <v>0.4296984105142041</v>
      </c>
      <c r="O815" s="10">
        <v>9737186060.9831982</v>
      </c>
      <c r="P815" s="10">
        <v>0.57265910228746597</v>
      </c>
      <c r="Q815" s="10">
        <v>5273722464.2190418</v>
      </c>
      <c r="R815" s="10">
        <v>1094452</v>
      </c>
      <c r="S815" s="10">
        <v>10.029999999999999</v>
      </c>
    </row>
    <row r="816" spans="1:19" x14ac:dyDescent="0.3">
      <c r="A816" s="10" t="s">
        <v>67</v>
      </c>
      <c r="B816" s="10" t="s">
        <v>68</v>
      </c>
      <c r="C816" s="10">
        <v>36</v>
      </c>
      <c r="D816" s="10">
        <v>2006</v>
      </c>
      <c r="E816" s="10">
        <v>1</v>
      </c>
      <c r="F816" s="10">
        <v>20051</v>
      </c>
      <c r="G816" s="10">
        <v>21570076498.620518</v>
      </c>
      <c r="H816" s="10">
        <v>0.26856984827141489</v>
      </c>
      <c r="I816" s="10">
        <v>2218357</v>
      </c>
      <c r="J816" s="10">
        <v>9723.4469017477877</v>
      </c>
      <c r="K816" s="10">
        <v>0.56040833333333295</v>
      </c>
      <c r="L816" s="10">
        <v>6.5361990876587504</v>
      </c>
      <c r="M816" s="10">
        <v>8573078755.9568596</v>
      </c>
      <c r="N816" s="10">
        <v>0.39745240386630704</v>
      </c>
      <c r="O816" s="10">
        <v>13025682217.205919</v>
      </c>
      <c r="P816" s="10">
        <v>0.60387742333871453</v>
      </c>
      <c r="Q816" s="10">
        <v>7302657386.5061445</v>
      </c>
      <c r="R816" s="10">
        <v>1121857</v>
      </c>
      <c r="S816" s="10">
        <v>7.03</v>
      </c>
    </row>
    <row r="817" spans="1:19" x14ac:dyDescent="0.3">
      <c r="A817" s="10" t="s">
        <v>67</v>
      </c>
      <c r="B817" s="10" t="s">
        <v>68</v>
      </c>
      <c r="C817" s="10">
        <v>36</v>
      </c>
      <c r="D817" s="10">
        <v>2007</v>
      </c>
      <c r="E817" s="10">
        <v>1</v>
      </c>
      <c r="F817" s="10">
        <v>24721</v>
      </c>
      <c r="G817" s="10">
        <v>31054350977.97839</v>
      </c>
      <c r="H817" s="10">
        <v>0.43969591299151972</v>
      </c>
      <c r="I817" s="10">
        <v>2200325</v>
      </c>
      <c r="J817" s="10">
        <v>14113.529127732671</v>
      </c>
      <c r="K817" s="10">
        <v>0.51379166666666698</v>
      </c>
      <c r="L817" s="10">
        <v>10.092977584916801</v>
      </c>
      <c r="M817" s="10">
        <v>11881888934.482288</v>
      </c>
      <c r="N817" s="10">
        <v>0.38261591565407715</v>
      </c>
      <c r="O817" s="10">
        <v>17797774586.239914</v>
      </c>
      <c r="P817" s="10">
        <v>0.57311693935773678</v>
      </c>
      <c r="Q817" s="10">
        <v>11240168239.638901</v>
      </c>
      <c r="R817" s="10">
        <v>1137565</v>
      </c>
      <c r="S817" s="10">
        <v>6.05</v>
      </c>
    </row>
    <row r="818" spans="1:19" x14ac:dyDescent="0.3">
      <c r="A818" s="10" t="s">
        <v>67</v>
      </c>
      <c r="B818" s="10" t="s">
        <v>68</v>
      </c>
      <c r="C818" s="10">
        <v>36</v>
      </c>
      <c r="D818" s="10">
        <v>2008</v>
      </c>
      <c r="E818" s="10">
        <v>1</v>
      </c>
      <c r="F818" s="10">
        <v>25508</v>
      </c>
      <c r="G818" s="10">
        <v>35854274228.913902</v>
      </c>
      <c r="H818" s="10">
        <v>0.15456524125522017</v>
      </c>
      <c r="I818" s="10">
        <v>2177322</v>
      </c>
      <c r="J818" s="10">
        <v>16467.143687940461</v>
      </c>
      <c r="K818" s="10">
        <v>0.480816666666667</v>
      </c>
      <c r="L818" s="10">
        <v>15.4023191064986</v>
      </c>
      <c r="M818" s="10">
        <v>14075493348.925594</v>
      </c>
      <c r="N818" s="10">
        <v>0.39257504583859959</v>
      </c>
      <c r="O818" s="10">
        <v>18615162987.867271</v>
      </c>
      <c r="P818" s="10">
        <v>0.51918950775624617</v>
      </c>
      <c r="Q818" s="10">
        <v>11423519953.223213</v>
      </c>
      <c r="R818" s="10">
        <v>1150923</v>
      </c>
      <c r="S818" s="10">
        <v>7.74</v>
      </c>
    </row>
    <row r="819" spans="1:19" x14ac:dyDescent="0.3">
      <c r="A819" s="10" t="s">
        <v>67</v>
      </c>
      <c r="B819" s="10" t="s">
        <v>68</v>
      </c>
      <c r="C819" s="10">
        <v>36</v>
      </c>
      <c r="D819" s="10">
        <v>2009</v>
      </c>
      <c r="E819" s="10">
        <v>1</v>
      </c>
      <c r="F819" s="10">
        <v>23031</v>
      </c>
      <c r="G819" s="10">
        <v>26410909090.909088</v>
      </c>
      <c r="H819" s="10">
        <v>-0.26338185170652312</v>
      </c>
      <c r="I819" s="10">
        <v>2141669</v>
      </c>
      <c r="J819" s="10">
        <v>12331.928552408934</v>
      </c>
      <c r="K819" s="10">
        <v>0.50555000000000005</v>
      </c>
      <c r="L819" s="10">
        <v>3.5341067285894101</v>
      </c>
      <c r="M819" s="10">
        <v>11149110369.752571</v>
      </c>
      <c r="N819" s="10">
        <v>0.42214034857248484</v>
      </c>
      <c r="O819" s="10">
        <v>11673204058.938004</v>
      </c>
      <c r="P819" s="10">
        <v>0.44198418232244957</v>
      </c>
      <c r="Q819" s="10">
        <v>5869833194.3286066</v>
      </c>
      <c r="R819" s="10">
        <v>1105823</v>
      </c>
      <c r="S819" s="10">
        <v>17.510000000000002</v>
      </c>
    </row>
    <row r="820" spans="1:19" x14ac:dyDescent="0.3">
      <c r="A820" s="10" t="s">
        <v>67</v>
      </c>
      <c r="B820" s="10" t="s">
        <v>68</v>
      </c>
      <c r="C820" s="10">
        <v>36</v>
      </c>
      <c r="D820" s="10">
        <v>2010</v>
      </c>
      <c r="E820" s="10">
        <v>1</v>
      </c>
      <c r="F820" s="10">
        <v>22140</v>
      </c>
      <c r="G820" s="10">
        <v>23956163076.55748</v>
      </c>
      <c r="H820" s="10">
        <v>-9.2944396798388035E-2</v>
      </c>
      <c r="I820" s="10">
        <v>2097555</v>
      </c>
      <c r="J820" s="10">
        <v>11420.994003283575</v>
      </c>
      <c r="K820" s="10">
        <v>0.53047500000000003</v>
      </c>
      <c r="L820" s="10">
        <v>-1.0846359501515901</v>
      </c>
      <c r="M820" s="10">
        <v>12758664202.194006</v>
      </c>
      <c r="N820" s="10">
        <v>0.5325837932151628</v>
      </c>
      <c r="O820" s="10">
        <v>13258874155.263243</v>
      </c>
      <c r="P820" s="10">
        <v>0.55346401311810378</v>
      </c>
      <c r="Q820" s="10">
        <v>4564055412.7516289</v>
      </c>
      <c r="R820" s="10">
        <v>1059977</v>
      </c>
      <c r="S820" s="10">
        <v>19.48</v>
      </c>
    </row>
    <row r="821" spans="1:19" x14ac:dyDescent="0.3">
      <c r="A821" s="10" t="s">
        <v>67</v>
      </c>
      <c r="B821" s="10" t="s">
        <v>68</v>
      </c>
      <c r="C821" s="10">
        <v>36</v>
      </c>
      <c r="D821" s="10">
        <v>2011</v>
      </c>
      <c r="E821" s="10">
        <v>1</v>
      </c>
      <c r="F821" s="10">
        <v>21373</v>
      </c>
      <c r="G821" s="10">
        <v>27474380566.265041</v>
      </c>
      <c r="H821" s="10">
        <v>0.14686064201785073</v>
      </c>
      <c r="I821" s="10">
        <v>2059709</v>
      </c>
      <c r="J821" s="10">
        <v>13338.96223508517</v>
      </c>
      <c r="K821" s="10">
        <v>0.50123333333333298</v>
      </c>
      <c r="L821" s="10">
        <v>4.3707355993922103</v>
      </c>
      <c r="M821" s="10">
        <v>16424154742.351149</v>
      </c>
      <c r="N821" s="10">
        <v>0.59779890952365533</v>
      </c>
      <c r="O821" s="10">
        <v>18053568017.807465</v>
      </c>
      <c r="P821" s="10">
        <v>0.65710555236229395</v>
      </c>
      <c r="Q821" s="10">
        <v>6318998821.7834797</v>
      </c>
      <c r="R821" s="10">
        <v>1033395</v>
      </c>
      <c r="S821" s="10">
        <v>16.21</v>
      </c>
    </row>
    <row r="822" spans="1:19" x14ac:dyDescent="0.3">
      <c r="A822" s="10" t="s">
        <v>67</v>
      </c>
      <c r="B822" s="10" t="s">
        <v>68</v>
      </c>
      <c r="C822" s="10">
        <v>36</v>
      </c>
      <c r="D822" s="10">
        <v>2012</v>
      </c>
      <c r="E822" s="10">
        <v>1</v>
      </c>
      <c r="F822" s="10">
        <v>22240</v>
      </c>
      <c r="G822" s="10">
        <v>28169902669.378365</v>
      </c>
      <c r="H822" s="10">
        <v>2.5315296970419551E-2</v>
      </c>
      <c r="I822" s="10">
        <v>2012647</v>
      </c>
      <c r="J822" s="10">
        <v>13996.444815895864</v>
      </c>
      <c r="K822" s="10">
        <v>0.546875</v>
      </c>
      <c r="L822" s="10">
        <v>2.2577892437459401</v>
      </c>
      <c r="M822" s="10">
        <v>17308645446.327</v>
      </c>
      <c r="N822" s="10">
        <v>0.61443753105835475</v>
      </c>
      <c r="O822" s="10">
        <v>18813181777.955978</v>
      </c>
      <c r="P822" s="10">
        <v>0.66784688604574205</v>
      </c>
      <c r="Q822" s="10">
        <v>7331423500.9022093</v>
      </c>
      <c r="R822" s="10">
        <v>1039903</v>
      </c>
      <c r="S822" s="10">
        <v>15.05</v>
      </c>
    </row>
    <row r="823" spans="1:19" x14ac:dyDescent="0.3">
      <c r="A823" s="10" t="s">
        <v>67</v>
      </c>
      <c r="B823" s="10" t="s">
        <v>68</v>
      </c>
      <c r="C823" s="10">
        <v>36</v>
      </c>
      <c r="D823" s="10">
        <v>2013</v>
      </c>
      <c r="E823" s="10">
        <v>1</v>
      </c>
      <c r="F823" s="10">
        <v>23301</v>
      </c>
      <c r="G823" s="10">
        <v>30204783461.848808</v>
      </c>
      <c r="H823" s="10">
        <v>7.2235989465537914E-2</v>
      </c>
      <c r="I823" s="10">
        <v>2034319</v>
      </c>
      <c r="J823" s="10">
        <v>14847.614096829851</v>
      </c>
      <c r="K823" s="10">
        <v>0.52939166666666704</v>
      </c>
      <c r="L823" s="10">
        <v>-2.9454778257897701E-2</v>
      </c>
      <c r="M823" s="10">
        <v>18242231298.703247</v>
      </c>
      <c r="N823" s="10">
        <v>0.60395173240505851</v>
      </c>
      <c r="O823" s="10">
        <v>19561427856.279678</v>
      </c>
      <c r="P823" s="10">
        <v>0.64762681980446613</v>
      </c>
      <c r="Q823" s="10">
        <v>7332678314.3698292</v>
      </c>
      <c r="R823" s="10">
        <v>1021195</v>
      </c>
      <c r="S823" s="10">
        <v>11.87</v>
      </c>
    </row>
    <row r="824" spans="1:19" x14ac:dyDescent="0.3">
      <c r="A824" s="10" t="s">
        <v>67</v>
      </c>
      <c r="B824" s="10" t="s">
        <v>68</v>
      </c>
      <c r="C824" s="10">
        <v>36</v>
      </c>
      <c r="D824" s="10">
        <v>2014</v>
      </c>
      <c r="E824" s="10">
        <v>1</v>
      </c>
      <c r="F824" s="10">
        <v>24864</v>
      </c>
      <c r="G824" s="10">
        <v>31386896487.040173</v>
      </c>
      <c r="H824" s="10">
        <v>3.9136616446347743E-2</v>
      </c>
      <c r="I824" s="10">
        <v>1993782</v>
      </c>
      <c r="J824" s="10">
        <v>15742.39133819052</v>
      </c>
      <c r="K824" s="10">
        <v>0.75272819693259096</v>
      </c>
      <c r="L824" s="10">
        <v>0.62049063673237703</v>
      </c>
      <c r="M824" s="10">
        <v>19194571239.495705</v>
      </c>
      <c r="N824" s="10">
        <v>0.61154728207745079</v>
      </c>
      <c r="O824" s="10">
        <v>20111522408.340786</v>
      </c>
      <c r="P824" s="10">
        <v>0.64076174006706743</v>
      </c>
      <c r="Q824" s="10">
        <v>7155117905.7029982</v>
      </c>
      <c r="R824" s="10">
        <v>1006638</v>
      </c>
      <c r="S824" s="10">
        <v>10.85</v>
      </c>
    </row>
    <row r="825" spans="1:19" x14ac:dyDescent="0.3">
      <c r="A825" s="10" t="s">
        <v>67</v>
      </c>
      <c r="B825" s="10" t="s">
        <v>68</v>
      </c>
      <c r="C825" s="10">
        <v>36</v>
      </c>
      <c r="D825" s="10">
        <v>2015</v>
      </c>
      <c r="E825" s="10">
        <v>1</v>
      </c>
      <c r="F825" s="10">
        <v>26944</v>
      </c>
      <c r="G825" s="10">
        <v>27263090547.061707</v>
      </c>
      <c r="H825" s="10">
        <v>-0.13138622806116587</v>
      </c>
      <c r="I825" s="10">
        <v>1977527</v>
      </c>
      <c r="J825" s="10">
        <v>13786.456795311369</v>
      </c>
      <c r="K825" s="10">
        <v>0.90129642336709603</v>
      </c>
      <c r="L825" s="10">
        <v>0.17424224362521401</v>
      </c>
      <c r="M825" s="10">
        <v>16432932180.812101</v>
      </c>
      <c r="N825" s="10">
        <v>0.6027538276500779</v>
      </c>
      <c r="O825" s="10">
        <v>16896888310.181631</v>
      </c>
      <c r="P825" s="10">
        <v>0.61977156555358692</v>
      </c>
      <c r="Q825" s="10">
        <v>5960532917.6058559</v>
      </c>
      <c r="R825" s="10">
        <v>1009906</v>
      </c>
      <c r="S825" s="10">
        <v>9.8699999999999992</v>
      </c>
    </row>
    <row r="826" spans="1:19" x14ac:dyDescent="0.3">
      <c r="A826" s="10" t="s">
        <v>67</v>
      </c>
      <c r="B826" s="10" t="s">
        <v>68</v>
      </c>
      <c r="C826" s="10">
        <v>36</v>
      </c>
      <c r="D826" s="10">
        <v>2016</v>
      </c>
      <c r="E826" s="10">
        <v>1</v>
      </c>
      <c r="F826" s="10">
        <v>28523</v>
      </c>
      <c r="G826" s="10">
        <v>28083597512.484894</v>
      </c>
      <c r="H826" s="10">
        <v>3.0095889679375248E-2</v>
      </c>
      <c r="I826" s="10">
        <v>1959537</v>
      </c>
      <c r="J826" s="10">
        <v>14331.751588505293</v>
      </c>
      <c r="K826" s="10">
        <v>0.90342143625728799</v>
      </c>
      <c r="L826" s="10">
        <v>0.140633334505292</v>
      </c>
      <c r="M826" s="10">
        <v>16739813107.216846</v>
      </c>
      <c r="N826" s="10">
        <v>0.59607082389551291</v>
      </c>
      <c r="O826" s="10">
        <v>16641702749.810228</v>
      </c>
      <c r="P826" s="10">
        <v>0.59257731287496063</v>
      </c>
      <c r="Q826" s="10">
        <v>5422384065.0655327</v>
      </c>
      <c r="R826" s="10">
        <v>1004171</v>
      </c>
      <c r="S826" s="10">
        <v>9.64</v>
      </c>
    </row>
    <row r="827" spans="1:19" x14ac:dyDescent="0.3">
      <c r="A827" s="10" t="s">
        <v>67</v>
      </c>
      <c r="B827" s="10" t="s">
        <v>68</v>
      </c>
      <c r="C827" s="10">
        <v>36</v>
      </c>
      <c r="D827" s="10">
        <v>2017</v>
      </c>
      <c r="E827" s="10">
        <v>1</v>
      </c>
      <c r="F827" s="10">
        <v>29546</v>
      </c>
      <c r="G827" s="10">
        <v>30483806017.832092</v>
      </c>
      <c r="H827" s="10">
        <v>8.5466561193955209E-2</v>
      </c>
      <c r="I827" s="10">
        <v>1942248</v>
      </c>
      <c r="J827" s="10">
        <v>15695.115154106012</v>
      </c>
      <c r="K827" s="10">
        <v>0.88520550826938005</v>
      </c>
      <c r="L827" s="10">
        <v>2.9303631237466399</v>
      </c>
      <c r="M827" s="10">
        <v>18774805222.904907</v>
      </c>
      <c r="N827" s="10">
        <v>0.61589439363057952</v>
      </c>
      <c r="O827" s="10">
        <v>18966860060.354321</v>
      </c>
      <c r="P827" s="10">
        <v>0.62219461865290993</v>
      </c>
      <c r="Q827" s="10">
        <v>6279437879.7612438</v>
      </c>
      <c r="R827" s="10">
        <v>999649</v>
      </c>
      <c r="S827" s="10">
        <v>8.7200000000000006</v>
      </c>
    </row>
    <row r="828" spans="1:19" x14ac:dyDescent="0.3">
      <c r="A828" s="10" t="s">
        <v>67</v>
      </c>
      <c r="B828" s="10" t="s">
        <v>68</v>
      </c>
      <c r="C828" s="10">
        <v>36</v>
      </c>
      <c r="D828" s="10">
        <v>2018</v>
      </c>
      <c r="E828" s="10">
        <v>1</v>
      </c>
      <c r="F828" s="10">
        <v>30640</v>
      </c>
      <c r="G828" s="10">
        <v>34429023435.020538</v>
      </c>
      <c r="H828" s="10">
        <v>0.12942010636337914</v>
      </c>
      <c r="I828" s="10">
        <v>1927174</v>
      </c>
      <c r="J828" s="10">
        <v>17865.031094763908</v>
      </c>
      <c r="K828" s="10">
        <v>0.84677266710809596</v>
      </c>
      <c r="L828" s="10">
        <v>2.5344542418660199</v>
      </c>
      <c r="M828" s="10">
        <v>21159713457.912548</v>
      </c>
      <c r="N828" s="10">
        <v>0.6145894174967883</v>
      </c>
      <c r="O828" s="10">
        <v>21388486784.597252</v>
      </c>
      <c r="P828" s="10">
        <v>0.62123419866859475</v>
      </c>
      <c r="Q828" s="10">
        <v>7615094641.6610355</v>
      </c>
      <c r="R828" s="10">
        <v>1000243</v>
      </c>
      <c r="S828" s="10">
        <v>7.41</v>
      </c>
    </row>
    <row r="829" spans="1:19" x14ac:dyDescent="0.3">
      <c r="A829" s="10" t="s">
        <v>67</v>
      </c>
      <c r="B829" s="10" t="s">
        <v>68</v>
      </c>
      <c r="C829" s="10">
        <v>36</v>
      </c>
      <c r="D829" s="10">
        <v>2019</v>
      </c>
      <c r="E829" s="10">
        <v>1</v>
      </c>
      <c r="F829" s="10">
        <v>31972</v>
      </c>
      <c r="G829" s="10">
        <v>34343961072.822861</v>
      </c>
      <c r="H829" s="10">
        <v>-2.470658581362892E-3</v>
      </c>
      <c r="I829" s="10">
        <v>1913822</v>
      </c>
      <c r="J829" s="10">
        <v>17945.222216498118</v>
      </c>
      <c r="K829" s="10">
        <v>0.893276257067393</v>
      </c>
      <c r="L829" s="10">
        <v>2.8114092007562199</v>
      </c>
      <c r="M829" s="10">
        <v>20542524056.603519</v>
      </c>
      <c r="N829" s="10">
        <v>0.5981407914202207</v>
      </c>
      <c r="O829" s="10">
        <v>20769119131.081947</v>
      </c>
      <c r="P829" s="10">
        <v>0.60473860563268034</v>
      </c>
      <c r="Q829" s="10">
        <v>7949961665.0665112</v>
      </c>
      <c r="R829" s="10">
        <v>988868</v>
      </c>
      <c r="S829" s="10">
        <v>6.31</v>
      </c>
    </row>
    <row r="830" spans="1:19" x14ac:dyDescent="0.3">
      <c r="A830" s="10" t="s">
        <v>109</v>
      </c>
      <c r="B830" s="10" t="s">
        <v>127</v>
      </c>
      <c r="C830" s="10">
        <v>37</v>
      </c>
      <c r="D830" s="10">
        <v>1997</v>
      </c>
      <c r="E830" s="10">
        <v>0</v>
      </c>
      <c r="F830" s="10">
        <v>570</v>
      </c>
      <c r="G830" s="10">
        <v>12565334959.333334</v>
      </c>
      <c r="H830" s="10">
        <v>-0.10247619047619043</v>
      </c>
      <c r="I830" s="10">
        <v>3987000</v>
      </c>
      <c r="J830" s="10">
        <f t="shared" ref="J830:J852" si="21">G830/I830</f>
        <v>3151.576363013126</v>
      </c>
      <c r="K830" s="10">
        <v>100.89579999999999</v>
      </c>
      <c r="L830" s="10">
        <v>0.20499999999999999</v>
      </c>
      <c r="M830" s="10">
        <v>3769456452.6120296</v>
      </c>
      <c r="N830" s="10">
        <f t="shared" ref="N830:N852" si="22">M830/G830</f>
        <v>0.29998853709921486</v>
      </c>
      <c r="O830" s="10">
        <v>6700234565.3520765</v>
      </c>
      <c r="P830" s="10">
        <f t="shared" ref="P830:P852" si="23">O830/G830</f>
        <v>0.53323167166150609</v>
      </c>
      <c r="Q830" s="10">
        <v>3785530654.5529757</v>
      </c>
      <c r="R830" s="10">
        <v>1388801</v>
      </c>
      <c r="S830" s="10">
        <v>2.72</v>
      </c>
    </row>
    <row r="831" spans="1:19" x14ac:dyDescent="0.3">
      <c r="A831" s="10" t="s">
        <v>109</v>
      </c>
      <c r="B831" s="10" t="s">
        <v>127</v>
      </c>
      <c r="C831" s="10">
        <v>37</v>
      </c>
      <c r="D831" s="10">
        <v>1998</v>
      </c>
      <c r="E831" s="10">
        <v>0</v>
      </c>
      <c r="F831" s="10">
        <v>559.20000000000005</v>
      </c>
      <c r="G831" s="10">
        <v>15434692182.666668</v>
      </c>
      <c r="H831" s="10">
        <v>0.22835314091680819</v>
      </c>
      <c r="I831" s="10">
        <v>3653000</v>
      </c>
      <c r="J831" s="10">
        <f t="shared" si="21"/>
        <v>4225.2100144173746</v>
      </c>
      <c r="K831" s="10">
        <v>372.5009</v>
      </c>
      <c r="L831" s="10">
        <v>0.221</v>
      </c>
      <c r="M831" s="10">
        <v>2284326937.4460092</v>
      </c>
      <c r="N831" s="10">
        <f t="shared" si="22"/>
        <v>0.14799951371957606</v>
      </c>
      <c r="O831" s="10">
        <v>4757906580.9166994</v>
      </c>
      <c r="P831" s="10">
        <f t="shared" si="23"/>
        <v>0.3082605421998556</v>
      </c>
      <c r="Q831" s="10">
        <v>3117355031.1250229</v>
      </c>
      <c r="R831" s="10">
        <v>1455297</v>
      </c>
      <c r="S831" s="10">
        <v>6.96</v>
      </c>
    </row>
    <row r="832" spans="1:19" x14ac:dyDescent="0.3">
      <c r="A832" s="10" t="s">
        <v>109</v>
      </c>
      <c r="B832" s="10" t="s">
        <v>127</v>
      </c>
      <c r="C832" s="10">
        <v>37</v>
      </c>
      <c r="D832" s="10">
        <v>1999</v>
      </c>
      <c r="E832" s="10">
        <v>0</v>
      </c>
      <c r="F832" s="10">
        <v>348</v>
      </c>
      <c r="G832" s="10">
        <v>16869353521.333334</v>
      </c>
      <c r="H832" s="10">
        <v>9.295093296475461E-2</v>
      </c>
      <c r="I832" s="10">
        <v>3647000</v>
      </c>
      <c r="J832" s="10">
        <f t="shared" si="21"/>
        <v>4625.5425065350519</v>
      </c>
      <c r="K832" s="10">
        <v>0.78969999999999996</v>
      </c>
      <c r="L832" s="10">
        <v>0.307</v>
      </c>
      <c r="M832" s="10">
        <v>37215153272.870979</v>
      </c>
      <c r="N832" s="10">
        <f t="shared" si="22"/>
        <v>2.2060805842860503</v>
      </c>
      <c r="O832" s="10">
        <v>15882127609.72974</v>
      </c>
      <c r="P832" s="10">
        <f t="shared" si="23"/>
        <v>0.94147814198361979</v>
      </c>
      <c r="Q832" s="10">
        <v>13307687897.199696</v>
      </c>
      <c r="R832" s="10">
        <v>4275302</v>
      </c>
      <c r="S832" s="10">
        <v>6.34</v>
      </c>
    </row>
    <row r="833" spans="1:19" x14ac:dyDescent="0.3">
      <c r="A833" s="10" t="s">
        <v>109</v>
      </c>
      <c r="B833" s="10" t="s">
        <v>127</v>
      </c>
      <c r="C833" s="10">
        <v>37</v>
      </c>
      <c r="D833" s="10">
        <v>2000</v>
      </c>
      <c r="E833" s="10">
        <v>0</v>
      </c>
      <c r="F833" s="10">
        <v>393.59999999999997</v>
      </c>
      <c r="G833" s="10">
        <v>17586700059.666668</v>
      </c>
      <c r="H833" s="10">
        <v>4.252292127726845E-2</v>
      </c>
      <c r="I833" s="10">
        <v>3640000</v>
      </c>
      <c r="J833" s="10">
        <f t="shared" si="21"/>
        <v>4831.511005402931</v>
      </c>
      <c r="K833" s="10">
        <v>1.4069</v>
      </c>
      <c r="L833" s="10">
        <v>0.4</v>
      </c>
      <c r="M833" s="10">
        <v>5972863159.3013449</v>
      </c>
      <c r="N833" s="10">
        <f t="shared" si="22"/>
        <v>0.33962387139355993</v>
      </c>
      <c r="O833" s="10">
        <v>10403555461.646606</v>
      </c>
      <c r="P833" s="10">
        <f t="shared" si="23"/>
        <v>0.59155813349578401</v>
      </c>
      <c r="Q833" s="10">
        <v>12031967119.77795</v>
      </c>
      <c r="R833" s="10">
        <v>3323514</v>
      </c>
      <c r="S833" s="10">
        <v>4.92</v>
      </c>
    </row>
    <row r="834" spans="1:19" x14ac:dyDescent="0.3">
      <c r="A834" s="10" t="s">
        <v>109</v>
      </c>
      <c r="B834" s="10" t="s">
        <v>127</v>
      </c>
      <c r="C834" s="10">
        <v>37</v>
      </c>
      <c r="D834" s="10">
        <v>2001</v>
      </c>
      <c r="E834" s="10">
        <v>1</v>
      </c>
      <c r="F834" s="10">
        <v>507.59999999999997</v>
      </c>
      <c r="G834" s="10">
        <v>17945339381.333336</v>
      </c>
      <c r="H834" s="10">
        <v>2.0394238059135778E-2</v>
      </c>
      <c r="I834" s="10">
        <v>3631000</v>
      </c>
      <c r="J834" s="10">
        <f t="shared" si="21"/>
        <v>4942.2581606536314</v>
      </c>
      <c r="K834" s="10">
        <v>1.4066000000000001</v>
      </c>
      <c r="L834" s="10">
        <v>0.439</v>
      </c>
      <c r="M834" s="10">
        <v>33950299622.802647</v>
      </c>
      <c r="N834" s="10">
        <f t="shared" si="22"/>
        <v>1.8918728089432291</v>
      </c>
      <c r="O834" s="10">
        <v>33863922852.466015</v>
      </c>
      <c r="P834" s="10">
        <f t="shared" si="23"/>
        <v>1.8870594828477372</v>
      </c>
      <c r="Q834" s="10">
        <v>4097431155.555254</v>
      </c>
      <c r="R834" s="10">
        <v>1428367</v>
      </c>
      <c r="S834" s="10">
        <v>5.09</v>
      </c>
    </row>
    <row r="835" spans="1:19" x14ac:dyDescent="0.3">
      <c r="A835" s="10" t="s">
        <v>109</v>
      </c>
      <c r="B835" s="10" t="s">
        <v>127</v>
      </c>
      <c r="C835" s="10">
        <v>37</v>
      </c>
      <c r="D835" s="10">
        <v>2002</v>
      </c>
      <c r="E835" s="10">
        <v>1</v>
      </c>
      <c r="F835" s="10">
        <v>612</v>
      </c>
      <c r="G835" s="10">
        <v>18124686007.666668</v>
      </c>
      <c r="H835" s="10">
        <v>9.9933130247417366E-3</v>
      </c>
      <c r="I835" s="10">
        <v>3623000</v>
      </c>
      <c r="J835" s="10">
        <f t="shared" si="21"/>
        <v>5002.673477136811</v>
      </c>
      <c r="K835" s="10">
        <v>0.71919999999999995</v>
      </c>
      <c r="L835" s="10">
        <v>0.46299999999999997</v>
      </c>
      <c r="M835" s="10">
        <v>23927576423.288231</v>
      </c>
      <c r="N835" s="10">
        <f t="shared" si="22"/>
        <v>1.3201650176542072</v>
      </c>
      <c r="O835" s="10">
        <v>24988120503.507317</v>
      </c>
      <c r="P835" s="10">
        <f t="shared" si="23"/>
        <v>1.378678808170108</v>
      </c>
      <c r="Q835" s="10">
        <v>5247344194.0175562</v>
      </c>
      <c r="R835" s="10">
        <v>608583</v>
      </c>
      <c r="S835" s="10">
        <v>7.28</v>
      </c>
    </row>
    <row r="836" spans="1:19" x14ac:dyDescent="0.3">
      <c r="A836" s="10" t="s">
        <v>109</v>
      </c>
      <c r="B836" s="10" t="s">
        <v>127</v>
      </c>
      <c r="C836" s="10">
        <v>37</v>
      </c>
      <c r="D836" s="10">
        <v>2003</v>
      </c>
      <c r="E836" s="10">
        <v>1</v>
      </c>
      <c r="F836" s="10">
        <v>766.8</v>
      </c>
      <c r="G836" s="10">
        <v>18214349570.333336</v>
      </c>
      <c r="H836" s="10">
        <v>4.9472174200905546E-3</v>
      </c>
      <c r="I836" s="10">
        <v>3613000</v>
      </c>
      <c r="J836" s="10">
        <f t="shared" si="21"/>
        <v>5041.336720269398</v>
      </c>
      <c r="K836" s="10">
        <v>0.71919999999999995</v>
      </c>
      <c r="L836" s="10">
        <v>0.51700000000000002</v>
      </c>
      <c r="M836" s="10">
        <v>14775539587.830872</v>
      </c>
      <c r="N836" s="10">
        <f t="shared" si="22"/>
        <v>0.811203251083781</v>
      </c>
      <c r="O836" s="10">
        <v>15800753606.352282</v>
      </c>
      <c r="P836" s="10">
        <f t="shared" si="23"/>
        <v>0.86748931359524339</v>
      </c>
      <c r="Q836" s="10">
        <v>61419197460.807693</v>
      </c>
      <c r="R836" s="10">
        <v>5222763</v>
      </c>
      <c r="S836" s="10">
        <v>7.86</v>
      </c>
    </row>
    <row r="837" spans="1:19" x14ac:dyDescent="0.3">
      <c r="A837" s="10" t="s">
        <v>109</v>
      </c>
      <c r="B837" s="10" t="s">
        <v>127</v>
      </c>
      <c r="C837" s="10">
        <v>37</v>
      </c>
      <c r="D837" s="10">
        <v>2004</v>
      </c>
      <c r="E837" s="10">
        <v>1</v>
      </c>
      <c r="F837" s="10">
        <v>1074</v>
      </c>
      <c r="G837" s="10">
        <v>18259198081.666668</v>
      </c>
      <c r="H837" s="10">
        <v>2.4614314733816989E-3</v>
      </c>
      <c r="I837" s="10">
        <v>3604000</v>
      </c>
      <c r="J837" s="10">
        <f t="shared" si="21"/>
        <v>5066.3701669441361</v>
      </c>
      <c r="K837" s="10">
        <v>17.691099999999999</v>
      </c>
      <c r="L837" s="10">
        <v>0.58200000000000007</v>
      </c>
      <c r="M837" s="10">
        <v>162580614171.81897</v>
      </c>
      <c r="N837" s="10">
        <f t="shared" si="22"/>
        <v>8.9040391283700284</v>
      </c>
      <c r="O837" s="10">
        <v>153901041200.65335</v>
      </c>
      <c r="P837" s="10">
        <f t="shared" si="23"/>
        <v>8.4286856691247163</v>
      </c>
      <c r="Q837" s="10">
        <v>3068908404.7325292</v>
      </c>
      <c r="R837" s="10">
        <v>2022484</v>
      </c>
      <c r="S837" s="10">
        <v>6.74</v>
      </c>
    </row>
    <row r="838" spans="1:19" x14ac:dyDescent="0.3">
      <c r="A838" s="10" t="s">
        <v>109</v>
      </c>
      <c r="B838" s="10" t="s">
        <v>127</v>
      </c>
      <c r="C838" s="10">
        <v>37</v>
      </c>
      <c r="D838" s="10">
        <v>2005</v>
      </c>
      <c r="E838" s="10">
        <v>1</v>
      </c>
      <c r="F838" s="10">
        <v>1256.4000000000001</v>
      </c>
      <c r="G838" s="10">
        <v>18281625137.333336</v>
      </c>
      <c r="H838" s="10">
        <v>1.2276938524029722E-3</v>
      </c>
      <c r="I838" s="10">
        <v>3595000</v>
      </c>
      <c r="J838" s="10">
        <f t="shared" si="21"/>
        <v>5085.2921105238765</v>
      </c>
      <c r="K838" s="10">
        <v>1.6865000000000001</v>
      </c>
      <c r="L838" s="10">
        <v>0.65099999999999991</v>
      </c>
      <c r="M838" s="10">
        <v>5240452978.5393457</v>
      </c>
      <c r="N838" s="10">
        <f t="shared" si="22"/>
        <v>0.28665137476414465</v>
      </c>
      <c r="O838" s="10">
        <v>7985672394.701539</v>
      </c>
      <c r="P838" s="10">
        <f t="shared" si="23"/>
        <v>0.43681414177965011</v>
      </c>
      <c r="Q838" s="10">
        <v>12464912334.96261</v>
      </c>
      <c r="R838" s="10">
        <v>1883510</v>
      </c>
      <c r="S838" s="10">
        <v>5.59</v>
      </c>
    </row>
    <row r="839" spans="1:19" x14ac:dyDescent="0.3">
      <c r="A839" s="10" t="s">
        <v>109</v>
      </c>
      <c r="B839" s="10" t="s">
        <v>127</v>
      </c>
      <c r="C839" s="10">
        <v>37</v>
      </c>
      <c r="D839" s="10">
        <v>2006</v>
      </c>
      <c r="E839" s="10">
        <v>1</v>
      </c>
      <c r="F839" s="10">
        <v>1550.3999999999999</v>
      </c>
      <c r="G839" s="10">
        <v>18292814971.666668</v>
      </c>
      <c r="H839" s="10">
        <v>6.1309423417913616E-4</v>
      </c>
      <c r="I839" s="10">
        <v>3586000</v>
      </c>
      <c r="J839" s="10">
        <f t="shared" si="21"/>
        <v>5101.1753964491545</v>
      </c>
      <c r="K839" s="10">
        <v>146.6208</v>
      </c>
      <c r="L839" s="10">
        <v>0.73499999999999999</v>
      </c>
      <c r="M839" s="10">
        <v>89503237034.300705</v>
      </c>
      <c r="N839" s="10">
        <f t="shared" si="22"/>
        <v>4.892808306044218</v>
      </c>
      <c r="O839" s="10">
        <v>51341105686.436218</v>
      </c>
      <c r="P839" s="10">
        <f t="shared" si="23"/>
        <v>2.8066268513597996</v>
      </c>
      <c r="Q839" s="10">
        <v>41346697206.513496</v>
      </c>
      <c r="R839" s="10">
        <v>8798238</v>
      </c>
      <c r="S839" s="10">
        <v>4.7699999999999996</v>
      </c>
    </row>
    <row r="840" spans="1:19" x14ac:dyDescent="0.3">
      <c r="A840" s="10" t="s">
        <v>109</v>
      </c>
      <c r="B840" s="10" t="s">
        <v>127</v>
      </c>
      <c r="C840" s="10">
        <v>37</v>
      </c>
      <c r="D840" s="10">
        <v>2007</v>
      </c>
      <c r="E840" s="10">
        <v>1</v>
      </c>
      <c r="F840" s="10">
        <v>2041.1999999999998</v>
      </c>
      <c r="G840" s="10">
        <v>18298430878.333336</v>
      </c>
      <c r="H840" s="10">
        <v>3.063592899754013E-4</v>
      </c>
      <c r="I840" s="10">
        <v>3577000</v>
      </c>
      <c r="J840" s="10">
        <f t="shared" si="21"/>
        <v>5115.580340601995</v>
      </c>
      <c r="K840" s="10">
        <v>46.143900000000002</v>
      </c>
      <c r="L840" s="10">
        <v>0.82499999999999996</v>
      </c>
      <c r="M840" s="10">
        <v>3380167162.8889031</v>
      </c>
      <c r="N840" s="10">
        <f t="shared" si="22"/>
        <v>0.18472442721256854</v>
      </c>
      <c r="O840" s="10">
        <v>5059940606.1261501</v>
      </c>
      <c r="P840" s="10">
        <f t="shared" si="23"/>
        <v>0.27652319697627653</v>
      </c>
      <c r="Q840" s="10">
        <v>1468328382.8612564</v>
      </c>
      <c r="R840" s="10">
        <v>2473004</v>
      </c>
      <c r="S840" s="10">
        <v>4.01</v>
      </c>
    </row>
    <row r="841" spans="1:19" x14ac:dyDescent="0.3">
      <c r="A841" s="10" t="s">
        <v>109</v>
      </c>
      <c r="B841" s="10" t="s">
        <v>127</v>
      </c>
      <c r="C841" s="10">
        <v>37</v>
      </c>
      <c r="D841" s="10">
        <v>2008</v>
      </c>
      <c r="E841" s="10">
        <v>1</v>
      </c>
      <c r="F841" s="10">
        <v>2922</v>
      </c>
      <c r="G841" s="10">
        <v>18301221309.666668</v>
      </c>
      <c r="H841" s="10">
        <v>1.5313273135274716E-4</v>
      </c>
      <c r="I841" s="10">
        <v>3570000</v>
      </c>
      <c r="J841" s="10">
        <f t="shared" si="21"/>
        <v>5126.3925237161538</v>
      </c>
      <c r="K841" s="10">
        <v>0.71919999999999995</v>
      </c>
      <c r="L841" s="10">
        <v>0.93099999999999994</v>
      </c>
      <c r="M841" s="10">
        <v>15478542412.4515</v>
      </c>
      <c r="N841" s="10">
        <f t="shared" si="22"/>
        <v>0.84576554485332434</v>
      </c>
      <c r="O841" s="10">
        <v>15336841367.704416</v>
      </c>
      <c r="P841" s="10">
        <f t="shared" si="23"/>
        <v>0.83802283509918152</v>
      </c>
      <c r="Q841" s="10">
        <v>1948936002.9727068</v>
      </c>
      <c r="R841" s="10">
        <v>993293</v>
      </c>
      <c r="S841" s="10">
        <v>4.1399999999999997</v>
      </c>
    </row>
    <row r="842" spans="1:19" x14ac:dyDescent="0.3">
      <c r="A842" s="10" t="s">
        <v>109</v>
      </c>
      <c r="B842" s="10" t="s">
        <v>127</v>
      </c>
      <c r="C842" s="10">
        <v>37</v>
      </c>
      <c r="D842" s="10">
        <v>2009</v>
      </c>
      <c r="E842" s="10">
        <v>1</v>
      </c>
      <c r="F842" s="10">
        <v>2968.8</v>
      </c>
      <c r="G842" s="10">
        <v>18302636300.333336</v>
      </c>
      <c r="H842" s="10">
        <v>7.6554642654950332E-5</v>
      </c>
      <c r="I842" s="10">
        <v>3566000</v>
      </c>
      <c r="J842" s="10">
        <f t="shared" si="21"/>
        <v>5132.539624322304</v>
      </c>
      <c r="K842" s="10">
        <v>0.71919999999999995</v>
      </c>
      <c r="L842" s="10">
        <v>0.93</v>
      </c>
      <c r="M842" s="10">
        <v>1924513156.8190699</v>
      </c>
      <c r="N842" s="10">
        <f t="shared" si="22"/>
        <v>0.10514950552691799</v>
      </c>
      <c r="O842" s="10">
        <v>2922522801.8774381</v>
      </c>
      <c r="P842" s="10">
        <f t="shared" si="23"/>
        <v>0.15967769636684589</v>
      </c>
      <c r="Q842" s="10">
        <v>2479062961.1814837</v>
      </c>
      <c r="R842" s="10">
        <v>935314</v>
      </c>
      <c r="S842" s="10">
        <v>5.86</v>
      </c>
    </row>
    <row r="843" spans="1:19" x14ac:dyDescent="0.3">
      <c r="A843" s="10" t="s">
        <v>109</v>
      </c>
      <c r="B843" s="10" t="s">
        <v>127</v>
      </c>
      <c r="C843" s="10">
        <v>37</v>
      </c>
      <c r="D843" s="10">
        <v>2010</v>
      </c>
      <c r="E843" s="10">
        <v>1</v>
      </c>
      <c r="F843" s="10">
        <v>2883.6000000000004</v>
      </c>
      <c r="G843" s="10">
        <v>18304014963</v>
      </c>
      <c r="H843" s="10">
        <v>7.6548782490052693E-5</v>
      </c>
      <c r="I843" s="10">
        <v>3562000</v>
      </c>
      <c r="J843" s="10">
        <f t="shared" si="21"/>
        <v>5138.6903321167883</v>
      </c>
      <c r="K843" s="10">
        <v>44.251100000000001</v>
      </c>
      <c r="L843" s="10">
        <v>1</v>
      </c>
      <c r="M843" s="10">
        <v>4945510286.095726</v>
      </c>
      <c r="N843" s="10">
        <f t="shared" si="22"/>
        <v>0.27018718549414716</v>
      </c>
      <c r="O843" s="10">
        <v>6933558214.2092075</v>
      </c>
      <c r="P843" s="10">
        <f t="shared" si="23"/>
        <v>0.37879985501677105</v>
      </c>
      <c r="Q843" s="10">
        <v>1750662121.5953465</v>
      </c>
      <c r="R843" s="10">
        <v>180203</v>
      </c>
      <c r="S843" s="10">
        <v>5.21</v>
      </c>
    </row>
    <row r="844" spans="1:19" x14ac:dyDescent="0.3">
      <c r="A844" s="10" t="s">
        <v>109</v>
      </c>
      <c r="B844" s="10" t="s">
        <v>127</v>
      </c>
      <c r="C844" s="10">
        <v>37</v>
      </c>
      <c r="D844" s="10">
        <v>2011</v>
      </c>
      <c r="E844" s="10">
        <v>1</v>
      </c>
      <c r="F844" s="10">
        <v>3109.2000000000003</v>
      </c>
      <c r="G844" s="10">
        <v>19772014538</v>
      </c>
      <c r="H844" s="10">
        <v>8.0201048951048945E-2</v>
      </c>
      <c r="I844" s="10">
        <v>3560000</v>
      </c>
      <c r="J844" s="10">
        <f t="shared" si="21"/>
        <v>5553.9366679775285</v>
      </c>
      <c r="K844" s="10">
        <v>11.7386</v>
      </c>
      <c r="L844" s="10">
        <v>1.077</v>
      </c>
      <c r="M844" s="10">
        <v>2738068535.5106583</v>
      </c>
      <c r="N844" s="10">
        <f t="shared" si="22"/>
        <v>0.13848202115410857</v>
      </c>
      <c r="O844" s="10">
        <v>5559962846.9489813</v>
      </c>
      <c r="P844" s="10">
        <f t="shared" si="23"/>
        <v>0.28120365966064015</v>
      </c>
      <c r="Q844" s="10">
        <v>886661576.556422</v>
      </c>
      <c r="R844" s="10">
        <v>244506</v>
      </c>
      <c r="S844" s="10">
        <v>4.3899999999999997</v>
      </c>
    </row>
    <row r="845" spans="1:19" x14ac:dyDescent="0.3">
      <c r="A845" s="10" t="s">
        <v>109</v>
      </c>
      <c r="B845" s="10" t="s">
        <v>127</v>
      </c>
      <c r="C845" s="10">
        <v>37</v>
      </c>
      <c r="D845" s="10">
        <v>2012</v>
      </c>
      <c r="E845" s="10">
        <v>1</v>
      </c>
      <c r="F845" s="10">
        <v>3355.2000000000003</v>
      </c>
      <c r="G845" s="10">
        <v>21055005887</v>
      </c>
      <c r="H845" s="10">
        <v>6.4889743071009504E-2</v>
      </c>
      <c r="I845" s="10">
        <v>3560000</v>
      </c>
      <c r="J845" s="10">
        <f t="shared" si="21"/>
        <v>5914.3274963483145</v>
      </c>
      <c r="K845" s="10">
        <v>3.0497000000000001</v>
      </c>
      <c r="L845" s="10">
        <v>1.1259999999999999</v>
      </c>
      <c r="M845" s="10">
        <v>67931717477.64698</v>
      </c>
      <c r="N845" s="10">
        <f t="shared" si="22"/>
        <v>3.2263927088042319</v>
      </c>
      <c r="O845" s="10">
        <v>78729267179.286804</v>
      </c>
      <c r="P845" s="10">
        <f t="shared" si="23"/>
        <v>3.7392184833297359</v>
      </c>
      <c r="Q845" s="10">
        <v>51670822479.109375</v>
      </c>
      <c r="R845" s="10">
        <v>9173378</v>
      </c>
      <c r="S845" s="10">
        <v>4.24</v>
      </c>
    </row>
    <row r="846" spans="1:19" x14ac:dyDescent="0.3">
      <c r="A846" s="10" t="s">
        <v>109</v>
      </c>
      <c r="B846" s="10" t="s">
        <v>127</v>
      </c>
      <c r="C846" s="10">
        <v>37</v>
      </c>
      <c r="D846" s="10">
        <v>2013</v>
      </c>
      <c r="E846" s="10">
        <v>1</v>
      </c>
      <c r="F846" s="10">
        <v>3502.7999999999997</v>
      </c>
      <c r="G846" s="10">
        <v>23961044892</v>
      </c>
      <c r="H846" s="10">
        <v>0.13801947280930896</v>
      </c>
      <c r="I846" s="10">
        <v>3559000</v>
      </c>
      <c r="J846" s="10">
        <f t="shared" si="21"/>
        <v>6732.5217454341109</v>
      </c>
      <c r="K846" s="10">
        <v>29.382400000000001</v>
      </c>
      <c r="L846" s="10">
        <v>1.1779999999999999</v>
      </c>
      <c r="M846" s="10">
        <v>573991016818.21057</v>
      </c>
      <c r="N846" s="10">
        <f t="shared" si="22"/>
        <v>23.955174718188186</v>
      </c>
      <c r="O846" s="10">
        <v>408776136944.72424</v>
      </c>
      <c r="P846" s="10">
        <f t="shared" si="23"/>
        <v>17.060029676802806</v>
      </c>
      <c r="Q846" s="10">
        <v>436224596201.88617</v>
      </c>
      <c r="R846" s="10">
        <v>76076120</v>
      </c>
      <c r="S846" s="10">
        <v>4.18</v>
      </c>
    </row>
    <row r="847" spans="1:19" x14ac:dyDescent="0.3">
      <c r="A847" s="10" t="s">
        <v>109</v>
      </c>
      <c r="B847" s="10" t="s">
        <v>127</v>
      </c>
      <c r="C847" s="10">
        <v>37</v>
      </c>
      <c r="D847" s="10">
        <v>2014</v>
      </c>
      <c r="E847" s="10">
        <v>1</v>
      </c>
      <c r="F847" s="10">
        <v>3496.7999999999997</v>
      </c>
      <c r="G847" s="10">
        <v>24932009504</v>
      </c>
      <c r="H847" s="10">
        <v>4.0524185134176369E-2</v>
      </c>
      <c r="I847" s="10">
        <v>3556000</v>
      </c>
      <c r="J847" s="10">
        <f t="shared" si="21"/>
        <v>7011.2512665916756</v>
      </c>
      <c r="K847" s="10">
        <v>73.355400000000003</v>
      </c>
      <c r="L847" s="10">
        <v>1.238</v>
      </c>
      <c r="M847" s="10">
        <v>16256083858.105583</v>
      </c>
      <c r="N847" s="10">
        <f t="shared" si="22"/>
        <v>0.65201659158270087</v>
      </c>
      <c r="O847" s="10">
        <v>22563779942.018234</v>
      </c>
      <c r="P847" s="10">
        <f t="shared" si="23"/>
        <v>0.90501248759744712</v>
      </c>
      <c r="Q847" s="10">
        <v>8623729432.9732437</v>
      </c>
      <c r="R847" s="10">
        <v>3092055</v>
      </c>
      <c r="S847" s="10">
        <v>3.96</v>
      </c>
    </row>
    <row r="848" spans="1:19" x14ac:dyDescent="0.3">
      <c r="A848" s="10" t="s">
        <v>109</v>
      </c>
      <c r="B848" s="10" t="s">
        <v>127</v>
      </c>
      <c r="C848" s="10">
        <v>37</v>
      </c>
      <c r="D848" s="10">
        <v>2015</v>
      </c>
      <c r="E848" s="10">
        <v>1</v>
      </c>
      <c r="F848" s="10">
        <v>2894.3999999999996</v>
      </c>
      <c r="G848" s="10">
        <v>26411024851</v>
      </c>
      <c r="H848" s="10">
        <v>5.932135408310605E-2</v>
      </c>
      <c r="I848" s="10">
        <v>3554000</v>
      </c>
      <c r="J848" s="10">
        <f t="shared" si="21"/>
        <v>7431.3519558244234</v>
      </c>
      <c r="K848" s="10">
        <v>4.6101999999999999</v>
      </c>
      <c r="L848" s="10">
        <v>1.357</v>
      </c>
      <c r="M848" s="10">
        <v>1072842367.078678</v>
      </c>
      <c r="N848" s="10">
        <f t="shared" si="22"/>
        <v>4.0621004793687777E-2</v>
      </c>
      <c r="O848" s="10">
        <v>4131289066.5953302</v>
      </c>
      <c r="P848" s="10">
        <f t="shared" si="23"/>
        <v>0.15642289876679691</v>
      </c>
      <c r="Q848" s="10">
        <v>1865045135.5875232</v>
      </c>
      <c r="R848" s="10">
        <v>2094999</v>
      </c>
      <c r="S848" s="10">
        <v>3.79</v>
      </c>
    </row>
    <row r="849" spans="1:19" x14ac:dyDescent="0.3">
      <c r="A849" s="10" t="s">
        <v>109</v>
      </c>
      <c r="B849" s="10" t="s">
        <v>127</v>
      </c>
      <c r="C849" s="10">
        <v>37</v>
      </c>
      <c r="D849" s="10">
        <v>2016</v>
      </c>
      <c r="E849" s="10">
        <v>1</v>
      </c>
      <c r="F849" s="10">
        <v>3010.8</v>
      </c>
      <c r="G849" s="10">
        <v>29399010461</v>
      </c>
      <c r="H849" s="10">
        <v>0.11313467873234637</v>
      </c>
      <c r="I849" s="10">
        <v>3552000</v>
      </c>
      <c r="J849" s="10">
        <f t="shared" si="21"/>
        <v>8276.7484405968462</v>
      </c>
      <c r="K849" s="10">
        <v>1.6796</v>
      </c>
      <c r="L849" s="10">
        <v>1.444</v>
      </c>
      <c r="M849" s="10">
        <v>192867835261.43671</v>
      </c>
      <c r="N849" s="10">
        <f t="shared" si="22"/>
        <v>6.560351257988442</v>
      </c>
      <c r="O849" s="10">
        <v>254239868358.70221</v>
      </c>
      <c r="P849" s="10">
        <f t="shared" si="23"/>
        <v>8.6479056394081883</v>
      </c>
      <c r="Q849" s="10">
        <v>15181409122.807016</v>
      </c>
      <c r="R849" s="10">
        <v>1822586</v>
      </c>
      <c r="S849" s="10">
        <v>4.08</v>
      </c>
    </row>
    <row r="850" spans="1:19" x14ac:dyDescent="0.3">
      <c r="A850" s="10" t="s">
        <v>109</v>
      </c>
      <c r="B850" s="10" t="s">
        <v>127</v>
      </c>
      <c r="C850" s="10">
        <v>37</v>
      </c>
      <c r="D850" s="10">
        <v>2017</v>
      </c>
      <c r="E850" s="10">
        <v>1</v>
      </c>
      <c r="F850" s="10">
        <v>3624</v>
      </c>
      <c r="G850" s="10">
        <v>31586024129</v>
      </c>
      <c r="H850" s="10">
        <v>7.43902853838566E-2</v>
      </c>
      <c r="I850" s="10">
        <v>3549000</v>
      </c>
      <c r="J850" s="10">
        <f t="shared" si="21"/>
        <v>8899.9786218653135</v>
      </c>
      <c r="K850" s="10">
        <v>2.85</v>
      </c>
      <c r="L850" s="10">
        <v>1.538</v>
      </c>
      <c r="M850" s="10">
        <v>17480701754.385963</v>
      </c>
      <c r="N850" s="10">
        <f t="shared" si="22"/>
        <v>0.55343153297779091</v>
      </c>
      <c r="O850" s="10">
        <v>14986666666.666666</v>
      </c>
      <c r="P850" s="10">
        <f t="shared" si="23"/>
        <v>0.4744714499507709</v>
      </c>
      <c r="Q850" s="10">
        <v>232713052865.37225</v>
      </c>
      <c r="R850" s="10">
        <v>26962928</v>
      </c>
      <c r="S850" s="10">
        <v>4.2</v>
      </c>
    </row>
    <row r="851" spans="1:19" x14ac:dyDescent="0.3">
      <c r="A851" s="10" t="s">
        <v>109</v>
      </c>
      <c r="B851" s="10" t="s">
        <v>127</v>
      </c>
      <c r="C851" s="10">
        <v>37</v>
      </c>
      <c r="D851" s="10">
        <v>2018</v>
      </c>
      <c r="E851" s="10">
        <v>1</v>
      </c>
      <c r="F851" s="10">
        <v>4476</v>
      </c>
      <c r="G851" s="10">
        <v>33668042603</v>
      </c>
      <c r="H851" s="10">
        <v>6.5915278921040973E-2</v>
      </c>
      <c r="I851" s="10">
        <v>3545000</v>
      </c>
      <c r="J851" s="10">
        <f t="shared" si="21"/>
        <v>9497.3321870239779</v>
      </c>
      <c r="K851" s="10">
        <v>7.9676</v>
      </c>
      <c r="L851" s="10">
        <v>1.585</v>
      </c>
      <c r="M851" s="10">
        <v>83661342112.20636</v>
      </c>
      <c r="N851" s="10">
        <f t="shared" si="22"/>
        <v>2.4848888038638663</v>
      </c>
      <c r="O851" s="10">
        <v>93809112728.051529</v>
      </c>
      <c r="P851" s="10">
        <f t="shared" si="23"/>
        <v>2.7862954147412373</v>
      </c>
      <c r="Q851" s="10">
        <v>31074998111.614109</v>
      </c>
      <c r="R851" s="10">
        <v>22037073</v>
      </c>
      <c r="S851" s="10">
        <v>3.82</v>
      </c>
    </row>
    <row r="852" spans="1:19" x14ac:dyDescent="0.3">
      <c r="A852" s="10" t="s">
        <v>109</v>
      </c>
      <c r="B852" s="10" t="s">
        <v>127</v>
      </c>
      <c r="C852" s="10">
        <v>37</v>
      </c>
      <c r="D852" s="10">
        <v>2019</v>
      </c>
      <c r="E852" s="10">
        <v>1</v>
      </c>
      <c r="F852" s="10">
        <v>4939.2000000000007</v>
      </c>
      <c r="G852" s="10">
        <v>35472041839</v>
      </c>
      <c r="H852" s="10">
        <v>5.3582036354995845E-2</v>
      </c>
      <c r="I852" s="10">
        <v>3545000</v>
      </c>
      <c r="J852" s="10">
        <f t="shared" si="21"/>
        <v>10006.217726093089</v>
      </c>
      <c r="K852" s="10">
        <v>1715.6049</v>
      </c>
      <c r="L852" s="10">
        <v>1.6619999999999999</v>
      </c>
      <c r="M852" s="10">
        <v>14243983198.361179</v>
      </c>
      <c r="N852" s="10">
        <f t="shared" si="22"/>
        <v>0.40155520967785185</v>
      </c>
      <c r="O852" s="10">
        <v>15630917220.653811</v>
      </c>
      <c r="P852" s="10">
        <f t="shared" si="23"/>
        <v>0.44065456653437646</v>
      </c>
      <c r="Q852" s="10">
        <v>12507805181.902428</v>
      </c>
      <c r="R852" s="10">
        <v>12082920</v>
      </c>
      <c r="S852" s="10">
        <v>3.75</v>
      </c>
    </row>
    <row r="853" spans="1:19" x14ac:dyDescent="0.3">
      <c r="A853" s="10" t="s">
        <v>69</v>
      </c>
      <c r="B853" s="10" t="s">
        <v>70</v>
      </c>
      <c r="C853" s="10">
        <v>38</v>
      </c>
      <c r="D853" s="10">
        <v>1997</v>
      </c>
      <c r="E853" s="10">
        <v>0</v>
      </c>
      <c r="F853" s="10">
        <v>14980.2274332447</v>
      </c>
      <c r="G853" s="10">
        <v>500416010941.52148</v>
      </c>
      <c r="H853" s="10">
        <v>0.21763726328525046</v>
      </c>
      <c r="I853" s="10">
        <v>93183094</v>
      </c>
      <c r="J853" s="10">
        <v>5370.2446383838842</v>
      </c>
      <c r="K853" s="10">
        <v>7.9184599999999996</v>
      </c>
      <c r="L853" s="10">
        <v>20.625628725924798</v>
      </c>
      <c r="M853" s="10">
        <v>121765879350.27771</v>
      </c>
      <c r="N853" s="10">
        <v>0.24332930339534489</v>
      </c>
      <c r="O853" s="10">
        <v>122323848197.75563</v>
      </c>
      <c r="P853" s="10">
        <v>0.2444443133775957</v>
      </c>
      <c r="Q853" s="10">
        <v>99315818732.430298</v>
      </c>
      <c r="R853" s="10">
        <v>36531349</v>
      </c>
      <c r="S853" s="10">
        <v>4.24</v>
      </c>
    </row>
    <row r="854" spans="1:19" x14ac:dyDescent="0.3">
      <c r="A854" s="10" t="s">
        <v>69</v>
      </c>
      <c r="B854" s="10" t="s">
        <v>70</v>
      </c>
      <c r="C854" s="10">
        <v>38</v>
      </c>
      <c r="D854" s="10">
        <v>1998</v>
      </c>
      <c r="E854" s="10">
        <v>0</v>
      </c>
      <c r="F854" s="10">
        <v>15803.6849250497</v>
      </c>
      <c r="G854" s="10">
        <v>526499723362.14423</v>
      </c>
      <c r="H854" s="10">
        <v>5.212405648561648E-2</v>
      </c>
      <c r="I854" s="10">
        <v>94767284</v>
      </c>
      <c r="J854" s="10">
        <v>5555.7118568697633</v>
      </c>
      <c r="K854" s="10">
        <v>9.1360417500000004</v>
      </c>
      <c r="L854" s="10">
        <v>15.9283950119352</v>
      </c>
      <c r="M854" s="10">
        <v>129489620491.28113</v>
      </c>
      <c r="N854" s="10">
        <v>0.2459443276900144</v>
      </c>
      <c r="O854" s="10">
        <v>139004818799.12601</v>
      </c>
      <c r="P854" s="10">
        <v>0.26401688857776251</v>
      </c>
      <c r="Q854" s="10">
        <v>111030198170.8873</v>
      </c>
      <c r="R854" s="10">
        <v>37223872</v>
      </c>
      <c r="S854" s="10">
        <v>3.73</v>
      </c>
    </row>
    <row r="855" spans="1:19" x14ac:dyDescent="0.3">
      <c r="A855" s="10" t="s">
        <v>69</v>
      </c>
      <c r="B855" s="10" t="s">
        <v>70</v>
      </c>
      <c r="C855" s="10">
        <v>38</v>
      </c>
      <c r="D855" s="10">
        <v>1999</v>
      </c>
      <c r="E855" s="10">
        <v>0</v>
      </c>
      <c r="F855" s="10">
        <v>16447.909011370099</v>
      </c>
      <c r="G855" s="10">
        <v>600233031001.06445</v>
      </c>
      <c r="H855" s="10">
        <v>0.14004434260301402</v>
      </c>
      <c r="I855" s="10">
        <v>96334810</v>
      </c>
      <c r="J855" s="10">
        <v>6230.6972007425402</v>
      </c>
      <c r="K855" s="10">
        <v>9.5603975000000005</v>
      </c>
      <c r="L855" s="10">
        <v>16.5856169707539</v>
      </c>
      <c r="M855" s="10">
        <v>147853302020.13043</v>
      </c>
      <c r="N855" s="10">
        <v>0.24632650051521113</v>
      </c>
      <c r="O855" s="10">
        <v>155972482211.12143</v>
      </c>
      <c r="P855" s="10">
        <v>0.25985321392758343</v>
      </c>
      <c r="Q855" s="10">
        <v>126749545926.30693</v>
      </c>
      <c r="R855" s="10">
        <v>37613258</v>
      </c>
      <c r="S855" s="10">
        <v>2.6</v>
      </c>
    </row>
    <row r="856" spans="1:19" x14ac:dyDescent="0.3">
      <c r="A856" s="10" t="s">
        <v>69</v>
      </c>
      <c r="B856" s="10" t="s">
        <v>70</v>
      </c>
      <c r="C856" s="10">
        <v>38</v>
      </c>
      <c r="D856" s="10">
        <v>2000</v>
      </c>
      <c r="E856" s="10">
        <v>0</v>
      </c>
      <c r="F856" s="10">
        <v>17310.580407139099</v>
      </c>
      <c r="G856" s="10">
        <v>707909864021.7793</v>
      </c>
      <c r="H856" s="10">
        <v>0.17939171531618675</v>
      </c>
      <c r="I856" s="10">
        <v>97873442</v>
      </c>
      <c r="J856" s="10">
        <v>7232.9106809360937</v>
      </c>
      <c r="K856" s="10">
        <v>9.4555583333333306</v>
      </c>
      <c r="L856" s="10">
        <v>9.4915614943540394</v>
      </c>
      <c r="M856" s="10">
        <v>179856655318.25641</v>
      </c>
      <c r="N856" s="10">
        <v>0.25406716936596185</v>
      </c>
      <c r="O856" s="10">
        <v>191319470752.21194</v>
      </c>
      <c r="P856" s="10">
        <v>0.27025964812142506</v>
      </c>
      <c r="Q856" s="10">
        <v>152121969353.12302</v>
      </c>
      <c r="R856" s="10">
        <v>38388394</v>
      </c>
      <c r="S856" s="10">
        <v>2.65</v>
      </c>
    </row>
    <row r="857" spans="1:19" x14ac:dyDescent="0.3">
      <c r="A857" s="10" t="s">
        <v>69</v>
      </c>
      <c r="B857" s="10" t="s">
        <v>70</v>
      </c>
      <c r="C857" s="10">
        <v>38</v>
      </c>
      <c r="D857" s="10">
        <v>2001</v>
      </c>
      <c r="E857" s="10">
        <v>1</v>
      </c>
      <c r="F857" s="10">
        <v>18313.160210587299</v>
      </c>
      <c r="G857" s="10">
        <v>756702925694.03967</v>
      </c>
      <c r="H857" s="10">
        <v>6.8925528731944921E-2</v>
      </c>
      <c r="I857" s="10">
        <v>99394288</v>
      </c>
      <c r="J857" s="10">
        <v>7613.1429775324677</v>
      </c>
      <c r="K857" s="10">
        <v>9.3423416666666697</v>
      </c>
      <c r="L857" s="10">
        <v>6.3677380623503197</v>
      </c>
      <c r="M857" s="10">
        <v>171519742284.45575</v>
      </c>
      <c r="N857" s="10">
        <v>0.22666721174249421</v>
      </c>
      <c r="O857" s="10">
        <v>185387312174.58856</v>
      </c>
      <c r="P857" s="10">
        <v>0.24499351843334469</v>
      </c>
      <c r="Q857" s="10">
        <v>150838894923.73874</v>
      </c>
      <c r="R857" s="10">
        <v>38822947</v>
      </c>
      <c r="S857" s="10">
        <v>2.63</v>
      </c>
    </row>
    <row r="858" spans="1:19" x14ac:dyDescent="0.3">
      <c r="A858" s="10" t="s">
        <v>69</v>
      </c>
      <c r="B858" s="10" t="s">
        <v>70</v>
      </c>
      <c r="C858" s="10">
        <v>38</v>
      </c>
      <c r="D858" s="10">
        <v>2002</v>
      </c>
      <c r="E858" s="10">
        <v>1</v>
      </c>
      <c r="F858" s="10">
        <v>18241.335167832</v>
      </c>
      <c r="G858" s="10">
        <v>772109710670.87268</v>
      </c>
      <c r="H858" s="10">
        <v>2.036041417799736E-2</v>
      </c>
      <c r="I858" s="10">
        <v>100917081</v>
      </c>
      <c r="J858" s="10">
        <v>7650.931864258665</v>
      </c>
      <c r="K858" s="10">
        <v>9.6559583333333308</v>
      </c>
      <c r="L858" s="10">
        <v>5.0307273315129901</v>
      </c>
      <c r="M858" s="10">
        <v>174129964313.91675</v>
      </c>
      <c r="N858" s="10">
        <v>0.22552489873831305</v>
      </c>
      <c r="O858" s="10">
        <v>186429169830.3725</v>
      </c>
      <c r="P858" s="10">
        <v>0.24145424834559773</v>
      </c>
      <c r="Q858" s="10">
        <v>148781093124.71146</v>
      </c>
      <c r="R858" s="10">
        <v>39346853</v>
      </c>
      <c r="S858" s="10">
        <v>3</v>
      </c>
    </row>
    <row r="859" spans="1:19" x14ac:dyDescent="0.3">
      <c r="A859" s="10" t="s">
        <v>69</v>
      </c>
      <c r="B859" s="10" t="s">
        <v>70</v>
      </c>
      <c r="C859" s="10">
        <v>38</v>
      </c>
      <c r="D859" s="10">
        <v>2003</v>
      </c>
      <c r="E859" s="10">
        <v>1</v>
      </c>
      <c r="F859" s="10">
        <v>18561.538096830202</v>
      </c>
      <c r="G859" s="10">
        <v>729335024013.22485</v>
      </c>
      <c r="H859" s="10">
        <v>-5.5399752219774112E-2</v>
      </c>
      <c r="I859" s="10">
        <v>102429341</v>
      </c>
      <c r="J859" s="10">
        <v>7120.3721208479201</v>
      </c>
      <c r="K859" s="10">
        <v>10.7890191666667</v>
      </c>
      <c r="L859" s="10">
        <v>4.5469001211871696</v>
      </c>
      <c r="M859" s="10">
        <v>177669225940.60281</v>
      </c>
      <c r="N859" s="10">
        <v>0.24360440687869828</v>
      </c>
      <c r="O859" s="10">
        <v>188498451303.45819</v>
      </c>
      <c r="P859" s="10">
        <v>0.25845248767326467</v>
      </c>
      <c r="Q859" s="10">
        <v>144247166860.93524</v>
      </c>
      <c r="R859" s="10">
        <v>40436874</v>
      </c>
      <c r="S859" s="10">
        <v>3.46</v>
      </c>
    </row>
    <row r="860" spans="1:19" x14ac:dyDescent="0.3">
      <c r="A860" s="10" t="s">
        <v>69</v>
      </c>
      <c r="B860" s="10" t="s">
        <v>70</v>
      </c>
      <c r="C860" s="10">
        <v>38</v>
      </c>
      <c r="D860" s="10">
        <v>2004</v>
      </c>
      <c r="E860" s="10">
        <v>1</v>
      </c>
      <c r="F860" s="10">
        <v>18650.079156708802</v>
      </c>
      <c r="G860" s="10">
        <v>782242912348.37134</v>
      </c>
      <c r="H860" s="10">
        <v>7.2542640341082973E-2</v>
      </c>
      <c r="I860" s="10">
        <v>103945813</v>
      </c>
      <c r="J860" s="10">
        <v>7525.4874609367034</v>
      </c>
      <c r="K860" s="10">
        <v>11.285966666666701</v>
      </c>
      <c r="L860" s="10">
        <v>4.6884088484314699</v>
      </c>
      <c r="M860" s="10">
        <v>202133946198.6709</v>
      </c>
      <c r="N860" s="10">
        <v>0.25840303952623184</v>
      </c>
      <c r="O860" s="10">
        <v>216257634023.3735</v>
      </c>
      <c r="P860" s="10">
        <v>0.27645841286582767</v>
      </c>
      <c r="Q860" s="10">
        <v>160175653835.58884</v>
      </c>
      <c r="R860" s="10">
        <v>41700422</v>
      </c>
      <c r="S860" s="10">
        <v>3.94</v>
      </c>
    </row>
    <row r="861" spans="1:19" x14ac:dyDescent="0.3">
      <c r="A861" s="10" t="s">
        <v>69</v>
      </c>
      <c r="B861" s="10" t="s">
        <v>70</v>
      </c>
      <c r="C861" s="10">
        <v>38</v>
      </c>
      <c r="D861" s="10">
        <v>2005</v>
      </c>
      <c r="E861" s="10">
        <v>1</v>
      </c>
      <c r="F861" s="10">
        <v>18777.909762388601</v>
      </c>
      <c r="G861" s="10">
        <v>877476892365.26367</v>
      </c>
      <c r="H861" s="10">
        <v>0.12174476561377899</v>
      </c>
      <c r="I861" s="10">
        <v>105442402</v>
      </c>
      <c r="J861" s="10">
        <v>8321.8598563912055</v>
      </c>
      <c r="K861" s="10">
        <v>10.8978916666667</v>
      </c>
      <c r="L861" s="10">
        <v>3.9880571459743499</v>
      </c>
      <c r="M861" s="10">
        <v>230184567871.30774</v>
      </c>
      <c r="N861" s="10">
        <v>0.26232550380995079</v>
      </c>
      <c r="O861" s="10">
        <v>243110077530.28607</v>
      </c>
      <c r="P861" s="10">
        <v>0.27705581724776368</v>
      </c>
      <c r="Q861" s="10">
        <v>181670246095.00101</v>
      </c>
      <c r="R861" s="10">
        <v>43124092</v>
      </c>
      <c r="S861" s="10">
        <v>3.56</v>
      </c>
    </row>
    <row r="862" spans="1:19" x14ac:dyDescent="0.3">
      <c r="A862" s="10" t="s">
        <v>69</v>
      </c>
      <c r="B862" s="10" t="s">
        <v>70</v>
      </c>
      <c r="C862" s="10">
        <v>38</v>
      </c>
      <c r="D862" s="10">
        <v>2006</v>
      </c>
      <c r="E862" s="10">
        <v>1</v>
      </c>
      <c r="F862" s="10">
        <v>18746</v>
      </c>
      <c r="G862" s="10">
        <v>975383402912.58496</v>
      </c>
      <c r="H862" s="10">
        <v>0.11157730921370651</v>
      </c>
      <c r="I862" s="10">
        <v>106886790</v>
      </c>
      <c r="J862" s="10">
        <v>9125.3877388645033</v>
      </c>
      <c r="K862" s="10">
        <v>10.8992416666667</v>
      </c>
      <c r="L862" s="10">
        <v>3.6294676243912898</v>
      </c>
      <c r="M862" s="10">
        <v>266525093932.37521</v>
      </c>
      <c r="N862" s="10">
        <v>0.27325161893928751</v>
      </c>
      <c r="O862" s="10">
        <v>280594032367.69446</v>
      </c>
      <c r="P862" s="10">
        <v>0.28767562737874641</v>
      </c>
      <c r="Q862" s="10">
        <v>210130144283.73773</v>
      </c>
      <c r="R862" s="10">
        <v>44563447</v>
      </c>
      <c r="S862" s="10">
        <v>3.57</v>
      </c>
    </row>
    <row r="863" spans="1:19" x14ac:dyDescent="0.3">
      <c r="A863" s="10" t="s">
        <v>69</v>
      </c>
      <c r="B863" s="10" t="s">
        <v>70</v>
      </c>
      <c r="C863" s="10">
        <v>38</v>
      </c>
      <c r="D863" s="10">
        <v>2007</v>
      </c>
      <c r="E863" s="10">
        <v>1</v>
      </c>
      <c r="F863" s="10">
        <v>18818</v>
      </c>
      <c r="G863" s="10">
        <v>1052697085016.3497</v>
      </c>
      <c r="H863" s="10">
        <v>7.9264914568875147E-2</v>
      </c>
      <c r="I863" s="10">
        <v>108302973</v>
      </c>
      <c r="J863" s="10">
        <v>9719.9278639963995</v>
      </c>
      <c r="K863" s="10">
        <v>10.9281916666667</v>
      </c>
      <c r="L863" s="10">
        <v>3.9668490545823398</v>
      </c>
      <c r="M863" s="10">
        <v>289778409785.69861</v>
      </c>
      <c r="N863" s="10">
        <v>0.2752723588867903</v>
      </c>
      <c r="O863" s="10">
        <v>308103840479.85889</v>
      </c>
      <c r="P863" s="10">
        <v>0.29268043472835648</v>
      </c>
      <c r="Q863" s="10">
        <v>230981794609.20193</v>
      </c>
      <c r="R863" s="10">
        <v>45486346</v>
      </c>
      <c r="S863" s="10">
        <v>3.63</v>
      </c>
    </row>
    <row r="864" spans="1:19" x14ac:dyDescent="0.3">
      <c r="A864" s="10" t="s">
        <v>69</v>
      </c>
      <c r="B864" s="10" t="s">
        <v>70</v>
      </c>
      <c r="C864" s="10">
        <v>38</v>
      </c>
      <c r="D864" s="10">
        <v>2008</v>
      </c>
      <c r="E864" s="10">
        <v>1</v>
      </c>
      <c r="F864" s="10">
        <v>18656</v>
      </c>
      <c r="G864" s="10">
        <v>1109987401386.375</v>
      </c>
      <c r="H864" s="10">
        <v>5.4422413803050927E-2</v>
      </c>
      <c r="I864" s="10">
        <v>109684489</v>
      </c>
      <c r="J864" s="10">
        <v>10119.821056798422</v>
      </c>
      <c r="K864" s="10">
        <v>11.129716666666701</v>
      </c>
      <c r="L864" s="10">
        <v>5.1249827457589703</v>
      </c>
      <c r="M864" s="10">
        <v>307483113676.14838</v>
      </c>
      <c r="N864" s="10">
        <v>0.27701495827078915</v>
      </c>
      <c r="O864" s="10">
        <v>333834650537.67365</v>
      </c>
      <c r="P864" s="10">
        <v>0.30075535102534851</v>
      </c>
      <c r="Q864" s="10">
        <v>257121823915.85211</v>
      </c>
      <c r="R864" s="10">
        <v>46141022</v>
      </c>
      <c r="S864" s="10">
        <v>3.87</v>
      </c>
    </row>
    <row r="865" spans="1:19" x14ac:dyDescent="0.3">
      <c r="A865" s="10" t="s">
        <v>69</v>
      </c>
      <c r="B865" s="10" t="s">
        <v>70</v>
      </c>
      <c r="C865" s="10">
        <v>38</v>
      </c>
      <c r="D865" s="10">
        <v>2009</v>
      </c>
      <c r="E865" s="10">
        <v>1</v>
      </c>
      <c r="F865" s="10">
        <v>18806</v>
      </c>
      <c r="G865" s="10">
        <v>900047015737.99487</v>
      </c>
      <c r="H865" s="10">
        <v>-0.18913762929756181</v>
      </c>
      <c r="I865" s="10">
        <v>111049428</v>
      </c>
      <c r="J865" s="10">
        <v>8104.9225731986198</v>
      </c>
      <c r="K865" s="10">
        <v>13.513475</v>
      </c>
      <c r="L865" s="10">
        <v>5.2973558422885896</v>
      </c>
      <c r="M865" s="10">
        <v>244407761068.11905</v>
      </c>
      <c r="N865" s="10">
        <v>0.27154999327198098</v>
      </c>
      <c r="O865" s="10">
        <v>259328480424.16922</v>
      </c>
      <c r="P865" s="10">
        <v>0.28812770431945983</v>
      </c>
      <c r="Q865" s="10">
        <v>199148669383.70773</v>
      </c>
      <c r="R865" s="10">
        <v>46933484</v>
      </c>
      <c r="S865" s="10">
        <v>5.36</v>
      </c>
    </row>
    <row r="866" spans="1:19" x14ac:dyDescent="0.3">
      <c r="A866" s="10" t="s">
        <v>69</v>
      </c>
      <c r="B866" s="10" t="s">
        <v>70</v>
      </c>
      <c r="C866" s="10">
        <v>38</v>
      </c>
      <c r="D866" s="10">
        <v>2010</v>
      </c>
      <c r="E866" s="10">
        <v>1</v>
      </c>
      <c r="F866" s="10">
        <v>17618</v>
      </c>
      <c r="G866" s="10">
        <v>1057800597973.6508</v>
      </c>
      <c r="H866" s="10">
        <v>0.1752726018499218</v>
      </c>
      <c r="I866" s="10">
        <v>112532401</v>
      </c>
      <c r="J866" s="10">
        <v>9399.9647085966899</v>
      </c>
      <c r="K866" s="10">
        <v>12.636008333333301</v>
      </c>
      <c r="L866" s="10">
        <v>4.1567272268017597</v>
      </c>
      <c r="M866" s="10">
        <v>314142075510.39734</v>
      </c>
      <c r="N866" s="10">
        <v>0.29697664768972126</v>
      </c>
      <c r="O866" s="10">
        <v>328580936595.87994</v>
      </c>
      <c r="P866" s="10">
        <v>0.31062653701020571</v>
      </c>
      <c r="Q866" s="10">
        <v>228301935619.17358</v>
      </c>
      <c r="R866" s="10">
        <v>47714802</v>
      </c>
      <c r="S866" s="10">
        <v>5.3</v>
      </c>
    </row>
    <row r="867" spans="1:19" x14ac:dyDescent="0.3">
      <c r="A867" s="10" t="s">
        <v>69</v>
      </c>
      <c r="B867" s="10" t="s">
        <v>70</v>
      </c>
      <c r="C867" s="10">
        <v>38</v>
      </c>
      <c r="D867" s="10">
        <v>2011</v>
      </c>
      <c r="E867" s="10">
        <v>1</v>
      </c>
      <c r="F867" s="10">
        <v>17777</v>
      </c>
      <c r="G867" s="10">
        <v>1180487226406.7791</v>
      </c>
      <c r="H867" s="10">
        <v>0.11598275579362487</v>
      </c>
      <c r="I867" s="10">
        <v>114150481</v>
      </c>
      <c r="J867" s="10">
        <v>10341.500237802582</v>
      </c>
      <c r="K867" s="10">
        <v>12.423325</v>
      </c>
      <c r="L867" s="10">
        <v>3.4073782460573598</v>
      </c>
      <c r="M867" s="10">
        <v>366384363284.38641</v>
      </c>
      <c r="N867" s="10">
        <v>0.31036707139949654</v>
      </c>
      <c r="O867" s="10">
        <v>382867077211.61603</v>
      </c>
      <c r="P867" s="10">
        <v>0.32432970780802461</v>
      </c>
      <c r="Q867" s="10">
        <v>262940718446.95361</v>
      </c>
      <c r="R867" s="10">
        <v>48766229</v>
      </c>
      <c r="S867" s="10">
        <v>5.17</v>
      </c>
    </row>
    <row r="868" spans="1:19" x14ac:dyDescent="0.3">
      <c r="A868" s="10" t="s">
        <v>69</v>
      </c>
      <c r="B868" s="10" t="s">
        <v>70</v>
      </c>
      <c r="C868" s="10">
        <v>38</v>
      </c>
      <c r="D868" s="10">
        <v>2012</v>
      </c>
      <c r="E868" s="10">
        <v>1</v>
      </c>
      <c r="F868" s="10">
        <v>17457</v>
      </c>
      <c r="G868" s="10">
        <v>1201093787127.416</v>
      </c>
      <c r="H868" s="10">
        <v>1.7455979412297543E-2</v>
      </c>
      <c r="I868" s="10">
        <v>117290686</v>
      </c>
      <c r="J868" s="10">
        <v>10240.316840907692</v>
      </c>
      <c r="K868" s="10">
        <v>13.169458333333299</v>
      </c>
      <c r="L868" s="10">
        <v>4.1115098107029304</v>
      </c>
      <c r="M868" s="10">
        <v>387539729791.46924</v>
      </c>
      <c r="N868" s="10">
        <v>0.32265567763723496</v>
      </c>
      <c r="O868" s="10">
        <v>402386573758.09662</v>
      </c>
      <c r="P868" s="10">
        <v>0.33501678059667633</v>
      </c>
      <c r="Q868" s="10">
        <v>274335071690.4967</v>
      </c>
      <c r="R868" s="10">
        <v>50313010</v>
      </c>
      <c r="S868" s="10">
        <v>4.8899999999999997</v>
      </c>
    </row>
    <row r="869" spans="1:19" x14ac:dyDescent="0.3">
      <c r="A869" s="10" t="s">
        <v>69</v>
      </c>
      <c r="B869" s="10" t="s">
        <v>70</v>
      </c>
      <c r="C869" s="10">
        <v>38</v>
      </c>
      <c r="D869" s="10">
        <v>2013</v>
      </c>
      <c r="E869" s="10">
        <v>1</v>
      </c>
      <c r="F869" s="10">
        <v>17470</v>
      </c>
      <c r="G869" s="10">
        <v>1274443916251.6384</v>
      </c>
      <c r="H869" s="10">
        <v>6.1069443460905343E-2</v>
      </c>
      <c r="I869" s="10">
        <v>115755909</v>
      </c>
      <c r="J869" s="10">
        <v>11009.752566943589</v>
      </c>
      <c r="K869" s="10">
        <v>12.7719916666667</v>
      </c>
      <c r="L869" s="10">
        <v>3.8063906974720698</v>
      </c>
      <c r="M869" s="10">
        <v>398972989412.37848</v>
      </c>
      <c r="N869" s="10">
        <v>0.31305652945939555</v>
      </c>
      <c r="O869" s="10">
        <v>413674601259.65625</v>
      </c>
      <c r="P869" s="10">
        <v>0.32459223664886355</v>
      </c>
      <c r="Q869" s="10">
        <v>270850750241.90231</v>
      </c>
      <c r="R869" s="10">
        <v>51144538</v>
      </c>
      <c r="S869" s="10">
        <v>4.91</v>
      </c>
    </row>
    <row r="870" spans="1:19" x14ac:dyDescent="0.3">
      <c r="A870" s="10" t="s">
        <v>69</v>
      </c>
      <c r="B870" s="10" t="s">
        <v>70</v>
      </c>
      <c r="C870" s="10">
        <v>38</v>
      </c>
      <c r="D870" s="10">
        <v>2014</v>
      </c>
      <c r="E870" s="10">
        <v>1</v>
      </c>
      <c r="F870" s="10">
        <v>17503</v>
      </c>
      <c r="G870" s="10">
        <v>1315356131262.4836</v>
      </c>
      <c r="H870" s="10">
        <v>3.2102012877251722E-2</v>
      </c>
      <c r="I870" s="10">
        <v>118755887</v>
      </c>
      <c r="J870" s="10">
        <v>11076.134114197503</v>
      </c>
      <c r="K870" s="10">
        <v>13.292450000000001</v>
      </c>
      <c r="L870" s="10">
        <v>4.0186160807867299</v>
      </c>
      <c r="M870" s="10">
        <v>419249264507.29547</v>
      </c>
      <c r="N870" s="10">
        <v>0.31873441309381245</v>
      </c>
      <c r="O870" s="10">
        <v>434750411398.95203</v>
      </c>
      <c r="P870" s="10">
        <v>0.33051916592480318</v>
      </c>
      <c r="Q870" s="10">
        <v>276196604839.58936</v>
      </c>
      <c r="R870" s="10">
        <v>51654365</v>
      </c>
      <c r="S870" s="10">
        <v>4.8099999999999996</v>
      </c>
    </row>
    <row r="871" spans="1:19" x14ac:dyDescent="0.3">
      <c r="A871" s="10" t="s">
        <v>69</v>
      </c>
      <c r="B871" s="10" t="s">
        <v>70</v>
      </c>
      <c r="C871" s="10">
        <v>38</v>
      </c>
      <c r="D871" s="10">
        <v>2015</v>
      </c>
      <c r="E871" s="10">
        <v>1</v>
      </c>
      <c r="F871" s="10">
        <v>17730</v>
      </c>
      <c r="G871" s="10">
        <v>1171870072962.7612</v>
      </c>
      <c r="H871" s="10">
        <v>-0.10908533049677122</v>
      </c>
      <c r="I871" s="10">
        <v>120149897</v>
      </c>
      <c r="J871" s="10">
        <v>9753.4005623222565</v>
      </c>
      <c r="K871" s="10">
        <v>15.848266666666699</v>
      </c>
      <c r="L871" s="10">
        <v>2.7206406496403002</v>
      </c>
      <c r="M871" s="10">
        <v>404586804908.21204</v>
      </c>
      <c r="N871" s="10">
        <v>0.34524885842107234</v>
      </c>
      <c r="O871" s="10">
        <v>428484967272.97113</v>
      </c>
      <c r="P871" s="10">
        <v>0.36564204271354167</v>
      </c>
      <c r="Q871" s="10">
        <v>262858763334.79108</v>
      </c>
      <c r="R871" s="10">
        <v>52690172</v>
      </c>
      <c r="S871" s="10">
        <v>4.3099999999999996</v>
      </c>
    </row>
    <row r="872" spans="1:19" x14ac:dyDescent="0.3">
      <c r="A872" s="10" t="s">
        <v>69</v>
      </c>
      <c r="B872" s="10" t="s">
        <v>70</v>
      </c>
      <c r="C872" s="10">
        <v>38</v>
      </c>
      <c r="D872" s="10">
        <v>2016</v>
      </c>
      <c r="E872" s="10">
        <v>1</v>
      </c>
      <c r="F872" s="10">
        <v>17522</v>
      </c>
      <c r="G872" s="10">
        <v>1078493059306.9497</v>
      </c>
      <c r="H872" s="10">
        <v>-7.9682053335258088E-2</v>
      </c>
      <c r="I872" s="10">
        <v>121519221</v>
      </c>
      <c r="J872" s="10">
        <v>8875.0820687613668</v>
      </c>
      <c r="K872" s="10">
        <v>18.664058333333301</v>
      </c>
      <c r="L872" s="10">
        <v>2.8217078474765298</v>
      </c>
      <c r="M872" s="10">
        <v>399497244159.56403</v>
      </c>
      <c r="N872" s="10">
        <v>0.37042171084187125</v>
      </c>
      <c r="O872" s="10">
        <v>420828402147.26508</v>
      </c>
      <c r="P872" s="10">
        <v>0.39020038053623968</v>
      </c>
      <c r="Q872" s="10">
        <v>245920762195.7894</v>
      </c>
      <c r="R872" s="10">
        <v>53525389</v>
      </c>
      <c r="S872" s="10">
        <v>3.86</v>
      </c>
    </row>
    <row r="873" spans="1:19" x14ac:dyDescent="0.3">
      <c r="A873" s="10" t="s">
        <v>69</v>
      </c>
      <c r="B873" s="10" t="s">
        <v>70</v>
      </c>
      <c r="C873" s="10">
        <v>38</v>
      </c>
      <c r="D873" s="10">
        <v>2017</v>
      </c>
      <c r="E873" s="10">
        <v>1</v>
      </c>
      <c r="F873" s="10">
        <v>17475</v>
      </c>
      <c r="G873" s="10">
        <v>1158912015259.0129</v>
      </c>
      <c r="H873" s="10">
        <v>7.4566039399216202E-2</v>
      </c>
      <c r="I873" s="10">
        <v>122839258</v>
      </c>
      <c r="J873" s="10">
        <v>9434.3781794824336</v>
      </c>
      <c r="K873" s="10">
        <v>18.9265166666667</v>
      </c>
      <c r="L873" s="10">
        <v>6.0414572401899198</v>
      </c>
      <c r="M873" s="10">
        <v>436348550789.85229</v>
      </c>
      <c r="N873" s="10">
        <v>0.37651568457708146</v>
      </c>
      <c r="O873" s="10">
        <v>457355077928.58447</v>
      </c>
      <c r="P873" s="10">
        <v>0.39464176046735278</v>
      </c>
      <c r="Q873" s="10">
        <v>256028800774.22195</v>
      </c>
      <c r="R873" s="10">
        <v>54238561</v>
      </c>
      <c r="S873" s="10">
        <v>3.42</v>
      </c>
    </row>
    <row r="874" spans="1:19" x14ac:dyDescent="0.3">
      <c r="A874" s="10" t="s">
        <v>69</v>
      </c>
      <c r="B874" s="10" t="s">
        <v>70</v>
      </c>
      <c r="C874" s="10">
        <v>38</v>
      </c>
      <c r="D874" s="10">
        <v>2018</v>
      </c>
      <c r="E874" s="10">
        <v>1</v>
      </c>
      <c r="F874" s="10">
        <v>17865</v>
      </c>
      <c r="G874" s="10">
        <v>1222405556421.1277</v>
      </c>
      <c r="H874" s="10">
        <v>5.4787197238544597E-2</v>
      </c>
      <c r="I874" s="10">
        <v>124013861</v>
      </c>
      <c r="J874" s="10">
        <v>9857.0074874221336</v>
      </c>
      <c r="K874" s="10">
        <v>19.244341666666699</v>
      </c>
      <c r="L874" s="10">
        <v>4.8993501535654902</v>
      </c>
      <c r="M874" s="10">
        <v>479886493648.99817</v>
      </c>
      <c r="N874" s="10">
        <v>0.39257551728902135</v>
      </c>
      <c r="O874" s="10">
        <v>504875895382.23486</v>
      </c>
      <c r="P874" s="10">
        <v>0.41301832499876284</v>
      </c>
      <c r="Q874" s="10">
        <v>269119581106.3074</v>
      </c>
      <c r="R874" s="10">
        <v>55360235</v>
      </c>
      <c r="S874" s="10">
        <v>3.27</v>
      </c>
    </row>
    <row r="875" spans="1:19" x14ac:dyDescent="0.3">
      <c r="A875" s="10" t="s">
        <v>69</v>
      </c>
      <c r="B875" s="10" t="s">
        <v>70</v>
      </c>
      <c r="C875" s="10">
        <v>38</v>
      </c>
      <c r="D875" s="10">
        <v>2019</v>
      </c>
      <c r="E875" s="10">
        <v>1</v>
      </c>
      <c r="F875" s="10">
        <v>18031</v>
      </c>
      <c r="G875" s="10">
        <v>1269009571610.7576</v>
      </c>
      <c r="H875" s="10">
        <v>3.812483912955518E-2</v>
      </c>
      <c r="I875" s="10">
        <v>125085311</v>
      </c>
      <c r="J875" s="10">
        <v>10145.152627959309</v>
      </c>
      <c r="K875" s="10">
        <v>19.263633333333299</v>
      </c>
      <c r="L875" s="10">
        <v>3.6359614212704998</v>
      </c>
      <c r="M875" s="10">
        <v>492645824532.92908</v>
      </c>
      <c r="N875" s="10">
        <v>0.3882128516238158</v>
      </c>
      <c r="O875" s="10">
        <v>495878964300.60876</v>
      </c>
      <c r="P875" s="10">
        <v>0.39076061788185579</v>
      </c>
      <c r="Q875" s="10">
        <v>261517922648.72198</v>
      </c>
      <c r="R875" s="10">
        <v>56818605</v>
      </c>
      <c r="S875" s="10">
        <v>3.48</v>
      </c>
    </row>
    <row r="876" spans="1:19" x14ac:dyDescent="0.3">
      <c r="A876" s="10" t="s">
        <v>108</v>
      </c>
      <c r="B876" s="10" t="s">
        <v>128</v>
      </c>
      <c r="C876" s="10">
        <v>39</v>
      </c>
      <c r="D876" s="10">
        <v>1997</v>
      </c>
      <c r="E876" s="10">
        <v>0</v>
      </c>
      <c r="F876" s="10">
        <v>3575.900952</v>
      </c>
      <c r="G876" s="10">
        <v>12565344256.333334</v>
      </c>
      <c r="H876" s="10">
        <v>1.9802506545459884E-3</v>
      </c>
      <c r="I876" s="10">
        <v>1997000</v>
      </c>
      <c r="J876" s="10">
        <f t="shared" ref="J876:J907" si="24">G876/I876</f>
        <v>6292.1102936070774</v>
      </c>
      <c r="K876" s="10">
        <v>103.9367</v>
      </c>
      <c r="L876" s="10">
        <v>0.746</v>
      </c>
      <c r="M876" s="10">
        <v>3337086719.476594</v>
      </c>
      <c r="N876" s="10">
        <f t="shared" ref="N876:N907" si="25">M876/G876</f>
        <v>0.26557861459264004</v>
      </c>
      <c r="O876" s="10">
        <v>5792187293.5441275</v>
      </c>
      <c r="P876" s="10">
        <f t="shared" ref="P876:P907" si="26">O876/G876</f>
        <v>0.46096526886835437</v>
      </c>
      <c r="Q876" s="10">
        <v>3390642987.7168684</v>
      </c>
      <c r="R876" s="10">
        <v>1270655</v>
      </c>
      <c r="S876" s="10">
        <v>2.5</v>
      </c>
    </row>
    <row r="877" spans="1:19" x14ac:dyDescent="0.3">
      <c r="A877" s="10" t="s">
        <v>108</v>
      </c>
      <c r="B877" s="10" t="s">
        <v>128</v>
      </c>
      <c r="C877" s="10">
        <v>39</v>
      </c>
      <c r="D877" s="10">
        <v>1998</v>
      </c>
      <c r="E877" s="10">
        <v>0</v>
      </c>
      <c r="F877" s="10">
        <v>3590.2619999999997</v>
      </c>
      <c r="G877" s="10">
        <v>12515709780.666668</v>
      </c>
      <c r="H877" s="10">
        <v>-3.952674023769049E-3</v>
      </c>
      <c r="I877" s="10">
        <v>2008000</v>
      </c>
      <c r="J877" s="10">
        <f t="shared" si="24"/>
        <v>6232.9231975431612</v>
      </c>
      <c r="K877" s="10">
        <v>373.66050000000001</v>
      </c>
      <c r="L877" s="10">
        <v>0.75</v>
      </c>
      <c r="M877" s="10">
        <v>1828759691.8237567</v>
      </c>
      <c r="N877" s="10">
        <f t="shared" si="25"/>
        <v>0.146117137890868</v>
      </c>
      <c r="O877" s="10">
        <v>4157364608.4583869</v>
      </c>
      <c r="P877" s="10">
        <f t="shared" si="26"/>
        <v>0.33217170111122046</v>
      </c>
      <c r="Q877" s="10">
        <v>3646247653.3604984</v>
      </c>
      <c r="R877" s="10">
        <v>1459819</v>
      </c>
      <c r="S877" s="10">
        <v>3.41</v>
      </c>
    </row>
    <row r="878" spans="1:19" x14ac:dyDescent="0.3">
      <c r="A878" s="10" t="s">
        <v>108</v>
      </c>
      <c r="B878" s="10" t="s">
        <v>128</v>
      </c>
      <c r="C878" s="10">
        <v>39</v>
      </c>
      <c r="D878" s="10">
        <v>1999</v>
      </c>
      <c r="E878" s="10">
        <v>0</v>
      </c>
      <c r="F878" s="10">
        <v>3572.3999999999996</v>
      </c>
      <c r="G878" s="10">
        <v>12490877837.333334</v>
      </c>
      <c r="H878" s="10">
        <v>-1.9841798279490214E-3</v>
      </c>
      <c r="I878" s="10">
        <v>2017000</v>
      </c>
      <c r="J878" s="10">
        <f t="shared" si="24"/>
        <v>6192.800117666502</v>
      </c>
      <c r="K878" s="10">
        <v>0.80259999999999998</v>
      </c>
      <c r="L878" s="10">
        <v>0.74</v>
      </c>
      <c r="M878" s="10">
        <v>28732245203.089958</v>
      </c>
      <c r="N878" s="10">
        <f t="shared" si="25"/>
        <v>2.3002582826655824</v>
      </c>
      <c r="O878" s="10">
        <v>10942312484.425617</v>
      </c>
      <c r="P878" s="10">
        <f t="shared" si="26"/>
        <v>0.87602429764549528</v>
      </c>
      <c r="Q878" s="10">
        <v>9611886369.2997761</v>
      </c>
      <c r="R878" s="10">
        <v>4195696</v>
      </c>
      <c r="S878" s="10">
        <v>4.8499999999999996</v>
      </c>
    </row>
    <row r="879" spans="1:19" x14ac:dyDescent="0.3">
      <c r="A879" s="10" t="s">
        <v>108</v>
      </c>
      <c r="B879" s="10" t="s">
        <v>128</v>
      </c>
      <c r="C879" s="10">
        <v>39</v>
      </c>
      <c r="D879" s="10">
        <v>2000</v>
      </c>
      <c r="E879" s="10">
        <v>0</v>
      </c>
      <c r="F879" s="10">
        <v>3268.7999999999997</v>
      </c>
      <c r="G879" s="10">
        <v>12466021949</v>
      </c>
      <c r="H879" s="10">
        <v>-1.9881246247248491E-3</v>
      </c>
      <c r="I879" s="10">
        <v>2026000</v>
      </c>
      <c r="J879" s="10">
        <f t="shared" si="24"/>
        <v>6153.0216924975321</v>
      </c>
      <c r="K879" s="10">
        <v>1.4767999999999999</v>
      </c>
      <c r="L879" s="10">
        <v>0.79900000000000004</v>
      </c>
      <c r="M879" s="10">
        <v>5100601596.1937723</v>
      </c>
      <c r="N879" s="10">
        <f t="shared" si="25"/>
        <v>0.40916032532759439</v>
      </c>
      <c r="O879" s="10">
        <v>8806758942.3692436</v>
      </c>
      <c r="P879" s="10">
        <f t="shared" si="26"/>
        <v>0.70646104895360817</v>
      </c>
      <c r="Q879" s="10">
        <v>11259904426.218397</v>
      </c>
      <c r="R879" s="10">
        <v>3405748</v>
      </c>
      <c r="S879" s="10">
        <v>3.7</v>
      </c>
    </row>
    <row r="880" spans="1:19" x14ac:dyDescent="0.3">
      <c r="A880" s="10" t="s">
        <v>108</v>
      </c>
      <c r="B880" s="10" t="s">
        <v>128</v>
      </c>
      <c r="C880" s="10">
        <v>39</v>
      </c>
      <c r="D880" s="10">
        <v>2001</v>
      </c>
      <c r="E880" s="10">
        <v>1</v>
      </c>
      <c r="F880" s="10">
        <v>3153.6000000000004</v>
      </c>
      <c r="G880" s="10">
        <v>12311019584</v>
      </c>
      <c r="H880" s="10">
        <v>-1.2433819990373816E-2</v>
      </c>
      <c r="I880" s="10">
        <v>2035000</v>
      </c>
      <c r="J880" s="10">
        <f t="shared" si="24"/>
        <v>6049.6410732186732</v>
      </c>
      <c r="K880" s="10">
        <v>1.4767999999999999</v>
      </c>
      <c r="L880" s="10">
        <v>0.84099999999999997</v>
      </c>
      <c r="M880" s="10">
        <v>25431731851.148918</v>
      </c>
      <c r="N880" s="10">
        <f t="shared" si="25"/>
        <v>2.065769750232648</v>
      </c>
      <c r="O880" s="10">
        <v>27053994441.808445</v>
      </c>
      <c r="P880" s="10">
        <f t="shared" si="26"/>
        <v>2.1975429619955387</v>
      </c>
      <c r="Q880" s="10">
        <v>3565785404.8875856</v>
      </c>
      <c r="R880" s="10">
        <v>1464249</v>
      </c>
      <c r="S880" s="10">
        <v>3.76</v>
      </c>
    </row>
    <row r="881" spans="1:19" x14ac:dyDescent="0.3">
      <c r="A881" s="10" t="s">
        <v>108</v>
      </c>
      <c r="B881" s="10" t="s">
        <v>128</v>
      </c>
      <c r="C881" s="10">
        <v>39</v>
      </c>
      <c r="D881" s="10">
        <v>2002</v>
      </c>
      <c r="E881" s="10">
        <v>1</v>
      </c>
      <c r="F881" s="10">
        <v>3526.7999999999997</v>
      </c>
      <c r="G881" s="10">
        <v>12919018834</v>
      </c>
      <c r="H881" s="10">
        <v>4.9386727317033551E-2</v>
      </c>
      <c r="I881" s="10">
        <v>2020000</v>
      </c>
      <c r="J881" s="10">
        <f t="shared" si="24"/>
        <v>6395.5538782178219</v>
      </c>
      <c r="K881" s="10">
        <v>0.75509999999999999</v>
      </c>
      <c r="L881" s="10">
        <v>0.86</v>
      </c>
      <c r="M881" s="10">
        <v>20930018858.227581</v>
      </c>
      <c r="N881" s="10">
        <f t="shared" si="25"/>
        <v>1.620093532424026</v>
      </c>
      <c r="O881" s="10">
        <v>21906375427.373291</v>
      </c>
      <c r="P881" s="10">
        <f t="shared" si="26"/>
        <v>1.6956686656203763</v>
      </c>
      <c r="Q881" s="10">
        <v>5777425507.5334826</v>
      </c>
      <c r="R881" s="10">
        <v>602913</v>
      </c>
      <c r="S881" s="10">
        <v>5.17</v>
      </c>
    </row>
    <row r="882" spans="1:19" x14ac:dyDescent="0.3">
      <c r="A882" s="10" t="s">
        <v>108</v>
      </c>
      <c r="B882" s="10" t="s">
        <v>128</v>
      </c>
      <c r="C882" s="10">
        <v>39</v>
      </c>
      <c r="D882" s="10">
        <v>2003</v>
      </c>
      <c r="E882" s="10">
        <v>1</v>
      </c>
      <c r="F882" s="10">
        <v>4411.2000000000007</v>
      </c>
      <c r="G882" s="10">
        <v>13367013086</v>
      </c>
      <c r="H882" s="10">
        <v>3.4677606625899839E-2</v>
      </c>
      <c r="I882" s="10">
        <v>2027000</v>
      </c>
      <c r="J882" s="10">
        <f t="shared" si="24"/>
        <v>6594.4810488406511</v>
      </c>
      <c r="K882" s="10">
        <v>0.75509999999999999</v>
      </c>
      <c r="L882" s="10">
        <v>0.86699999999999999</v>
      </c>
      <c r="M882" s="10">
        <v>12986277677.300335</v>
      </c>
      <c r="N882" s="10">
        <f t="shared" si="25"/>
        <v>0.97151679240155531</v>
      </c>
      <c r="O882" s="10">
        <v>15110295846.267056</v>
      </c>
      <c r="P882" s="10">
        <f t="shared" si="26"/>
        <v>1.1304167766614137</v>
      </c>
      <c r="Q882" s="10">
        <v>56760017279.070068</v>
      </c>
      <c r="R882" s="10">
        <v>5239650</v>
      </c>
      <c r="S882" s="10">
        <v>4.99</v>
      </c>
    </row>
    <row r="883" spans="1:19" x14ac:dyDescent="0.3">
      <c r="A883" s="10" t="s">
        <v>108</v>
      </c>
      <c r="B883" s="10" t="s">
        <v>128</v>
      </c>
      <c r="C883" s="10">
        <v>39</v>
      </c>
      <c r="D883" s="10">
        <v>2004</v>
      </c>
      <c r="E883" s="10">
        <v>1</v>
      </c>
      <c r="F883" s="10">
        <v>5047.2000000000007</v>
      </c>
      <c r="G883" s="10">
        <v>14577004073</v>
      </c>
      <c r="H883" s="10">
        <v>9.0521433380713695E-2</v>
      </c>
      <c r="I883" s="10">
        <v>2033000</v>
      </c>
      <c r="J883" s="10">
        <f t="shared" si="24"/>
        <v>7170.1938381701921</v>
      </c>
      <c r="K883" s="10">
        <v>19.099699999999999</v>
      </c>
      <c r="L883" s="10">
        <v>0.8640000000000001</v>
      </c>
      <c r="M883" s="10">
        <v>137030722710.19595</v>
      </c>
      <c r="N883" s="10">
        <f t="shared" si="25"/>
        <v>9.4004722797607432</v>
      </c>
      <c r="O883" s="10">
        <v>130639247051.43141</v>
      </c>
      <c r="P883" s="10">
        <f t="shared" si="26"/>
        <v>8.9620093674396148</v>
      </c>
      <c r="Q883" s="10">
        <v>2316334784.2959361</v>
      </c>
      <c r="R883" s="10">
        <v>2015786</v>
      </c>
      <c r="S883" s="10">
        <v>4.4400000000000004</v>
      </c>
    </row>
    <row r="884" spans="1:19" x14ac:dyDescent="0.3">
      <c r="A884" s="10" t="s">
        <v>108</v>
      </c>
      <c r="B884" s="10" t="s">
        <v>128</v>
      </c>
      <c r="C884" s="10">
        <v>39</v>
      </c>
      <c r="D884" s="10">
        <v>2005</v>
      </c>
      <c r="E884" s="10">
        <v>1</v>
      </c>
      <c r="F884" s="10">
        <v>5191.2000000000007</v>
      </c>
      <c r="G884" s="10">
        <v>15987002254</v>
      </c>
      <c r="H884" s="10">
        <v>9.672772175344721E-2</v>
      </c>
      <c r="I884" s="10">
        <v>2037000</v>
      </c>
      <c r="J884" s="10">
        <f t="shared" si="24"/>
        <v>7848.3074393716252</v>
      </c>
      <c r="K884" s="10">
        <v>1.7823</v>
      </c>
      <c r="L884" s="10">
        <v>0.86799999999999999</v>
      </c>
      <c r="M884" s="10">
        <v>4034692188.6469502</v>
      </c>
      <c r="N884" s="10">
        <f t="shared" si="25"/>
        <v>0.25237327952696431</v>
      </c>
      <c r="O884" s="10">
        <v>6114820858.3277502</v>
      </c>
      <c r="P884" s="10">
        <f t="shared" si="26"/>
        <v>0.38248702046675459</v>
      </c>
      <c r="Q884" s="10">
        <v>12278675064.134106</v>
      </c>
      <c r="R884" s="10">
        <v>1912849</v>
      </c>
      <c r="S884" s="10">
        <v>4.13</v>
      </c>
    </row>
    <row r="885" spans="1:19" x14ac:dyDescent="0.3">
      <c r="A885" s="10" t="s">
        <v>108</v>
      </c>
      <c r="B885" s="10" t="s">
        <v>128</v>
      </c>
      <c r="C885" s="10">
        <v>39</v>
      </c>
      <c r="D885" s="10">
        <v>2006</v>
      </c>
      <c r="E885" s="10">
        <v>1</v>
      </c>
      <c r="F885" s="10">
        <v>5667.6</v>
      </c>
      <c r="G885" s="10">
        <v>17730011121</v>
      </c>
      <c r="H885" s="10">
        <v>0.10902608369300057</v>
      </c>
      <c r="I885" s="10">
        <v>2040000</v>
      </c>
      <c r="J885" s="10">
        <f t="shared" si="24"/>
        <v>8691.1819220588241</v>
      </c>
      <c r="K885" s="10">
        <v>147.35499999999999</v>
      </c>
      <c r="L885" s="10">
        <v>0.89599999999999991</v>
      </c>
      <c r="M885" s="10">
        <v>65502334498.320389</v>
      </c>
      <c r="N885" s="10">
        <f t="shared" si="25"/>
        <v>3.6944327925850708</v>
      </c>
      <c r="O885" s="10">
        <v>44257402191.985344</v>
      </c>
      <c r="P885" s="10">
        <f t="shared" si="26"/>
        <v>2.4961858111620381</v>
      </c>
      <c r="Q885" s="10">
        <v>36015992670.761093</v>
      </c>
      <c r="R885" s="10">
        <v>8725678</v>
      </c>
      <c r="S885" s="10">
        <v>3.91</v>
      </c>
    </row>
    <row r="886" spans="1:19" x14ac:dyDescent="0.3">
      <c r="A886" s="10" t="s">
        <v>108</v>
      </c>
      <c r="B886" s="10" t="s">
        <v>128</v>
      </c>
      <c r="C886" s="10">
        <v>39</v>
      </c>
      <c r="D886" s="10">
        <v>2007</v>
      </c>
      <c r="E886" s="10">
        <v>1</v>
      </c>
      <c r="F886" s="10">
        <v>6480</v>
      </c>
      <c r="G886" s="10">
        <v>19109007926</v>
      </c>
      <c r="H886" s="10">
        <v>7.7777777777777779E-2</v>
      </c>
      <c r="I886" s="10">
        <v>2044000</v>
      </c>
      <c r="J886" s="10">
        <f t="shared" si="24"/>
        <v>9348.829709393347</v>
      </c>
      <c r="K886" s="10">
        <v>45.964300000000001</v>
      </c>
      <c r="L886" s="10">
        <v>0.91599999999999993</v>
      </c>
      <c r="M886" s="10">
        <v>2471700763.5412211</v>
      </c>
      <c r="N886" s="10">
        <f t="shared" si="25"/>
        <v>0.12934741422019028</v>
      </c>
      <c r="O886" s="10">
        <v>3915964153.7677965</v>
      </c>
      <c r="P886" s="10">
        <f t="shared" si="26"/>
        <v>0.20492765343614083</v>
      </c>
      <c r="Q886" s="10">
        <v>1331140719.6660964</v>
      </c>
      <c r="R886" s="10">
        <v>2427936</v>
      </c>
      <c r="S886" s="10">
        <v>3.9</v>
      </c>
    </row>
    <row r="887" spans="1:19" x14ac:dyDescent="0.3">
      <c r="A887" s="10" t="s">
        <v>108</v>
      </c>
      <c r="B887" s="10" t="s">
        <v>128</v>
      </c>
      <c r="C887" s="10">
        <v>39</v>
      </c>
      <c r="D887" s="10">
        <v>2008</v>
      </c>
      <c r="E887" s="10">
        <v>1</v>
      </c>
      <c r="F887" s="10">
        <v>7518</v>
      </c>
      <c r="G887" s="10">
        <v>21537043556</v>
      </c>
      <c r="H887" s="10">
        <v>0.12706054738604847</v>
      </c>
      <c r="I887" s="10">
        <v>2047000</v>
      </c>
      <c r="J887" s="10">
        <f t="shared" si="24"/>
        <v>10521.27188861749</v>
      </c>
      <c r="K887" s="10">
        <v>0.75509999999999999</v>
      </c>
      <c r="L887" s="10">
        <v>0.99199999999999999</v>
      </c>
      <c r="M887" s="10">
        <v>13639238210.000351</v>
      </c>
      <c r="N887" s="10">
        <f t="shared" si="25"/>
        <v>0.6332920381823065</v>
      </c>
      <c r="O887" s="10">
        <v>13634200486.667019</v>
      </c>
      <c r="P887" s="10">
        <f t="shared" si="26"/>
        <v>0.63305812848526599</v>
      </c>
      <c r="Q887" s="10">
        <v>1571064509.0870829</v>
      </c>
      <c r="R887" s="10">
        <v>976683</v>
      </c>
      <c r="S887" s="10">
        <v>3.56</v>
      </c>
    </row>
    <row r="888" spans="1:19" x14ac:dyDescent="0.3">
      <c r="A888" s="10" t="s">
        <v>108</v>
      </c>
      <c r="B888" s="10" t="s">
        <v>128</v>
      </c>
      <c r="C888" s="10">
        <v>39</v>
      </c>
      <c r="D888" s="10">
        <v>2009</v>
      </c>
      <c r="E888" s="10">
        <v>1</v>
      </c>
      <c r="F888" s="10">
        <v>8143.2000000000007</v>
      </c>
      <c r="G888" s="10">
        <v>22578039212</v>
      </c>
      <c r="H888" s="10">
        <v>4.83354227608302E-2</v>
      </c>
      <c r="I888" s="10">
        <v>2051000</v>
      </c>
      <c r="J888" s="10">
        <f t="shared" si="24"/>
        <v>11008.307758166748</v>
      </c>
      <c r="K888" s="10">
        <v>0.75509999999999999</v>
      </c>
      <c r="L888" s="10">
        <v>0.98499999999999999</v>
      </c>
      <c r="M888" s="10">
        <v>1534743739.2166696</v>
      </c>
      <c r="N888" s="10">
        <f t="shared" si="25"/>
        <v>6.7975067489517371E-2</v>
      </c>
      <c r="O888" s="10">
        <v>2599139113.7000051</v>
      </c>
      <c r="P888" s="10">
        <f t="shared" si="26"/>
        <v>0.11511801752556922</v>
      </c>
      <c r="Q888" s="10">
        <v>2176984991.880064</v>
      </c>
      <c r="R888" s="10">
        <v>933218</v>
      </c>
      <c r="S888" s="10">
        <v>5.26</v>
      </c>
    </row>
    <row r="889" spans="1:19" x14ac:dyDescent="0.3">
      <c r="A889" s="10" t="s">
        <v>108</v>
      </c>
      <c r="B889" s="10" t="s">
        <v>128</v>
      </c>
      <c r="C889" s="10">
        <v>39</v>
      </c>
      <c r="D889" s="10">
        <v>2010</v>
      </c>
      <c r="E889" s="10">
        <v>1</v>
      </c>
      <c r="F889" s="10">
        <v>7808.4000000000005</v>
      </c>
      <c r="G889" s="10">
        <v>23345025322</v>
      </c>
      <c r="H889" s="10">
        <v>3.3971122331473112E-2</v>
      </c>
      <c r="I889" s="10">
        <v>2055000</v>
      </c>
      <c r="J889" s="10">
        <f t="shared" si="24"/>
        <v>11360.109645742092</v>
      </c>
      <c r="K889" s="10">
        <v>46.449599999999997</v>
      </c>
      <c r="L889" s="10">
        <v>1</v>
      </c>
      <c r="M889" s="10">
        <v>3743089899.0310011</v>
      </c>
      <c r="N889" s="10">
        <f t="shared" si="25"/>
        <v>0.16033779562892869</v>
      </c>
      <c r="O889" s="10">
        <v>5464749051.0907774</v>
      </c>
      <c r="P889" s="10">
        <f t="shared" si="26"/>
        <v>0.23408623360716085</v>
      </c>
      <c r="Q889" s="10">
        <v>1896835406.6667156</v>
      </c>
      <c r="R889" s="10">
        <v>175583</v>
      </c>
      <c r="S889" s="10">
        <v>4.12</v>
      </c>
    </row>
    <row r="890" spans="1:19" x14ac:dyDescent="0.3">
      <c r="A890" s="10" t="s">
        <v>108</v>
      </c>
      <c r="B890" s="10" t="s">
        <v>128</v>
      </c>
      <c r="C890" s="10">
        <v>39</v>
      </c>
      <c r="D890" s="10">
        <v>2011</v>
      </c>
      <c r="E890" s="10">
        <v>1</v>
      </c>
      <c r="F890" s="10">
        <v>8299.2000000000007</v>
      </c>
      <c r="G890" s="10">
        <v>24053008811</v>
      </c>
      <c r="H890" s="10">
        <v>3.0327693296209039E-2</v>
      </c>
      <c r="I890" s="10">
        <v>2059000</v>
      </c>
      <c r="J890" s="10">
        <f t="shared" si="24"/>
        <v>11681.8886891695</v>
      </c>
      <c r="K890" s="10">
        <v>12.369300000000001</v>
      </c>
      <c r="L890" s="10">
        <v>1.0390000000000001</v>
      </c>
      <c r="M890" s="10">
        <v>1941110610.8150218</v>
      </c>
      <c r="N890" s="10">
        <f t="shared" si="25"/>
        <v>8.0701363645088203E-2</v>
      </c>
      <c r="O890" s="10">
        <v>4192539074.248435</v>
      </c>
      <c r="P890" s="10">
        <f t="shared" si="26"/>
        <v>0.17430414245435646</v>
      </c>
      <c r="Q890" s="10">
        <v>896636536.05000174</v>
      </c>
      <c r="R890" s="10">
        <v>243854</v>
      </c>
      <c r="S890" s="10">
        <v>3.42</v>
      </c>
    </row>
    <row r="891" spans="1:19" x14ac:dyDescent="0.3">
      <c r="A891" s="10" t="s">
        <v>108</v>
      </c>
      <c r="B891" s="10" t="s">
        <v>128</v>
      </c>
      <c r="C891" s="10">
        <v>39</v>
      </c>
      <c r="D891" s="10">
        <v>2012</v>
      </c>
      <c r="E891" s="10">
        <v>1</v>
      </c>
      <c r="F891" s="10">
        <v>7684.7999999999993</v>
      </c>
      <c r="G891" s="10">
        <v>24547010654</v>
      </c>
      <c r="H891" s="10">
        <v>2.053797863052426E-2</v>
      </c>
      <c r="I891" s="10">
        <v>2061000</v>
      </c>
      <c r="J891" s="10">
        <f t="shared" si="24"/>
        <v>11910.242918000971</v>
      </c>
      <c r="K891" s="10">
        <v>3.18</v>
      </c>
      <c r="L891" s="10">
        <v>1.0740000000000001</v>
      </c>
      <c r="M891" s="10">
        <v>53854746845.401047</v>
      </c>
      <c r="N891" s="10">
        <f t="shared" si="25"/>
        <v>2.1939431894378258</v>
      </c>
      <c r="O891" s="10">
        <v>64882249284.118439</v>
      </c>
      <c r="P891" s="10">
        <f t="shared" si="26"/>
        <v>2.6431833268278515</v>
      </c>
      <c r="Q891" s="10">
        <v>43650366594.291824</v>
      </c>
      <c r="R891" s="10">
        <v>9351118</v>
      </c>
      <c r="S891" s="10">
        <v>3.29</v>
      </c>
    </row>
    <row r="892" spans="1:19" x14ac:dyDescent="0.3">
      <c r="A892" s="10" t="s">
        <v>108</v>
      </c>
      <c r="B892" s="10" t="s">
        <v>128</v>
      </c>
      <c r="C892" s="10">
        <v>39</v>
      </c>
      <c r="D892" s="10">
        <v>2013</v>
      </c>
      <c r="E892" s="10">
        <v>1</v>
      </c>
      <c r="F892" s="10">
        <v>8026.7999999999993</v>
      </c>
      <c r="G892" s="10">
        <v>26277015275</v>
      </c>
      <c r="H892" s="10">
        <v>7.0477044037967979E-2</v>
      </c>
      <c r="I892" s="10">
        <v>2064000</v>
      </c>
      <c r="J892" s="10">
        <f t="shared" si="24"/>
        <v>12731.112051841084</v>
      </c>
      <c r="K892" s="10">
        <v>30.367899999999999</v>
      </c>
      <c r="L892" s="10">
        <v>1.103</v>
      </c>
      <c r="M892" s="10">
        <v>445512964893.38617</v>
      </c>
      <c r="N892" s="10">
        <f t="shared" si="25"/>
        <v>16.95447371898619</v>
      </c>
      <c r="O892" s="10">
        <v>322366546762.97321</v>
      </c>
      <c r="P892" s="10">
        <f t="shared" si="26"/>
        <v>12.268004694950013</v>
      </c>
      <c r="Q892" s="10">
        <v>329769096378.1073</v>
      </c>
      <c r="R892" s="10">
        <v>75875081</v>
      </c>
      <c r="S892" s="10">
        <v>3.4</v>
      </c>
    </row>
    <row r="893" spans="1:19" x14ac:dyDescent="0.3">
      <c r="A893" s="10" t="s">
        <v>108</v>
      </c>
      <c r="B893" s="10" t="s">
        <v>128</v>
      </c>
      <c r="C893" s="10">
        <v>39</v>
      </c>
      <c r="D893" s="10">
        <v>2014</v>
      </c>
      <c r="E893" s="10">
        <v>1</v>
      </c>
      <c r="F893" s="10">
        <v>8092.7999999999993</v>
      </c>
      <c r="G893" s="10">
        <v>27780030786</v>
      </c>
      <c r="H893" s="10">
        <v>5.7198310309396053E-2</v>
      </c>
      <c r="I893" s="10">
        <v>2067000</v>
      </c>
      <c r="J893" s="10">
        <f t="shared" si="24"/>
        <v>13439.782673439768</v>
      </c>
      <c r="K893" s="10">
        <v>77.722800000000007</v>
      </c>
      <c r="L893" s="10">
        <v>1.1000000000000001</v>
      </c>
      <c r="M893" s="10">
        <v>13489125666.257982</v>
      </c>
      <c r="N893" s="10">
        <f t="shared" si="25"/>
        <v>0.48556914029972748</v>
      </c>
      <c r="O893" s="10">
        <v>18599441134.507244</v>
      </c>
      <c r="P893" s="10">
        <f t="shared" si="26"/>
        <v>0.66952557676360103</v>
      </c>
      <c r="Q893" s="10">
        <v>7391800218.4515676</v>
      </c>
      <c r="R893" s="10">
        <v>3104470</v>
      </c>
      <c r="S893" s="10">
        <v>3.3</v>
      </c>
    </row>
    <row r="894" spans="1:19" x14ac:dyDescent="0.3">
      <c r="A894" s="10" t="s">
        <v>108</v>
      </c>
      <c r="B894" s="10" t="s">
        <v>128</v>
      </c>
      <c r="C894" s="10">
        <v>39</v>
      </c>
      <c r="D894" s="10">
        <v>2015</v>
      </c>
      <c r="E894" s="10">
        <v>1</v>
      </c>
      <c r="F894" s="10">
        <v>6949.2000000000007</v>
      </c>
      <c r="G894" s="10">
        <v>28752030068</v>
      </c>
      <c r="H894" s="10">
        <v>3.4989200863930883E-2</v>
      </c>
      <c r="I894" s="10">
        <v>2070000</v>
      </c>
      <c r="J894" s="10">
        <f t="shared" si="24"/>
        <v>13889.869598067633</v>
      </c>
      <c r="K894" s="10">
        <v>4.3789999999999996</v>
      </c>
      <c r="L894" s="10">
        <v>1.097</v>
      </c>
      <c r="M894" s="10">
        <v>842892919.94306064</v>
      </c>
      <c r="N894" s="10">
        <f t="shared" si="25"/>
        <v>2.9315944576768192E-2</v>
      </c>
      <c r="O894" s="10">
        <v>3303747459.4462905</v>
      </c>
      <c r="P894" s="10">
        <f t="shared" si="26"/>
        <v>0.11490484155841384</v>
      </c>
      <c r="Q894" s="10">
        <v>1381741506.7481666</v>
      </c>
      <c r="R894" s="10">
        <v>2047575</v>
      </c>
      <c r="S894" s="10">
        <v>3.55</v>
      </c>
    </row>
    <row r="895" spans="1:19" x14ac:dyDescent="0.3">
      <c r="A895" s="10" t="s">
        <v>108</v>
      </c>
      <c r="B895" s="10" t="s">
        <v>128</v>
      </c>
      <c r="C895" s="10">
        <v>39</v>
      </c>
      <c r="D895" s="10">
        <v>2016</v>
      </c>
      <c r="E895" s="10">
        <v>1</v>
      </c>
      <c r="F895" s="10">
        <v>7072.7999999999993</v>
      </c>
      <c r="G895" s="10">
        <v>31383018980</v>
      </c>
      <c r="H895" s="10">
        <v>9.1506677796327207E-2</v>
      </c>
      <c r="I895" s="10">
        <v>2072000</v>
      </c>
      <c r="J895" s="10">
        <f t="shared" si="24"/>
        <v>15146.244681467182</v>
      </c>
      <c r="K895" s="10">
        <v>1.5067999999999999</v>
      </c>
      <c r="L895" s="10">
        <v>1.0940000000000001</v>
      </c>
      <c r="M895" s="10">
        <v>164671518816.87701</v>
      </c>
      <c r="N895" s="10">
        <f t="shared" si="25"/>
        <v>5.2471535298060417</v>
      </c>
      <c r="O895" s="10">
        <v>198129280568.28116</v>
      </c>
      <c r="P895" s="10">
        <f t="shared" si="26"/>
        <v>6.313263892633989</v>
      </c>
      <c r="Q895" s="10">
        <v>11716329122.807016</v>
      </c>
      <c r="R895" s="10">
        <v>1809907</v>
      </c>
      <c r="S895" s="10">
        <v>3.65</v>
      </c>
    </row>
    <row r="896" spans="1:19" x14ac:dyDescent="0.3">
      <c r="A896" s="10" t="s">
        <v>108</v>
      </c>
      <c r="B896" s="10" t="s">
        <v>128</v>
      </c>
      <c r="C896" s="10">
        <v>39</v>
      </c>
      <c r="D896" s="10">
        <v>2017</v>
      </c>
      <c r="E896" s="10">
        <v>1</v>
      </c>
      <c r="F896" s="10">
        <v>7399.2000000000007</v>
      </c>
      <c r="G896" s="10">
        <v>32589012337</v>
      </c>
      <c r="H896" s="10">
        <v>3.8428448523085745E-2</v>
      </c>
      <c r="I896" s="10">
        <v>2074000</v>
      </c>
      <c r="J896" s="10">
        <f t="shared" si="24"/>
        <v>15713.120702507233</v>
      </c>
      <c r="K896" s="10">
        <v>2.85</v>
      </c>
      <c r="L896" s="10">
        <v>1.109</v>
      </c>
      <c r="M896" s="10">
        <v>10366666666.666666</v>
      </c>
      <c r="N896" s="10">
        <f t="shared" si="25"/>
        <v>0.31810312504920102</v>
      </c>
      <c r="O896" s="10">
        <v>11508070175.438597</v>
      </c>
      <c r="P896" s="10">
        <f t="shared" si="26"/>
        <v>0.35312730734011494</v>
      </c>
      <c r="Q896" s="10">
        <v>191409497750.09933</v>
      </c>
      <c r="R896" s="10">
        <v>25813718</v>
      </c>
      <c r="S896" s="10">
        <v>3.65</v>
      </c>
    </row>
    <row r="897" spans="1:19" x14ac:dyDescent="0.3">
      <c r="A897" s="10" t="s">
        <v>108</v>
      </c>
      <c r="B897" s="10" t="s">
        <v>128</v>
      </c>
      <c r="C897" s="10">
        <v>39</v>
      </c>
      <c r="D897" s="10">
        <v>2018</v>
      </c>
      <c r="E897" s="10">
        <v>1</v>
      </c>
      <c r="F897" s="10">
        <v>8204.4000000000015</v>
      </c>
      <c r="G897" s="10">
        <v>34866029019</v>
      </c>
      <c r="H897" s="10">
        <v>6.9870201601767462E-2</v>
      </c>
      <c r="I897" s="10">
        <v>2076000</v>
      </c>
      <c r="J897" s="10">
        <f t="shared" si="24"/>
        <v>16794.811666184971</v>
      </c>
      <c r="K897" s="10">
        <v>7.9356</v>
      </c>
      <c r="L897" s="10">
        <v>1.125</v>
      </c>
      <c r="M897" s="10">
        <v>65600888934.879227</v>
      </c>
      <c r="N897" s="10">
        <f t="shared" si="25"/>
        <v>1.8815130595781493</v>
      </c>
      <c r="O897" s="10">
        <v>69578262192.755646</v>
      </c>
      <c r="P897" s="10">
        <f t="shared" si="26"/>
        <v>1.99558894862502</v>
      </c>
      <c r="Q897" s="10">
        <v>25440546047.995934</v>
      </c>
      <c r="R897" s="10">
        <v>22140771</v>
      </c>
      <c r="S897" s="10">
        <v>3.641</v>
      </c>
    </row>
    <row r="898" spans="1:19" x14ac:dyDescent="0.3">
      <c r="A898" s="10" t="s">
        <v>108</v>
      </c>
      <c r="B898" s="10" t="s">
        <v>128</v>
      </c>
      <c r="C898" s="10">
        <v>39</v>
      </c>
      <c r="D898" s="10">
        <v>2019</v>
      </c>
      <c r="E898" s="10">
        <v>1</v>
      </c>
      <c r="F898" s="10">
        <v>8179.2000000000007</v>
      </c>
      <c r="G898" s="10">
        <v>36268024767</v>
      </c>
      <c r="H898" s="10">
        <v>4.0211093902369072E-2</v>
      </c>
      <c r="I898" s="10">
        <v>2077000</v>
      </c>
      <c r="J898" s="10">
        <f t="shared" si="24"/>
        <v>17461.735564275397</v>
      </c>
      <c r="K898" s="10">
        <v>1586.7584999999999</v>
      </c>
      <c r="L898" s="10">
        <v>1.1340000000000001</v>
      </c>
      <c r="M898" s="10">
        <v>12080819296.960047</v>
      </c>
      <c r="N898" s="10">
        <f t="shared" si="25"/>
        <v>0.33309835246258829</v>
      </c>
      <c r="O898" s="10">
        <v>12431697479.05941</v>
      </c>
      <c r="P898" s="10">
        <f t="shared" si="26"/>
        <v>0.34277294004637709</v>
      </c>
      <c r="Q898" s="10">
        <v>11242415502.691113</v>
      </c>
      <c r="R898" s="10">
        <v>11738208</v>
      </c>
      <c r="S898" s="10">
        <v>3.1</v>
      </c>
    </row>
    <row r="899" spans="1:19" x14ac:dyDescent="0.3">
      <c r="A899" s="10" t="s">
        <v>106</v>
      </c>
      <c r="B899" s="10" t="s">
        <v>129</v>
      </c>
      <c r="C899" s="10">
        <v>40</v>
      </c>
      <c r="D899" s="10">
        <v>1997</v>
      </c>
      <c r="E899" s="10">
        <v>0</v>
      </c>
      <c r="F899" s="10">
        <v>9917.6</v>
      </c>
      <c r="G899" s="10">
        <v>5930047383</v>
      </c>
      <c r="H899" s="10">
        <v>-2.6272577996715927E-2</v>
      </c>
      <c r="I899" s="10">
        <v>383000</v>
      </c>
      <c r="J899" s="10">
        <f t="shared" si="24"/>
        <v>15483.152436031332</v>
      </c>
      <c r="K899" s="10">
        <v>83.894599999999997</v>
      </c>
      <c r="L899" s="10">
        <v>0.73599999999999999</v>
      </c>
      <c r="M899" s="10">
        <v>3259293764.2610021</v>
      </c>
      <c r="N899" s="10">
        <f t="shared" si="25"/>
        <v>0.54962356179557736</v>
      </c>
      <c r="O899" s="10">
        <v>6717539656.360877</v>
      </c>
      <c r="P899" s="10">
        <f t="shared" si="26"/>
        <v>1.1327969613899587</v>
      </c>
      <c r="Q899" s="10">
        <v>4373128807.6688852</v>
      </c>
      <c r="R899" s="10">
        <v>1212147</v>
      </c>
      <c r="S899" s="10">
        <v>7.3</v>
      </c>
    </row>
    <row r="900" spans="1:19" x14ac:dyDescent="0.3">
      <c r="A900" s="10" t="s">
        <v>106</v>
      </c>
      <c r="B900" s="10" t="s">
        <v>129</v>
      </c>
      <c r="C900" s="10">
        <v>40</v>
      </c>
      <c r="D900" s="10">
        <v>1998</v>
      </c>
      <c r="E900" s="10">
        <v>0</v>
      </c>
      <c r="F900" s="10">
        <v>10269</v>
      </c>
      <c r="G900" s="10">
        <v>6250005395</v>
      </c>
      <c r="H900" s="10">
        <v>5.3962900505902189E-2</v>
      </c>
      <c r="I900" s="10">
        <v>385000</v>
      </c>
      <c r="J900" s="10">
        <f t="shared" si="24"/>
        <v>16233.780246753247</v>
      </c>
      <c r="K900" s="10">
        <v>305.96940000000001</v>
      </c>
      <c r="L900" s="10">
        <v>0.754</v>
      </c>
      <c r="M900" s="10">
        <v>1663675189.6242681</v>
      </c>
      <c r="N900" s="10">
        <f t="shared" si="25"/>
        <v>0.26618780056657343</v>
      </c>
      <c r="O900" s="10">
        <v>4697073298.0803547</v>
      </c>
      <c r="P900" s="10">
        <f t="shared" si="26"/>
        <v>0.75153107897122939</v>
      </c>
      <c r="Q900" s="10">
        <v>5461720350.3663397</v>
      </c>
      <c r="R900" s="10">
        <v>1437981</v>
      </c>
      <c r="S900" s="10">
        <v>7.4</v>
      </c>
    </row>
    <row r="901" spans="1:19" x14ac:dyDescent="0.3">
      <c r="A901" s="10" t="s">
        <v>106</v>
      </c>
      <c r="B901" s="10" t="s">
        <v>129</v>
      </c>
      <c r="C901" s="10">
        <v>40</v>
      </c>
      <c r="D901" s="10">
        <v>1999</v>
      </c>
      <c r="E901" s="10">
        <v>0</v>
      </c>
      <c r="F901" s="10">
        <v>10261.300000000001</v>
      </c>
      <c r="G901" s="10">
        <v>6565006585</v>
      </c>
      <c r="H901" s="10">
        <v>5.04E-2</v>
      </c>
      <c r="I901" s="10">
        <v>387000</v>
      </c>
      <c r="J901" s="10">
        <f t="shared" si="24"/>
        <v>16963.841304909562</v>
      </c>
      <c r="K901" s="10">
        <v>0.8216</v>
      </c>
      <c r="L901" s="10">
        <v>0.77</v>
      </c>
      <c r="M901" s="10">
        <v>32132510810.969852</v>
      </c>
      <c r="N901" s="10">
        <f t="shared" si="25"/>
        <v>4.8945131120488972</v>
      </c>
      <c r="O901" s="10">
        <v>11463821265.248419</v>
      </c>
      <c r="P901" s="10">
        <f t="shared" si="26"/>
        <v>1.746201030695298</v>
      </c>
      <c r="Q901" s="10">
        <v>9075976512.6455822</v>
      </c>
      <c r="R901" s="10">
        <v>4044161</v>
      </c>
      <c r="S901" s="10">
        <v>7.7</v>
      </c>
    </row>
    <row r="902" spans="1:19" x14ac:dyDescent="0.3">
      <c r="A902" s="10" t="s">
        <v>106</v>
      </c>
      <c r="B902" s="10" t="s">
        <v>129</v>
      </c>
      <c r="C902" s="10">
        <v>40</v>
      </c>
      <c r="D902" s="10">
        <v>2000</v>
      </c>
      <c r="E902" s="10">
        <v>0</v>
      </c>
      <c r="F902" s="10">
        <v>6573.7</v>
      </c>
      <c r="G902" s="10">
        <v>7160021802</v>
      </c>
      <c r="H902" s="10">
        <v>9.063214013709063E-2</v>
      </c>
      <c r="I902" s="10">
        <v>390000</v>
      </c>
      <c r="J902" s="10">
        <f t="shared" si="24"/>
        <v>18359.030261538461</v>
      </c>
      <c r="K902" s="10">
        <v>1.3351999999999999</v>
      </c>
      <c r="L902" s="10">
        <v>0.78799999999999992</v>
      </c>
      <c r="M902" s="10">
        <v>5131418038.6765156</v>
      </c>
      <c r="N902" s="10">
        <f t="shared" si="25"/>
        <v>0.71667631476250016</v>
      </c>
      <c r="O902" s="10">
        <v>11336721891.213617</v>
      </c>
      <c r="P902" s="10">
        <f t="shared" si="26"/>
        <v>1.583336225044307</v>
      </c>
      <c r="Q902" s="10">
        <v>17967527141.735279</v>
      </c>
      <c r="R902" s="10">
        <v>3486533</v>
      </c>
      <c r="S902" s="10">
        <v>6.6</v>
      </c>
    </row>
    <row r="903" spans="1:19" x14ac:dyDescent="0.3">
      <c r="A903" s="10" t="s">
        <v>106</v>
      </c>
      <c r="B903" s="10" t="s">
        <v>129</v>
      </c>
      <c r="C903" s="10">
        <v>40</v>
      </c>
      <c r="D903" s="10">
        <v>2001</v>
      </c>
      <c r="E903" s="10">
        <v>1</v>
      </c>
      <c r="F903" s="10">
        <v>6729.0999999999995</v>
      </c>
      <c r="G903" s="10">
        <v>7275019684</v>
      </c>
      <c r="H903" s="10">
        <v>1.6061452513966481E-2</v>
      </c>
      <c r="I903" s="10">
        <v>393000</v>
      </c>
      <c r="J903" s="10">
        <f t="shared" si="24"/>
        <v>18511.500468193386</v>
      </c>
      <c r="K903" s="10">
        <v>1.3364</v>
      </c>
      <c r="L903" s="10">
        <v>0.81200000000000006</v>
      </c>
      <c r="M903" s="10">
        <v>28590194822.191959</v>
      </c>
      <c r="N903" s="10">
        <f t="shared" si="25"/>
        <v>3.9299130537159326</v>
      </c>
      <c r="O903" s="10">
        <v>39341104864.945618</v>
      </c>
      <c r="P903" s="10">
        <f t="shared" si="26"/>
        <v>5.4076973772962811</v>
      </c>
      <c r="Q903" s="10">
        <v>5498760898.7298851</v>
      </c>
      <c r="R903" s="10">
        <v>1490660</v>
      </c>
      <c r="S903" s="10">
        <v>6.9</v>
      </c>
    </row>
    <row r="904" spans="1:19" x14ac:dyDescent="0.3">
      <c r="A904" s="10" t="s">
        <v>106</v>
      </c>
      <c r="B904" s="10" t="s">
        <v>129</v>
      </c>
      <c r="C904" s="10">
        <v>40</v>
      </c>
      <c r="D904" s="10">
        <v>2002</v>
      </c>
      <c r="E904" s="10">
        <v>1</v>
      </c>
      <c r="F904" s="10">
        <v>7200.9000000000005</v>
      </c>
      <c r="G904" s="10">
        <v>7761003290</v>
      </c>
      <c r="H904" s="10">
        <v>6.6804123711340202E-2</v>
      </c>
      <c r="I904" s="10">
        <v>396000</v>
      </c>
      <c r="J904" s="10">
        <f t="shared" si="24"/>
        <v>19598.493156565655</v>
      </c>
      <c r="K904" s="10">
        <v>0.68330000000000002</v>
      </c>
      <c r="L904" s="10">
        <v>0.83599999999999997</v>
      </c>
      <c r="M904" s="10">
        <v>24637672807.340973</v>
      </c>
      <c r="N904" s="10">
        <f t="shared" si="25"/>
        <v>3.1745473989279773</v>
      </c>
      <c r="O904" s="10">
        <v>31565227388.408188</v>
      </c>
      <c r="P904" s="10">
        <f t="shared" si="26"/>
        <v>4.067158099144188</v>
      </c>
      <c r="Q904" s="10">
        <v>7569017137.8350668</v>
      </c>
      <c r="R904" s="10">
        <v>574967</v>
      </c>
      <c r="S904" s="10">
        <v>6.9</v>
      </c>
    </row>
    <row r="905" spans="1:19" x14ac:dyDescent="0.3">
      <c r="A905" s="10" t="s">
        <v>106</v>
      </c>
      <c r="B905" s="10" t="s">
        <v>129</v>
      </c>
      <c r="C905" s="10">
        <v>40</v>
      </c>
      <c r="D905" s="10">
        <v>2003</v>
      </c>
      <c r="E905" s="10">
        <v>1</v>
      </c>
      <c r="F905" s="10">
        <v>9039.8000000000011</v>
      </c>
      <c r="G905" s="10">
        <v>8342024913</v>
      </c>
      <c r="H905" s="10">
        <v>7.4861486921788428E-2</v>
      </c>
      <c r="I905" s="10">
        <v>399000</v>
      </c>
      <c r="J905" s="10">
        <f t="shared" si="24"/>
        <v>20907.330609022556</v>
      </c>
      <c r="K905" s="10">
        <v>0.68330000000000002</v>
      </c>
      <c r="L905" s="10">
        <v>0.84</v>
      </c>
      <c r="M905" s="10">
        <v>13945071041.453054</v>
      </c>
      <c r="N905" s="10">
        <f t="shared" si="25"/>
        <v>1.6716649958358922</v>
      </c>
      <c r="O905" s="10">
        <v>17498754943.60627</v>
      </c>
      <c r="P905" s="10">
        <f t="shared" si="26"/>
        <v>2.0976627528810967</v>
      </c>
      <c r="Q905" s="10">
        <v>69265176217.90477</v>
      </c>
      <c r="R905" s="10">
        <v>5211811</v>
      </c>
      <c r="S905" s="10">
        <v>7.6</v>
      </c>
    </row>
    <row r="906" spans="1:19" x14ac:dyDescent="0.3">
      <c r="A906" s="10" t="s">
        <v>106</v>
      </c>
      <c r="B906" s="10" t="s">
        <v>129</v>
      </c>
      <c r="C906" s="10">
        <v>40</v>
      </c>
      <c r="D906" s="10">
        <v>2004</v>
      </c>
      <c r="E906" s="10">
        <v>1</v>
      </c>
      <c r="F906" s="10">
        <v>10102.4</v>
      </c>
      <c r="G906" s="10">
        <v>8645042148</v>
      </c>
      <c r="H906" s="10">
        <v>3.6322224886118436E-2</v>
      </c>
      <c r="I906" s="10">
        <v>401000</v>
      </c>
      <c r="J906" s="10">
        <f t="shared" si="24"/>
        <v>21558.708598503741</v>
      </c>
      <c r="K906" s="10">
        <v>17.067399999999999</v>
      </c>
      <c r="L906" s="10">
        <v>0.8640000000000001</v>
      </c>
      <c r="M906" s="10">
        <v>149080171824.66043</v>
      </c>
      <c r="N906" s="10">
        <f t="shared" si="25"/>
        <v>17.244585887779575</v>
      </c>
      <c r="O906" s="10">
        <v>143963038172.41013</v>
      </c>
      <c r="P906" s="10">
        <f t="shared" si="26"/>
        <v>16.652670479543637</v>
      </c>
      <c r="Q906" s="10">
        <v>2819844042.5948119</v>
      </c>
      <c r="R906" s="10">
        <v>1982038</v>
      </c>
      <c r="S906" s="10">
        <v>7.2</v>
      </c>
    </row>
    <row r="907" spans="1:19" x14ac:dyDescent="0.3">
      <c r="A907" s="10" t="s">
        <v>106</v>
      </c>
      <c r="B907" s="10" t="s">
        <v>129</v>
      </c>
      <c r="C907" s="10">
        <v>40</v>
      </c>
      <c r="D907" s="10">
        <v>2005</v>
      </c>
      <c r="E907" s="10">
        <v>1</v>
      </c>
      <c r="F907" s="10">
        <v>10463.6</v>
      </c>
      <c r="G907" s="10">
        <v>9008010976</v>
      </c>
      <c r="H907" s="10">
        <v>4.1989589358010414E-2</v>
      </c>
      <c r="I907" s="10">
        <v>404000</v>
      </c>
      <c r="J907" s="10">
        <f t="shared" si="24"/>
        <v>22297.056871287128</v>
      </c>
      <c r="K907" s="10">
        <v>1.4907999999999999</v>
      </c>
      <c r="L907" s="10">
        <v>0.88900000000000001</v>
      </c>
      <c r="M907" s="10">
        <v>3616333603.5104308</v>
      </c>
      <c r="N907" s="10">
        <f t="shared" si="25"/>
        <v>0.40145750411998954</v>
      </c>
      <c r="O907" s="10">
        <v>7425651918.7232561</v>
      </c>
      <c r="P907" s="10">
        <f t="shared" si="26"/>
        <v>0.8243386845894598</v>
      </c>
      <c r="Q907" s="10">
        <v>19073181774.744595</v>
      </c>
      <c r="R907" s="10">
        <v>1933843</v>
      </c>
      <c r="S907" s="10">
        <v>6.9</v>
      </c>
    </row>
    <row r="908" spans="1:19" x14ac:dyDescent="0.3">
      <c r="A908" s="10" t="s">
        <v>106</v>
      </c>
      <c r="B908" s="10" t="s">
        <v>129</v>
      </c>
      <c r="C908" s="10">
        <v>40</v>
      </c>
      <c r="D908" s="10">
        <v>2006</v>
      </c>
      <c r="E908" s="10">
        <v>1</v>
      </c>
      <c r="F908" s="10">
        <v>10900.4</v>
      </c>
      <c r="G908" s="10">
        <v>9452033239</v>
      </c>
      <c r="H908" s="10">
        <v>4.9289520426287745E-2</v>
      </c>
      <c r="I908" s="10">
        <v>405000</v>
      </c>
      <c r="J908" s="10">
        <f t="shared" ref="J908:J939" si="27">G908/I908</f>
        <v>23338.353676543211</v>
      </c>
      <c r="K908" s="10">
        <v>120.2992</v>
      </c>
      <c r="L908" s="10">
        <v>0.91400000000000003</v>
      </c>
      <c r="M908" s="10">
        <v>76257078533.378372</v>
      </c>
      <c r="N908" s="10">
        <f t="shared" ref="N908:N939" si="28">M908/G908</f>
        <v>8.067796272524129</v>
      </c>
      <c r="O908" s="10">
        <v>49571463919.81089</v>
      </c>
      <c r="P908" s="10">
        <f t="shared" ref="P908:P939" si="29">O908/G908</f>
        <v>5.2445291575228756</v>
      </c>
      <c r="Q908" s="10">
        <v>35817312948.967407</v>
      </c>
      <c r="R908" s="10">
        <v>8502563</v>
      </c>
      <c r="S908" s="10">
        <v>6.8</v>
      </c>
    </row>
    <row r="909" spans="1:19" x14ac:dyDescent="0.3">
      <c r="A909" s="10" t="s">
        <v>106</v>
      </c>
      <c r="B909" s="10" t="s">
        <v>129</v>
      </c>
      <c r="C909" s="10">
        <v>40</v>
      </c>
      <c r="D909" s="10">
        <v>2007</v>
      </c>
      <c r="E909" s="10">
        <v>1</v>
      </c>
      <c r="F909" s="10">
        <v>11438</v>
      </c>
      <c r="G909" s="10">
        <v>10192034095</v>
      </c>
      <c r="H909" s="10">
        <v>7.8290308929327132E-2</v>
      </c>
      <c r="I909" s="10">
        <v>407000</v>
      </c>
      <c r="J909" s="10">
        <f t="shared" si="27"/>
        <v>25041.852813267815</v>
      </c>
      <c r="K909" s="10">
        <v>36.574599999999997</v>
      </c>
      <c r="L909" s="10">
        <v>0.92599999999999993</v>
      </c>
      <c r="M909" s="10">
        <v>2752394364.8493657</v>
      </c>
      <c r="N909" s="10">
        <f t="shared" si="28"/>
        <v>0.27005348875349949</v>
      </c>
      <c r="O909" s="10">
        <v>4757398294.0342655</v>
      </c>
      <c r="P909" s="10">
        <f t="shared" si="29"/>
        <v>0.4667761361167489</v>
      </c>
      <c r="Q909" s="10">
        <v>1376444621.9609184</v>
      </c>
      <c r="R909" s="10">
        <v>2391803</v>
      </c>
      <c r="S909" s="10">
        <v>6.5</v>
      </c>
    </row>
    <row r="910" spans="1:19" x14ac:dyDescent="0.3">
      <c r="A910" s="10" t="s">
        <v>106</v>
      </c>
      <c r="B910" s="10" t="s">
        <v>129</v>
      </c>
      <c r="C910" s="10">
        <v>40</v>
      </c>
      <c r="D910" s="10">
        <v>2008</v>
      </c>
      <c r="E910" s="10">
        <v>1</v>
      </c>
      <c r="F910" s="10">
        <v>12084.1</v>
      </c>
      <c r="G910" s="10">
        <v>10858022218</v>
      </c>
      <c r="H910" s="10">
        <v>6.5345368916797486E-2</v>
      </c>
      <c r="I910" s="10">
        <v>409000</v>
      </c>
      <c r="J910" s="10">
        <f t="shared" si="27"/>
        <v>26547.731584352077</v>
      </c>
      <c r="K910" s="10">
        <v>0.68330000000000002</v>
      </c>
      <c r="L910" s="10">
        <v>0.96499999999999997</v>
      </c>
      <c r="M910" s="10">
        <v>13498754943.60627</v>
      </c>
      <c r="N910" s="10">
        <f t="shared" si="28"/>
        <v>1.2432056844780228</v>
      </c>
      <c r="O910" s="10">
        <v>13665006591.475027</v>
      </c>
      <c r="P910" s="10">
        <f t="shared" si="29"/>
        <v>1.2585170961265597</v>
      </c>
      <c r="Q910" s="10">
        <v>2058438229.5672977</v>
      </c>
      <c r="R910" s="10">
        <v>1038728</v>
      </c>
      <c r="S910" s="10">
        <v>6</v>
      </c>
    </row>
    <row r="911" spans="1:19" x14ac:dyDescent="0.3">
      <c r="A911" s="10" t="s">
        <v>106</v>
      </c>
      <c r="B911" s="10" t="s">
        <v>129</v>
      </c>
      <c r="C911" s="10">
        <v>40</v>
      </c>
      <c r="D911" s="10">
        <v>2009</v>
      </c>
      <c r="E911" s="10">
        <v>1</v>
      </c>
      <c r="F911" s="10">
        <v>12642</v>
      </c>
      <c r="G911" s="10">
        <v>10992041170</v>
      </c>
      <c r="H911" s="10">
        <v>1.2341130963345E-2</v>
      </c>
      <c r="I911" s="10">
        <v>412000</v>
      </c>
      <c r="J911" s="10">
        <f t="shared" si="27"/>
        <v>26679.711577669903</v>
      </c>
      <c r="K911" s="10">
        <v>0.68330000000000002</v>
      </c>
      <c r="L911" s="10">
        <v>0.98499999999999999</v>
      </c>
      <c r="M911" s="10">
        <v>1796439138.7139301</v>
      </c>
      <c r="N911" s="10">
        <f t="shared" si="28"/>
        <v>0.16343089613027079</v>
      </c>
      <c r="O911" s="10">
        <v>4219318880.9140182</v>
      </c>
      <c r="P911" s="10">
        <f t="shared" si="29"/>
        <v>0.38385217228166713</v>
      </c>
      <c r="Q911" s="10">
        <v>2560566801.5227361</v>
      </c>
      <c r="R911" s="10">
        <v>911074</v>
      </c>
      <c r="S911" s="10">
        <v>6.9</v>
      </c>
    </row>
    <row r="912" spans="1:19" x14ac:dyDescent="0.3">
      <c r="A912" s="10" t="s">
        <v>106</v>
      </c>
      <c r="B912" s="10" t="s">
        <v>129</v>
      </c>
      <c r="C912" s="10">
        <v>40</v>
      </c>
      <c r="D912" s="10">
        <v>2010</v>
      </c>
      <c r="E912" s="10">
        <v>1</v>
      </c>
      <c r="F912" s="10">
        <v>13183.1</v>
      </c>
      <c r="G912" s="10">
        <v>11905003460</v>
      </c>
      <c r="H912" s="10">
        <v>8.3060407569141195E-2</v>
      </c>
      <c r="I912" s="10">
        <v>414000</v>
      </c>
      <c r="J912" s="10">
        <f t="shared" si="27"/>
        <v>28756.047004830918</v>
      </c>
      <c r="K912" s="10">
        <v>41.864699999999999</v>
      </c>
      <c r="L912" s="10">
        <v>1</v>
      </c>
      <c r="M912" s="10">
        <v>4283351399.5082164</v>
      </c>
      <c r="N912" s="10">
        <f t="shared" si="28"/>
        <v>0.35979421710375686</v>
      </c>
      <c r="O912" s="10">
        <v>6772741585.4949446</v>
      </c>
      <c r="P912" s="10">
        <f t="shared" si="29"/>
        <v>0.56889874986184541</v>
      </c>
      <c r="Q912" s="10">
        <v>1821444265.4167278</v>
      </c>
      <c r="R912" s="10">
        <v>169526</v>
      </c>
      <c r="S912" s="10">
        <v>6.9</v>
      </c>
    </row>
    <row r="913" spans="1:19" x14ac:dyDescent="0.3">
      <c r="A913" s="10" t="s">
        <v>106</v>
      </c>
      <c r="B913" s="10" t="s">
        <v>129</v>
      </c>
      <c r="C913" s="10">
        <v>40</v>
      </c>
      <c r="D913" s="10">
        <v>2011</v>
      </c>
      <c r="E913" s="10">
        <v>1</v>
      </c>
      <c r="F913" s="10">
        <v>13789.3</v>
      </c>
      <c r="G913" s="10">
        <v>12055036740</v>
      </c>
      <c r="H913" s="10">
        <v>1.25997480050399E-2</v>
      </c>
      <c r="I913" s="10">
        <v>416000</v>
      </c>
      <c r="J913" s="10">
        <f t="shared" si="27"/>
        <v>28978.453701923077</v>
      </c>
      <c r="K913" s="10">
        <v>10.391999999999999</v>
      </c>
      <c r="L913" s="10">
        <v>1.03</v>
      </c>
      <c r="M913" s="10">
        <v>2471503564.0699325</v>
      </c>
      <c r="N913" s="10">
        <f t="shared" si="28"/>
        <v>0.20501833527136412</v>
      </c>
      <c r="O913" s="10">
        <v>5667488397.6387796</v>
      </c>
      <c r="P913" s="10">
        <f t="shared" si="29"/>
        <v>0.47013447738681713</v>
      </c>
      <c r="Q913" s="10">
        <v>1782624871.8324301</v>
      </c>
      <c r="R913" s="10">
        <v>241307</v>
      </c>
      <c r="S913" s="10">
        <v>6.4</v>
      </c>
    </row>
    <row r="914" spans="1:19" x14ac:dyDescent="0.3">
      <c r="A914" s="10" t="s">
        <v>106</v>
      </c>
      <c r="B914" s="10" t="s">
        <v>129</v>
      </c>
      <c r="C914" s="10">
        <v>40</v>
      </c>
      <c r="D914" s="10">
        <v>2012</v>
      </c>
      <c r="E914" s="10">
        <v>1</v>
      </c>
      <c r="F914" s="10">
        <v>14362.949999999999</v>
      </c>
      <c r="G914" s="10">
        <v>12697001965</v>
      </c>
      <c r="H914" s="10">
        <v>5.3255910410618001E-2</v>
      </c>
      <c r="I914" s="10">
        <v>420000</v>
      </c>
      <c r="J914" s="10">
        <f t="shared" si="27"/>
        <v>30230.957059523811</v>
      </c>
      <c r="K914" s="10">
        <v>2.5205000000000002</v>
      </c>
      <c r="L914" s="10">
        <v>1.054</v>
      </c>
      <c r="M914" s="10">
        <v>56055395466.86171</v>
      </c>
      <c r="N914" s="10">
        <f t="shared" si="28"/>
        <v>4.4148528622253949</v>
      </c>
      <c r="O914" s="10">
        <v>83625425540.009964</v>
      </c>
      <c r="P914" s="10">
        <f t="shared" si="29"/>
        <v>6.5862339606253624</v>
      </c>
      <c r="Q914" s="10">
        <v>79911401660.143753</v>
      </c>
      <c r="R914" s="10">
        <v>9432554</v>
      </c>
      <c r="S914" s="10">
        <v>6.2</v>
      </c>
    </row>
    <row r="915" spans="1:19" x14ac:dyDescent="0.3">
      <c r="A915" s="10" t="s">
        <v>106</v>
      </c>
      <c r="B915" s="10" t="s">
        <v>129</v>
      </c>
      <c r="C915" s="10">
        <v>40</v>
      </c>
      <c r="D915" s="10">
        <v>2013</v>
      </c>
      <c r="E915" s="10">
        <v>1</v>
      </c>
      <c r="F915" s="10">
        <v>14952.875</v>
      </c>
      <c r="G915" s="10">
        <v>13761012181</v>
      </c>
      <c r="H915" s="10">
        <v>8.3799322674647556E-2</v>
      </c>
      <c r="I915" s="10">
        <v>426000</v>
      </c>
      <c r="J915" s="10">
        <f t="shared" si="27"/>
        <v>32302.845495305166</v>
      </c>
      <c r="K915" s="10">
        <v>24.852900000000002</v>
      </c>
      <c r="L915" s="10">
        <v>1.0659999999999998</v>
      </c>
      <c r="M915" s="10">
        <v>520004224863.32062</v>
      </c>
      <c r="N915" s="10">
        <f t="shared" si="28"/>
        <v>37.788225024703991</v>
      </c>
      <c r="O915" s="10">
        <v>366597425851.13391</v>
      </c>
      <c r="P915" s="10">
        <f t="shared" si="29"/>
        <v>26.640295134488692</v>
      </c>
      <c r="Q915" s="10">
        <v>370210689910.12103</v>
      </c>
      <c r="R915" s="10">
        <v>75920555</v>
      </c>
      <c r="S915" s="10">
        <v>6.1</v>
      </c>
    </row>
    <row r="916" spans="1:19" x14ac:dyDescent="0.3">
      <c r="A916" s="10" t="s">
        <v>106</v>
      </c>
      <c r="B916" s="10" t="s">
        <v>129</v>
      </c>
      <c r="C916" s="10">
        <v>40</v>
      </c>
      <c r="D916" s="10">
        <v>2014</v>
      </c>
      <c r="E916" s="10">
        <v>1</v>
      </c>
      <c r="F916" s="10">
        <v>15534.662500000002</v>
      </c>
      <c r="G916" s="10">
        <v>14927007388</v>
      </c>
      <c r="H916" s="10">
        <v>8.4732214228617111E-2</v>
      </c>
      <c r="I916" s="10">
        <v>435000</v>
      </c>
      <c r="J916" s="10">
        <f t="shared" si="27"/>
        <v>34314.959512643676</v>
      </c>
      <c r="K916" s="10">
        <v>55.729199999999999</v>
      </c>
      <c r="L916" s="10">
        <v>1.07</v>
      </c>
      <c r="M916" s="10">
        <v>14845675522.894291</v>
      </c>
      <c r="N916" s="10">
        <f t="shared" si="28"/>
        <v>0.99455136163655333</v>
      </c>
      <c r="O916" s="10">
        <v>26220470717.022442</v>
      </c>
      <c r="P916" s="10">
        <f t="shared" si="29"/>
        <v>1.7565792014078718</v>
      </c>
      <c r="Q916" s="10">
        <v>12373479770.653315</v>
      </c>
      <c r="R916" s="10">
        <v>3312768</v>
      </c>
      <c r="S916" s="10">
        <v>5.7</v>
      </c>
    </row>
    <row r="917" spans="1:19" x14ac:dyDescent="0.3">
      <c r="A917" s="10" t="s">
        <v>106</v>
      </c>
      <c r="B917" s="10" t="s">
        <v>129</v>
      </c>
      <c r="C917" s="10">
        <v>40</v>
      </c>
      <c r="D917" s="10">
        <v>2015</v>
      </c>
      <c r="E917" s="10">
        <v>1</v>
      </c>
      <c r="F917" s="10">
        <v>16120.518750000001</v>
      </c>
      <c r="G917" s="10">
        <v>16670047926</v>
      </c>
      <c r="H917" s="10">
        <v>0.11676827225832384</v>
      </c>
      <c r="I917" s="10">
        <v>445000</v>
      </c>
      <c r="J917" s="10">
        <f t="shared" si="27"/>
        <v>37460.781856179776</v>
      </c>
      <c r="K917" s="10">
        <v>3.4306999999999999</v>
      </c>
      <c r="L917" s="10">
        <v>1.0820000000000001</v>
      </c>
      <c r="M917" s="10">
        <v>1755605593.5698724</v>
      </c>
      <c r="N917" s="10">
        <f t="shared" si="28"/>
        <v>0.10531496978072169</v>
      </c>
      <c r="O917" s="10">
        <v>4153058027.093399</v>
      </c>
      <c r="P917" s="10">
        <f t="shared" si="29"/>
        <v>0.24913293864116268</v>
      </c>
      <c r="Q917" s="10">
        <v>1265446807.8904605</v>
      </c>
      <c r="R917" s="10">
        <v>1959738</v>
      </c>
      <c r="S917" s="10">
        <v>5.4</v>
      </c>
    </row>
    <row r="918" spans="1:19" x14ac:dyDescent="0.3">
      <c r="A918" s="10" t="s">
        <v>106</v>
      </c>
      <c r="B918" s="10" t="s">
        <v>129</v>
      </c>
      <c r="C918" s="10">
        <v>40</v>
      </c>
      <c r="D918" s="10">
        <v>2016</v>
      </c>
      <c r="E918" s="10">
        <v>1</v>
      </c>
      <c r="F918" s="10">
        <v>16704.340625000001</v>
      </c>
      <c r="G918" s="10">
        <v>18086019460</v>
      </c>
      <c r="H918" s="10">
        <v>8.4943011397720453E-2</v>
      </c>
      <c r="I918" s="10">
        <v>456000</v>
      </c>
      <c r="J918" s="10">
        <f t="shared" si="27"/>
        <v>39662.323377192981</v>
      </c>
      <c r="K918" s="10">
        <v>1.3048</v>
      </c>
      <c r="L918" s="10">
        <v>1.089</v>
      </c>
      <c r="M918" s="10">
        <v>181566325546.74667</v>
      </c>
      <c r="N918" s="10">
        <f t="shared" si="28"/>
        <v>10.039042916453141</v>
      </c>
      <c r="O918" s="10">
        <v>207882347189.59967</v>
      </c>
      <c r="P918" s="10">
        <f t="shared" si="29"/>
        <v>11.494090651033705</v>
      </c>
      <c r="Q918" s="10">
        <v>6109072847.6821184</v>
      </c>
      <c r="R918" s="10">
        <v>1756635</v>
      </c>
      <c r="S918" s="10">
        <v>4.7</v>
      </c>
    </row>
    <row r="919" spans="1:19" x14ac:dyDescent="0.3">
      <c r="A919" s="10" t="s">
        <v>106</v>
      </c>
      <c r="B919" s="10" t="s">
        <v>129</v>
      </c>
      <c r="C919" s="10">
        <v>40</v>
      </c>
      <c r="D919" s="10">
        <v>2017</v>
      </c>
      <c r="E919" s="10">
        <v>1</v>
      </c>
      <c r="F919" s="10">
        <v>17289.1796875</v>
      </c>
      <c r="G919" s="10">
        <v>20359018951</v>
      </c>
      <c r="H919" s="10">
        <v>0.12567731947362601</v>
      </c>
      <c r="I919" s="10">
        <v>468000</v>
      </c>
      <c r="J919" s="10">
        <f t="shared" si="27"/>
        <v>43502.177245726496</v>
      </c>
      <c r="K919" s="10">
        <v>2.3167</v>
      </c>
      <c r="L919" s="10">
        <v>1.103</v>
      </c>
      <c r="M919" s="10">
        <v>11056875730.42462</v>
      </c>
      <c r="N919" s="10">
        <f t="shared" si="28"/>
        <v>0.54309472165806516</v>
      </c>
      <c r="O919" s="10">
        <v>7197896377.0938835</v>
      </c>
      <c r="P919" s="10">
        <f t="shared" si="29"/>
        <v>0.35354829200845828</v>
      </c>
      <c r="Q919" s="10">
        <v>205336509811.07114</v>
      </c>
      <c r="R919" s="10">
        <v>23860351</v>
      </c>
      <c r="S919" s="10">
        <v>4</v>
      </c>
    </row>
    <row r="920" spans="1:19" x14ac:dyDescent="0.3">
      <c r="A920" s="10" t="s">
        <v>106</v>
      </c>
      <c r="B920" s="10" t="s">
        <v>129</v>
      </c>
      <c r="C920" s="10">
        <v>40</v>
      </c>
      <c r="D920" s="10">
        <v>2018</v>
      </c>
      <c r="E920" s="10">
        <v>1</v>
      </c>
      <c r="F920" s="10">
        <v>17873.510156250002</v>
      </c>
      <c r="G920" s="10">
        <v>22114038411</v>
      </c>
      <c r="H920" s="10">
        <v>8.6202662213271775E-2</v>
      </c>
      <c r="I920" s="10">
        <v>485000</v>
      </c>
      <c r="J920" s="10">
        <f t="shared" si="27"/>
        <v>45595.955486597937</v>
      </c>
      <c r="K920" s="10">
        <v>5.2671999999999999</v>
      </c>
      <c r="L920" s="10">
        <v>1.1159999999999999</v>
      </c>
      <c r="M920" s="10">
        <v>81376301866.431519</v>
      </c>
      <c r="N920" s="10">
        <f t="shared" si="28"/>
        <v>3.6798480835573293</v>
      </c>
      <c r="O920" s="10">
        <v>95770798319.550354</v>
      </c>
      <c r="P920" s="10">
        <f t="shared" si="29"/>
        <v>4.3307692850850747</v>
      </c>
      <c r="Q920" s="10">
        <v>48732714973.361076</v>
      </c>
      <c r="R920" s="10">
        <v>22353775</v>
      </c>
      <c r="S920" s="10">
        <v>3.7</v>
      </c>
    </row>
    <row r="921" spans="1:19" x14ac:dyDescent="0.3">
      <c r="A921" s="10" t="s">
        <v>106</v>
      </c>
      <c r="B921" s="10" t="s">
        <v>129</v>
      </c>
      <c r="C921" s="10">
        <v>40</v>
      </c>
      <c r="D921" s="10">
        <v>2019</v>
      </c>
      <c r="E921" s="10">
        <v>1</v>
      </c>
      <c r="F921" s="10">
        <v>18458.094921874999</v>
      </c>
      <c r="G921" s="10">
        <v>24063046036</v>
      </c>
      <c r="H921" s="10">
        <v>8.8134213620331012E-2</v>
      </c>
      <c r="I921" s="10">
        <v>505000</v>
      </c>
      <c r="J921" s="10">
        <f t="shared" si="27"/>
        <v>47649.596110891092</v>
      </c>
      <c r="K921" s="10">
        <v>1320.9416000000001</v>
      </c>
      <c r="L921" s="10">
        <v>1.1340000000000001</v>
      </c>
      <c r="M921" s="10">
        <v>12165067485.592964</v>
      </c>
      <c r="N921" s="10">
        <f t="shared" si="28"/>
        <v>0.50554977401419476</v>
      </c>
      <c r="O921" s="10">
        <v>11400016681.831968</v>
      </c>
      <c r="P921" s="10">
        <f t="shared" si="29"/>
        <v>0.47375617637005496</v>
      </c>
      <c r="Q921" s="10">
        <v>7912496208.6745529</v>
      </c>
      <c r="R921" s="10">
        <v>11180564</v>
      </c>
      <c r="S921" s="10">
        <v>3.6</v>
      </c>
    </row>
    <row r="922" spans="1:19" x14ac:dyDescent="0.3">
      <c r="A922" s="10" t="s">
        <v>107</v>
      </c>
      <c r="B922" s="10" t="s">
        <v>130</v>
      </c>
      <c r="C922" s="10">
        <v>41</v>
      </c>
      <c r="D922" s="10">
        <v>1997</v>
      </c>
      <c r="E922" s="10">
        <v>0</v>
      </c>
      <c r="F922" s="10">
        <v>3351.7710596620054</v>
      </c>
      <c r="G922" s="10">
        <v>3328163031.9177847</v>
      </c>
      <c r="H922" s="10">
        <v>-0.189072816249995</v>
      </c>
      <c r="I922" s="10">
        <v>618000</v>
      </c>
      <c r="J922" s="10">
        <f t="shared" si="27"/>
        <v>5385.3770743006226</v>
      </c>
      <c r="K922" s="10">
        <v>94.978099999999998</v>
      </c>
      <c r="L922" s="10">
        <v>0.79200000000000004</v>
      </c>
      <c r="M922" s="10">
        <v>3040047650.4066443</v>
      </c>
      <c r="N922" s="10">
        <f t="shared" si="28"/>
        <v>0.91343110936932681</v>
      </c>
      <c r="O922" s="10">
        <v>6004538214.4699154</v>
      </c>
      <c r="P922" s="10">
        <f t="shared" si="29"/>
        <v>1.8041598794545606</v>
      </c>
      <c r="Q922" s="10">
        <v>3939528395.6726155</v>
      </c>
      <c r="R922" s="10">
        <v>1258916</v>
      </c>
      <c r="S922" s="10">
        <v>2.5549999999999997</v>
      </c>
    </row>
    <row r="923" spans="1:19" x14ac:dyDescent="0.3">
      <c r="A923" s="10" t="s">
        <v>107</v>
      </c>
      <c r="B923" s="10" t="s">
        <v>130</v>
      </c>
      <c r="C923" s="10">
        <v>41</v>
      </c>
      <c r="D923" s="10">
        <v>1998</v>
      </c>
      <c r="E923" s="10">
        <v>0</v>
      </c>
      <c r="F923" s="10">
        <v>3370.9517752632532</v>
      </c>
      <c r="G923" s="10">
        <v>4880090579.4588928</v>
      </c>
      <c r="H923" s="10">
        <v>0.46631268513075996</v>
      </c>
      <c r="I923" s="10">
        <v>616000</v>
      </c>
      <c r="J923" s="10">
        <f t="shared" si="27"/>
        <v>7922.2249666540465</v>
      </c>
      <c r="K923" s="10">
        <v>363.2833</v>
      </c>
      <c r="L923" s="10">
        <v>0.64900000000000002</v>
      </c>
      <c r="M923" s="10">
        <v>1268730267.1552095</v>
      </c>
      <c r="N923" s="10">
        <f t="shared" si="28"/>
        <v>0.25998088488265048</v>
      </c>
      <c r="O923" s="10">
        <v>3684309609.1445103</v>
      </c>
      <c r="P923" s="10">
        <f t="shared" si="29"/>
        <v>0.75496746405740456</v>
      </c>
      <c r="Q923" s="10">
        <v>3708570840.9413328</v>
      </c>
      <c r="R923" s="10">
        <v>1459017</v>
      </c>
      <c r="S923" s="10">
        <v>3.9950000000000001</v>
      </c>
    </row>
    <row r="924" spans="1:19" x14ac:dyDescent="0.3">
      <c r="A924" s="10" t="s">
        <v>107</v>
      </c>
      <c r="B924" s="10" t="s">
        <v>130</v>
      </c>
      <c r="C924" s="10">
        <v>41</v>
      </c>
      <c r="D924" s="10">
        <v>1999</v>
      </c>
      <c r="E924" s="10">
        <v>0</v>
      </c>
      <c r="F924" s="10">
        <v>3377.7071896425387</v>
      </c>
      <c r="G924" s="10">
        <v>5656071708.7294464</v>
      </c>
      <c r="H924" s="10">
        <v>0.15900861046195469</v>
      </c>
      <c r="I924" s="10">
        <v>615000</v>
      </c>
      <c r="J924" s="10">
        <f t="shared" si="27"/>
        <v>9196.8645670397509</v>
      </c>
      <c r="K924" s="10">
        <v>0.80379999999999996</v>
      </c>
      <c r="L924" s="10">
        <v>0.57750000000000001</v>
      </c>
      <c r="M924" s="10">
        <v>22870715574.26339</v>
      </c>
      <c r="N924" s="10">
        <f t="shared" si="28"/>
        <v>4.0435688852680691</v>
      </c>
      <c r="O924" s="10">
        <v>10235220934.331396</v>
      </c>
      <c r="P924" s="10">
        <f t="shared" si="29"/>
        <v>1.8095988632065254</v>
      </c>
      <c r="Q924" s="10">
        <v>8335579654.5503597</v>
      </c>
      <c r="R924" s="10">
        <v>4143977</v>
      </c>
      <c r="S924" s="10">
        <v>5.55</v>
      </c>
    </row>
    <row r="925" spans="1:19" x14ac:dyDescent="0.3">
      <c r="A925" s="10" t="s">
        <v>107</v>
      </c>
      <c r="B925" s="10" t="s">
        <v>130</v>
      </c>
      <c r="C925" s="10">
        <v>41</v>
      </c>
      <c r="D925" s="10">
        <v>2000</v>
      </c>
      <c r="E925" s="10">
        <v>0</v>
      </c>
      <c r="F925" s="10">
        <v>3367.6043765129998</v>
      </c>
      <c r="G925" s="10">
        <v>6044057401.3647232</v>
      </c>
      <c r="H925" s="10">
        <v>6.8596820173138076E-2</v>
      </c>
      <c r="I925" s="10">
        <v>614000</v>
      </c>
      <c r="J925" s="10">
        <f t="shared" si="27"/>
        <v>9843.7416960337505</v>
      </c>
      <c r="K925" s="10">
        <v>1.4078999999999999</v>
      </c>
      <c r="L925" s="10">
        <v>0.50600000000000001</v>
      </c>
      <c r="M925" s="10">
        <v>4405138501.4531231</v>
      </c>
      <c r="N925" s="10">
        <f t="shared" si="28"/>
        <v>0.72883796577750259</v>
      </c>
      <c r="O925" s="10">
        <v>8584705388.1785374</v>
      </c>
      <c r="P925" s="10">
        <f t="shared" si="29"/>
        <v>1.420354708451337</v>
      </c>
      <c r="Q925" s="10">
        <v>14452742901.488684</v>
      </c>
      <c r="R925" s="10">
        <v>3409927</v>
      </c>
      <c r="S925" s="10">
        <v>3.88</v>
      </c>
    </row>
    <row r="926" spans="1:19" x14ac:dyDescent="0.3">
      <c r="A926" s="10" t="s">
        <v>107</v>
      </c>
      <c r="B926" s="10" t="s">
        <v>130</v>
      </c>
      <c r="C926" s="10">
        <v>41</v>
      </c>
      <c r="D926" s="10">
        <v>2001</v>
      </c>
      <c r="E926" s="10">
        <v>1</v>
      </c>
      <c r="F926" s="10">
        <v>3487.9382459999997</v>
      </c>
      <c r="G926" s="10">
        <v>6238053059.1823616</v>
      </c>
      <c r="H926" s="10">
        <v>3.2096679906844457E-2</v>
      </c>
      <c r="I926" s="10">
        <v>613000</v>
      </c>
      <c r="J926" s="10">
        <f t="shared" si="27"/>
        <v>10176.269264571552</v>
      </c>
      <c r="K926" s="10">
        <v>1.4074</v>
      </c>
      <c r="L926" s="10">
        <v>0.621</v>
      </c>
      <c r="M926" s="10">
        <v>21963855855.642323</v>
      </c>
      <c r="N926" s="10">
        <f t="shared" si="28"/>
        <v>3.5209472646776723</v>
      </c>
      <c r="O926" s="10">
        <v>26258393275.000973</v>
      </c>
      <c r="P926" s="10">
        <f t="shared" si="29"/>
        <v>4.2093892158145145</v>
      </c>
      <c r="Q926" s="10">
        <v>4175620488.1339765</v>
      </c>
      <c r="R926" s="10">
        <v>1463957</v>
      </c>
      <c r="S926" s="10">
        <v>4.165</v>
      </c>
    </row>
    <row r="927" spans="1:19" x14ac:dyDescent="0.3">
      <c r="A927" s="10" t="s">
        <v>107</v>
      </c>
      <c r="B927" s="10" t="s">
        <v>130</v>
      </c>
      <c r="C927" s="10">
        <v>41</v>
      </c>
      <c r="D927" s="10">
        <v>2002</v>
      </c>
      <c r="E927" s="10">
        <v>1</v>
      </c>
      <c r="F927" s="10">
        <v>3580.2</v>
      </c>
      <c r="G927" s="10">
        <v>6335033784.0911808</v>
      </c>
      <c r="H927" s="10">
        <v>1.5549260322076347E-2</v>
      </c>
      <c r="I927" s="10">
        <v>614000</v>
      </c>
      <c r="J927" s="10">
        <f t="shared" si="27"/>
        <v>10317.644599497036</v>
      </c>
      <c r="K927" s="10">
        <v>0.71960000000000002</v>
      </c>
      <c r="L927" s="10">
        <v>0.7340000000000001</v>
      </c>
      <c r="M927" s="10">
        <v>20000843007.012985</v>
      </c>
      <c r="N927" s="10">
        <f t="shared" si="28"/>
        <v>3.1571801648856228</v>
      </c>
      <c r="O927" s="10">
        <v>23438567544.382977</v>
      </c>
      <c r="P927" s="10">
        <f t="shared" si="29"/>
        <v>3.6998330779613129</v>
      </c>
      <c r="Q927" s="10">
        <v>6081418449.5693245</v>
      </c>
      <c r="R927" s="10">
        <v>584396</v>
      </c>
      <c r="S927" s="10">
        <v>5.41</v>
      </c>
    </row>
    <row r="928" spans="1:19" x14ac:dyDescent="0.3">
      <c r="A928" s="10" t="s">
        <v>107</v>
      </c>
      <c r="B928" s="10" t="s">
        <v>130</v>
      </c>
      <c r="C928" s="10">
        <v>41</v>
      </c>
      <c r="D928" s="10">
        <v>2003</v>
      </c>
      <c r="E928" s="10">
        <v>1</v>
      </c>
      <c r="F928" s="10">
        <v>3672</v>
      </c>
      <c r="G928" s="10">
        <v>6383519612.0455904</v>
      </c>
      <c r="H928" s="10">
        <v>7.6555913777855431E-3</v>
      </c>
      <c r="I928" s="10">
        <v>614000</v>
      </c>
      <c r="J928" s="10">
        <f t="shared" si="27"/>
        <v>10396.611746002591</v>
      </c>
      <c r="K928" s="10">
        <v>0.71960000000000002</v>
      </c>
      <c r="L928" s="10">
        <v>0.78400000000000003</v>
      </c>
      <c r="M928" s="10">
        <v>12641150319.533203</v>
      </c>
      <c r="N928" s="10">
        <f t="shared" si="28"/>
        <v>1.9802790760883029</v>
      </c>
      <c r="O928" s="10">
        <v>14028341205.890526</v>
      </c>
      <c r="P928" s="10">
        <f t="shared" si="29"/>
        <v>2.1975872337603994</v>
      </c>
      <c r="Q928" s="10">
        <v>57282589309.132881</v>
      </c>
      <c r="R928" s="10">
        <v>5255696</v>
      </c>
      <c r="S928" s="10">
        <v>5.46</v>
      </c>
    </row>
    <row r="929" spans="1:19" x14ac:dyDescent="0.3">
      <c r="A929" s="10" t="s">
        <v>107</v>
      </c>
      <c r="B929" s="10" t="s">
        <v>130</v>
      </c>
      <c r="C929" s="10">
        <v>41</v>
      </c>
      <c r="D929" s="10">
        <v>2004</v>
      </c>
      <c r="E929" s="10">
        <v>1</v>
      </c>
      <c r="F929" s="10">
        <v>4513.2000000000007</v>
      </c>
      <c r="G929" s="10">
        <v>6407789683.5227947</v>
      </c>
      <c r="H929" s="10">
        <v>3.7987142845690783E-3</v>
      </c>
      <c r="I929" s="10">
        <v>615000</v>
      </c>
      <c r="J929" s="10">
        <f t="shared" si="27"/>
        <v>10419.170217110235</v>
      </c>
      <c r="K929" s="10">
        <v>19.064399999999999</v>
      </c>
      <c r="L929" s="10">
        <v>0.80099999999999993</v>
      </c>
      <c r="M929" s="10">
        <v>121028432041.1268</v>
      </c>
      <c r="N929" s="10">
        <f t="shared" si="28"/>
        <v>18.887703563733275</v>
      </c>
      <c r="O929" s="10">
        <v>112951738970.7811</v>
      </c>
      <c r="P929" s="10">
        <f t="shared" si="29"/>
        <v>17.627254412114834</v>
      </c>
      <c r="Q929" s="10">
        <v>1691841861.8482959</v>
      </c>
      <c r="R929" s="10">
        <v>2001608</v>
      </c>
      <c r="S929" s="10">
        <v>5.1400000000000006</v>
      </c>
    </row>
    <row r="930" spans="1:19" x14ac:dyDescent="0.3">
      <c r="A930" s="10" t="s">
        <v>107</v>
      </c>
      <c r="B930" s="10" t="s">
        <v>130</v>
      </c>
      <c r="C930" s="10">
        <v>41</v>
      </c>
      <c r="D930" s="10">
        <v>2005</v>
      </c>
      <c r="E930" s="10">
        <v>1</v>
      </c>
      <c r="F930" s="10">
        <v>4869.6000000000004</v>
      </c>
      <c r="G930" s="10">
        <v>6419889915.2613974</v>
      </c>
      <c r="H930" s="10">
        <v>1.8921693316157815E-3</v>
      </c>
      <c r="I930" s="10">
        <v>616000</v>
      </c>
      <c r="J930" s="10">
        <f t="shared" si="27"/>
        <v>10421.899213086685</v>
      </c>
      <c r="K930" s="10">
        <v>1.6705000000000001</v>
      </c>
      <c r="L930" s="10">
        <v>0.82200000000000006</v>
      </c>
      <c r="M930" s="10">
        <v>3181108079.351017</v>
      </c>
      <c r="N930" s="10">
        <f t="shared" si="28"/>
        <v>0.49550819738962648</v>
      </c>
      <c r="O930" s="10">
        <v>5237873442.3608446</v>
      </c>
      <c r="P930" s="10">
        <f t="shared" si="29"/>
        <v>0.81588212749713096</v>
      </c>
      <c r="Q930" s="10">
        <v>15445003485.073238</v>
      </c>
      <c r="R930" s="10">
        <v>1934048</v>
      </c>
      <c r="S930" s="10">
        <v>4.8550000000000004</v>
      </c>
    </row>
    <row r="931" spans="1:19" x14ac:dyDescent="0.3">
      <c r="A931" s="10" t="s">
        <v>107</v>
      </c>
      <c r="B931" s="10" t="s">
        <v>130</v>
      </c>
      <c r="C931" s="10">
        <v>41</v>
      </c>
      <c r="D931" s="10">
        <v>2006</v>
      </c>
      <c r="E931" s="10">
        <v>1</v>
      </c>
      <c r="F931" s="10">
        <v>6518.4000000000005</v>
      </c>
      <c r="G931" s="10">
        <v>6432011644</v>
      </c>
      <c r="H931" s="10">
        <v>1.8885957885848026E-3</v>
      </c>
      <c r="I931" s="10">
        <v>617000</v>
      </c>
      <c r="J931" s="10">
        <f t="shared" si="27"/>
        <v>10424.654204213939</v>
      </c>
      <c r="K931" s="10">
        <v>147.4967</v>
      </c>
      <c r="L931" s="10">
        <v>0.84599999999999997</v>
      </c>
      <c r="M931" s="10">
        <v>48243335668.60257</v>
      </c>
      <c r="N931" s="10">
        <f t="shared" si="28"/>
        <v>7.5005050268535509</v>
      </c>
      <c r="O931" s="10">
        <v>39121522068.295235</v>
      </c>
      <c r="P931" s="10">
        <f t="shared" si="29"/>
        <v>6.0823151812526843</v>
      </c>
      <c r="Q931" s="10">
        <v>32046274718.072651</v>
      </c>
      <c r="R931" s="10">
        <v>8642962</v>
      </c>
      <c r="S931" s="10">
        <v>4.1950000000000003</v>
      </c>
    </row>
    <row r="932" spans="1:19" x14ac:dyDescent="0.3">
      <c r="A932" s="10" t="s">
        <v>107</v>
      </c>
      <c r="B932" s="10" t="s">
        <v>130</v>
      </c>
      <c r="C932" s="10">
        <v>41</v>
      </c>
      <c r="D932" s="10">
        <v>2007</v>
      </c>
      <c r="E932" s="10">
        <v>1</v>
      </c>
      <c r="F932" s="10">
        <v>8162.4000000000005</v>
      </c>
      <c r="G932" s="10">
        <v>7673049494</v>
      </c>
      <c r="H932" s="10">
        <v>0.19294154228855723</v>
      </c>
      <c r="I932" s="10">
        <v>619000</v>
      </c>
      <c r="J932" s="10">
        <f t="shared" si="27"/>
        <v>12395.879634894993</v>
      </c>
      <c r="K932" s="10">
        <v>42.9041</v>
      </c>
      <c r="L932" s="10">
        <v>0.88300000000000001</v>
      </c>
      <c r="M932" s="10">
        <v>2565386026.5518494</v>
      </c>
      <c r="N932" s="10">
        <f t="shared" si="28"/>
        <v>0.33433721867138649</v>
      </c>
      <c r="O932" s="10">
        <v>3690178077.3519583</v>
      </c>
      <c r="P932" s="10">
        <f t="shared" si="29"/>
        <v>0.4809271828935186</v>
      </c>
      <c r="Q932" s="10">
        <v>1323139023.3996639</v>
      </c>
      <c r="R932" s="10">
        <v>2386070</v>
      </c>
      <c r="S932" s="10">
        <v>3.9050000000000002</v>
      </c>
    </row>
    <row r="933" spans="1:19" x14ac:dyDescent="0.3">
      <c r="A933" s="10" t="s">
        <v>107</v>
      </c>
      <c r="B933" s="10" t="s">
        <v>130</v>
      </c>
      <c r="C933" s="10">
        <v>41</v>
      </c>
      <c r="D933" s="10">
        <v>2008</v>
      </c>
      <c r="E933" s="10">
        <v>1</v>
      </c>
      <c r="F933" s="10">
        <v>10695.599999999999</v>
      </c>
      <c r="G933" s="10">
        <v>8524009268</v>
      </c>
      <c r="H933" s="10">
        <v>0.11090838003388505</v>
      </c>
      <c r="I933" s="10">
        <v>620000</v>
      </c>
      <c r="J933" s="10">
        <f t="shared" si="27"/>
        <v>13748.402045161291</v>
      </c>
      <c r="K933" s="10">
        <v>0.71960000000000002</v>
      </c>
      <c r="L933" s="10">
        <v>0.96</v>
      </c>
      <c r="M933" s="10">
        <v>12785634898.582939</v>
      </c>
      <c r="N933" s="10">
        <f t="shared" si="28"/>
        <v>1.4999555369538975</v>
      </c>
      <c r="O933" s="10">
        <v>12864406779.661016</v>
      </c>
      <c r="P933" s="10">
        <f t="shared" si="29"/>
        <v>1.5091967142686378</v>
      </c>
      <c r="Q933" s="10">
        <v>1229115557.2223067</v>
      </c>
      <c r="R933" s="10">
        <v>1003552</v>
      </c>
      <c r="S933" s="10">
        <v>3.76</v>
      </c>
    </row>
    <row r="934" spans="1:19" x14ac:dyDescent="0.3">
      <c r="A934" s="10" t="s">
        <v>107</v>
      </c>
      <c r="B934" s="10" t="s">
        <v>130</v>
      </c>
      <c r="C934" s="10">
        <v>41</v>
      </c>
      <c r="D934" s="10">
        <v>2009</v>
      </c>
      <c r="E934" s="10">
        <v>1</v>
      </c>
      <c r="F934" s="10">
        <v>10723.2</v>
      </c>
      <c r="G934" s="10">
        <v>8052022351</v>
      </c>
      <c r="H934" s="10">
        <v>-5.5373064289066166E-2</v>
      </c>
      <c r="I934" s="10">
        <v>621000</v>
      </c>
      <c r="J934" s="10">
        <f t="shared" si="27"/>
        <v>12966.219566827698</v>
      </c>
      <c r="K934" s="10">
        <v>0.71960000000000002</v>
      </c>
      <c r="L934" s="10">
        <v>0.99400000000000011</v>
      </c>
      <c r="M934" s="10">
        <v>1427934148.3745484</v>
      </c>
      <c r="N934" s="10">
        <f t="shared" si="28"/>
        <v>0.17733857236464451</v>
      </c>
      <c r="O934" s="10">
        <v>2707481244.7902193</v>
      </c>
      <c r="P934" s="10">
        <f t="shared" si="29"/>
        <v>0.33624860026052594</v>
      </c>
      <c r="Q934" s="10">
        <v>2316228303.1457071</v>
      </c>
      <c r="R934" s="10">
        <v>923453</v>
      </c>
      <c r="S934" s="10">
        <v>5.5549999999999997</v>
      </c>
    </row>
    <row r="935" spans="1:19" x14ac:dyDescent="0.3">
      <c r="A935" s="10" t="s">
        <v>107</v>
      </c>
      <c r="B935" s="10" t="s">
        <v>130</v>
      </c>
      <c r="C935" s="10">
        <v>41</v>
      </c>
      <c r="D935" s="10">
        <v>2010</v>
      </c>
      <c r="E935" s="10">
        <v>1</v>
      </c>
      <c r="F935" s="10">
        <v>11362.8</v>
      </c>
      <c r="G935" s="10">
        <v>8446010574</v>
      </c>
      <c r="H935" s="10">
        <v>4.8931942374565322E-2</v>
      </c>
      <c r="I935" s="10">
        <v>622000</v>
      </c>
      <c r="J935" s="10">
        <f t="shared" si="27"/>
        <v>13578.795135048231</v>
      </c>
      <c r="K935" s="10">
        <v>44.0989</v>
      </c>
      <c r="L935" s="10">
        <v>1</v>
      </c>
      <c r="M935" s="10">
        <v>3084290851.0830073</v>
      </c>
      <c r="N935" s="10">
        <f t="shared" si="28"/>
        <v>0.3651772424459917</v>
      </c>
      <c r="O935" s="10">
        <v>5111838110.9543362</v>
      </c>
      <c r="P935" s="10">
        <f t="shared" si="29"/>
        <v>0.6052370010867022</v>
      </c>
      <c r="Q935" s="10">
        <v>1590025006.9463739</v>
      </c>
      <c r="R935" s="10">
        <v>171732</v>
      </c>
      <c r="S935" s="10">
        <v>4.2249999999999996</v>
      </c>
    </row>
    <row r="936" spans="1:19" x14ac:dyDescent="0.3">
      <c r="A936" s="10" t="s">
        <v>107</v>
      </c>
      <c r="B936" s="10" t="s">
        <v>130</v>
      </c>
      <c r="C936" s="10">
        <v>41</v>
      </c>
      <c r="D936" s="10">
        <v>2011</v>
      </c>
      <c r="E936" s="10">
        <v>1</v>
      </c>
      <c r="F936" s="10">
        <v>12046.8</v>
      </c>
      <c r="G936" s="10">
        <v>8970021002</v>
      </c>
      <c r="H936" s="10">
        <v>6.2041202936301207E-2</v>
      </c>
      <c r="I936" s="10">
        <v>623000</v>
      </c>
      <c r="J936" s="10">
        <f t="shared" si="27"/>
        <v>14398.107547351525</v>
      </c>
      <c r="K936" s="10">
        <v>11.1096</v>
      </c>
      <c r="L936" s="10">
        <v>1.034</v>
      </c>
      <c r="M936" s="10">
        <v>2005634790.6791389</v>
      </c>
      <c r="N936" s="10">
        <f t="shared" si="28"/>
        <v>0.22359309863733348</v>
      </c>
      <c r="O936" s="10">
        <v>3997505599.0252767</v>
      </c>
      <c r="P936" s="10">
        <f t="shared" si="29"/>
        <v>0.44565175467637957</v>
      </c>
      <c r="Q936" s="10">
        <v>1137518755.2097805</v>
      </c>
      <c r="R936" s="10">
        <v>243074</v>
      </c>
      <c r="S936" s="10">
        <v>3.6550000000000002</v>
      </c>
    </row>
    <row r="937" spans="1:19" x14ac:dyDescent="0.3">
      <c r="A937" s="10" t="s">
        <v>107</v>
      </c>
      <c r="B937" s="10" t="s">
        <v>130</v>
      </c>
      <c r="C937" s="10">
        <v>41</v>
      </c>
      <c r="D937" s="10">
        <v>2012</v>
      </c>
      <c r="E937" s="10">
        <v>1</v>
      </c>
      <c r="F937" s="10">
        <v>11209.2</v>
      </c>
      <c r="G937" s="10">
        <v>8600023496</v>
      </c>
      <c r="H937" s="10">
        <v>-4.1248606465997768E-2</v>
      </c>
      <c r="I937" s="10">
        <v>624000</v>
      </c>
      <c r="J937" s="10">
        <f t="shared" si="27"/>
        <v>13782.088935897436</v>
      </c>
      <c r="K937" s="10">
        <v>3.0508000000000002</v>
      </c>
      <c r="L937" s="10">
        <v>1.077</v>
      </c>
      <c r="M937" s="10">
        <v>45307699244.914856</v>
      </c>
      <c r="N937" s="10">
        <f t="shared" si="28"/>
        <v>5.268322727953958</v>
      </c>
      <c r="O937" s="10">
        <v>56494830823.214973</v>
      </c>
      <c r="P937" s="10">
        <f t="shared" si="29"/>
        <v>6.5691484272678515</v>
      </c>
      <c r="Q937" s="10">
        <v>45262377739.335754</v>
      </c>
      <c r="R937" s="10">
        <v>9338466</v>
      </c>
      <c r="S937" s="10">
        <v>3.5049999999999999</v>
      </c>
    </row>
    <row r="938" spans="1:19" x14ac:dyDescent="0.3">
      <c r="A938" s="10" t="s">
        <v>107</v>
      </c>
      <c r="B938" s="10" t="s">
        <v>130</v>
      </c>
      <c r="C938" s="10">
        <v>41</v>
      </c>
      <c r="D938" s="10">
        <v>2013</v>
      </c>
      <c r="E938" s="10">
        <v>1</v>
      </c>
      <c r="F938" s="10">
        <v>11566.8</v>
      </c>
      <c r="G938" s="10">
        <v>9240019395</v>
      </c>
      <c r="H938" s="10">
        <v>7.441860465116279E-2</v>
      </c>
      <c r="I938" s="10">
        <v>625000</v>
      </c>
      <c r="J938" s="10">
        <f t="shared" si="27"/>
        <v>14784.031032000001</v>
      </c>
      <c r="K938" s="10">
        <v>31.740400000000001</v>
      </c>
      <c r="L938" s="10">
        <v>1.101</v>
      </c>
      <c r="M938" s="10">
        <v>341584045338.70294</v>
      </c>
      <c r="N938" s="10">
        <f t="shared" si="28"/>
        <v>36.967892678184462</v>
      </c>
      <c r="O938" s="10">
        <v>250605236288.29044</v>
      </c>
      <c r="P938" s="10">
        <f t="shared" si="29"/>
        <v>27.121721889880344</v>
      </c>
      <c r="Q938" s="10">
        <v>268922609831.90985</v>
      </c>
      <c r="R938" s="10">
        <v>75961316</v>
      </c>
      <c r="S938" s="10">
        <v>3.63</v>
      </c>
    </row>
    <row r="939" spans="1:19" x14ac:dyDescent="0.3">
      <c r="A939" s="10" t="s">
        <v>107</v>
      </c>
      <c r="B939" s="10" t="s">
        <v>130</v>
      </c>
      <c r="C939" s="10">
        <v>41</v>
      </c>
      <c r="D939" s="10">
        <v>2014</v>
      </c>
      <c r="E939" s="10">
        <v>1</v>
      </c>
      <c r="F939" s="10">
        <v>11510.400000000001</v>
      </c>
      <c r="G939" s="10">
        <v>9559044524</v>
      </c>
      <c r="H939" s="10">
        <v>3.4523809523809526E-2</v>
      </c>
      <c r="I939" s="10">
        <v>625000</v>
      </c>
      <c r="J939" s="10">
        <f t="shared" si="27"/>
        <v>15294.471238399999</v>
      </c>
      <c r="K939" s="10">
        <v>67.604900000000001</v>
      </c>
      <c r="L939" s="10">
        <v>1.093</v>
      </c>
      <c r="M939" s="10">
        <v>11899419359.993843</v>
      </c>
      <c r="N939" s="10">
        <f t="shared" si="28"/>
        <v>1.2448335531985271</v>
      </c>
      <c r="O939" s="10">
        <v>17917945386.693813</v>
      </c>
      <c r="P939" s="10">
        <f t="shared" si="29"/>
        <v>1.8744494119372526</v>
      </c>
      <c r="Q939" s="10">
        <v>8442533804.0798683</v>
      </c>
      <c r="R939" s="10">
        <v>3191692</v>
      </c>
      <c r="S939" s="10">
        <v>3.52</v>
      </c>
    </row>
    <row r="940" spans="1:19" x14ac:dyDescent="0.3">
      <c r="A940" s="10" t="s">
        <v>107</v>
      </c>
      <c r="B940" s="10" t="s">
        <v>130</v>
      </c>
      <c r="C940" s="10">
        <v>41</v>
      </c>
      <c r="D940" s="10">
        <v>2015</v>
      </c>
      <c r="E940" s="10">
        <v>1</v>
      </c>
      <c r="F940" s="10">
        <v>9649.2000000000007</v>
      </c>
      <c r="G940" s="10">
        <v>10162049686</v>
      </c>
      <c r="H940" s="10">
        <v>6.3081912333926141E-2</v>
      </c>
      <c r="I940" s="10">
        <v>628000</v>
      </c>
      <c r="J940" s="10">
        <f t="shared" ref="J940:J944" si="30">G940/I940</f>
        <v>16181.607780254777</v>
      </c>
      <c r="K940" s="10">
        <v>4.1426999999999996</v>
      </c>
      <c r="L940" s="10">
        <v>1.1100000000000001</v>
      </c>
      <c r="M940" s="10">
        <v>1218526527.5333176</v>
      </c>
      <c r="N940" s="10">
        <f t="shared" ref="N940:N944" si="31">M940/G940</f>
        <v>0.11990952270308725</v>
      </c>
      <c r="O940" s="10">
        <v>3062730701.5338221</v>
      </c>
      <c r="P940" s="10">
        <f t="shared" ref="P940:P944" si="32">O940/G940</f>
        <v>0.3013890697418326</v>
      </c>
      <c r="Q940" s="10">
        <v>1309264269.5499132</v>
      </c>
      <c r="R940" s="10">
        <v>1999281</v>
      </c>
      <c r="S940" s="10">
        <v>3.665</v>
      </c>
    </row>
    <row r="941" spans="1:19" x14ac:dyDescent="0.3">
      <c r="A941" s="10" t="s">
        <v>107</v>
      </c>
      <c r="B941" s="10" t="s">
        <v>130</v>
      </c>
      <c r="C941" s="10">
        <v>41</v>
      </c>
      <c r="D941" s="10">
        <v>2016</v>
      </c>
      <c r="E941" s="10">
        <v>1</v>
      </c>
      <c r="F941" s="10">
        <v>9968.4000000000015</v>
      </c>
      <c r="G941" s="10">
        <v>11329026754</v>
      </c>
      <c r="H941" s="10">
        <v>0.11483959850423145</v>
      </c>
      <c r="I941" s="10">
        <v>629000</v>
      </c>
      <c r="J941" s="10">
        <f t="shared" si="30"/>
        <v>18011.1713100159</v>
      </c>
      <c r="K941" s="10">
        <v>1.5553999999999999</v>
      </c>
      <c r="L941" s="10">
        <v>1.107</v>
      </c>
      <c r="M941" s="10">
        <v>151740230161.13153</v>
      </c>
      <c r="N941" s="10">
        <f t="shared" si="31"/>
        <v>13.393933429237935</v>
      </c>
      <c r="O941" s="10">
        <v>152043244798.91351</v>
      </c>
      <c r="P941" s="10">
        <f t="shared" si="32"/>
        <v>13.420680178483186</v>
      </c>
      <c r="Q941" s="10">
        <v>9419903859.6491222</v>
      </c>
      <c r="R941" s="10">
        <v>1786859</v>
      </c>
      <c r="S941" s="10">
        <v>3.7850000000000001</v>
      </c>
    </row>
    <row r="942" spans="1:19" x14ac:dyDescent="0.3">
      <c r="A942" s="10" t="s">
        <v>107</v>
      </c>
      <c r="B942" s="10" t="s">
        <v>130</v>
      </c>
      <c r="C942" s="10">
        <v>41</v>
      </c>
      <c r="D942" s="10">
        <v>2017</v>
      </c>
      <c r="E942" s="10">
        <v>1</v>
      </c>
      <c r="F942" s="10">
        <v>10346.400000000001</v>
      </c>
      <c r="G942" s="10">
        <v>12252019107</v>
      </c>
      <c r="H942" s="10">
        <v>8.1472327654691507E-2</v>
      </c>
      <c r="I942" s="10">
        <v>629000</v>
      </c>
      <c r="J942" s="10">
        <f t="shared" si="30"/>
        <v>19478.567737678855</v>
      </c>
      <c r="K942" s="10">
        <v>2.85</v>
      </c>
      <c r="L942" s="10">
        <v>1.1340000000000001</v>
      </c>
      <c r="M942" s="10">
        <v>9517543859.6491222</v>
      </c>
      <c r="N942" s="10">
        <f t="shared" si="31"/>
        <v>0.77681431742229512</v>
      </c>
      <c r="O942" s="10">
        <v>11697894736.842104</v>
      </c>
      <c r="P942" s="10">
        <f t="shared" si="32"/>
        <v>0.9547728121121436</v>
      </c>
      <c r="Q942" s="10">
        <v>144333167616.5119</v>
      </c>
      <c r="R942" s="10">
        <v>24758043</v>
      </c>
      <c r="S942" s="10">
        <v>3.7050000000000001</v>
      </c>
    </row>
    <row r="943" spans="1:19" x14ac:dyDescent="0.3">
      <c r="A943" s="10" t="s">
        <v>107</v>
      </c>
      <c r="B943" s="10" t="s">
        <v>130</v>
      </c>
      <c r="C943" s="10">
        <v>41</v>
      </c>
      <c r="D943" s="10">
        <v>2018</v>
      </c>
      <c r="E943" s="10">
        <v>1</v>
      </c>
      <c r="F943" s="10">
        <v>10850.400000000001</v>
      </c>
      <c r="G943" s="10">
        <v>13384047768</v>
      </c>
      <c r="H943" s="10">
        <v>9.2393078681031665E-2</v>
      </c>
      <c r="I943" s="10">
        <v>629000</v>
      </c>
      <c r="J943" s="10">
        <f t="shared" si="30"/>
        <v>21278.29533863275</v>
      </c>
      <c r="K943" s="10">
        <v>7.7911999999999999</v>
      </c>
      <c r="L943" s="10">
        <v>1.163</v>
      </c>
      <c r="M943" s="10">
        <v>52180908636.66938</v>
      </c>
      <c r="N943" s="10">
        <f t="shared" si="31"/>
        <v>3.898738972034232</v>
      </c>
      <c r="O943" s="10">
        <v>54148246229.173378</v>
      </c>
      <c r="P943" s="10">
        <f t="shared" si="32"/>
        <v>4.0457301982018281</v>
      </c>
      <c r="Q943" s="10">
        <v>22265261059.631893</v>
      </c>
      <c r="R943" s="10">
        <v>22246256</v>
      </c>
      <c r="S943" s="10">
        <v>3.6755</v>
      </c>
    </row>
    <row r="944" spans="1:19" x14ac:dyDescent="0.3">
      <c r="A944" s="10" t="s">
        <v>107</v>
      </c>
      <c r="B944" s="10" t="s">
        <v>130</v>
      </c>
      <c r="C944" s="10">
        <v>41</v>
      </c>
      <c r="D944" s="10">
        <v>2019</v>
      </c>
      <c r="E944" s="10">
        <v>1</v>
      </c>
      <c r="F944" s="10">
        <v>10383.599999999999</v>
      </c>
      <c r="G944" s="10">
        <v>14353006949</v>
      </c>
      <c r="H944" s="10">
        <v>7.2399880454273757E-2</v>
      </c>
      <c r="I944" s="10">
        <v>629000</v>
      </c>
      <c r="J944" s="10">
        <f t="shared" si="30"/>
        <v>22818.770984101749</v>
      </c>
      <c r="K944" s="10">
        <v>1466.7139</v>
      </c>
      <c r="L944" s="10">
        <v>1.167</v>
      </c>
      <c r="M944" s="10">
        <v>11677571266.767649</v>
      </c>
      <c r="N944" s="10">
        <f t="shared" si="31"/>
        <v>0.81359754846222287</v>
      </c>
      <c r="O944" s="10">
        <v>11457877212.374287</v>
      </c>
      <c r="P944" s="10">
        <f t="shared" si="32"/>
        <v>0.79829106563433927</v>
      </c>
      <c r="Q944" s="10">
        <v>9551520858.0668945</v>
      </c>
      <c r="R944" s="10">
        <v>11379639</v>
      </c>
      <c r="S944" s="10">
        <v>3.415</v>
      </c>
    </row>
    <row r="945" spans="1:19" x14ac:dyDescent="0.3">
      <c r="A945" s="10" t="s">
        <v>71</v>
      </c>
      <c r="B945" s="10" t="s">
        <v>72</v>
      </c>
      <c r="C945" s="10">
        <v>42</v>
      </c>
      <c r="D945" s="10">
        <v>1997</v>
      </c>
      <c r="E945" s="10">
        <v>0</v>
      </c>
      <c r="F945" s="10">
        <v>59431.660076987901</v>
      </c>
      <c r="G945" s="10">
        <v>416812740004.51776</v>
      </c>
      <c r="H945" s="10">
        <v>-7.4757356246772252E-2</v>
      </c>
      <c r="I945" s="10">
        <v>15610650</v>
      </c>
      <c r="J945" s="10">
        <v>26700.537133592628</v>
      </c>
      <c r="K945" s="10">
        <v>1.95126991666667</v>
      </c>
      <c r="L945" s="10">
        <v>2.1092456273948001</v>
      </c>
      <c r="M945" s="10">
        <v>251587982832.61804</v>
      </c>
      <c r="N945" s="10">
        <v>0.60359955127545073</v>
      </c>
      <c r="O945" s="10">
        <v>224998870566.97537</v>
      </c>
      <c r="P945" s="10">
        <v>0.53980804560949036</v>
      </c>
      <c r="Q945" s="10">
        <v>90371583465.100525</v>
      </c>
      <c r="R945" s="10">
        <v>7760296</v>
      </c>
      <c r="S945" s="10">
        <v>5.51</v>
      </c>
    </row>
    <row r="946" spans="1:19" x14ac:dyDescent="0.3">
      <c r="A946" s="10" t="s">
        <v>71</v>
      </c>
      <c r="B946" s="10" t="s">
        <v>72</v>
      </c>
      <c r="C946" s="10">
        <v>42</v>
      </c>
      <c r="D946" s="10">
        <v>1998</v>
      </c>
      <c r="E946" s="10">
        <v>0</v>
      </c>
      <c r="F946" s="10">
        <v>57528.898234687302</v>
      </c>
      <c r="G946" s="10">
        <v>438008220395.46765</v>
      </c>
      <c r="H946" s="10">
        <v>5.0851325683375602E-2</v>
      </c>
      <c r="I946" s="10">
        <v>15707209</v>
      </c>
      <c r="J946" s="10">
        <v>27885.808382346455</v>
      </c>
      <c r="K946" s="10">
        <v>1.983733</v>
      </c>
      <c r="L946" s="10">
        <v>1.95913632274256</v>
      </c>
      <c r="M946" s="10">
        <v>259915574316.81848</v>
      </c>
      <c r="N946" s="10">
        <v>0.59340341622389325</v>
      </c>
      <c r="O946" s="10">
        <v>233071539657.85382</v>
      </c>
      <c r="P946" s="10">
        <v>0.53211681608947625</v>
      </c>
      <c r="Q946" s="10">
        <v>95687624972.228394</v>
      </c>
      <c r="R946" s="10">
        <v>7899213</v>
      </c>
      <c r="S946" s="10">
        <v>4.3899999999999997</v>
      </c>
    </row>
    <row r="947" spans="1:19" x14ac:dyDescent="0.3">
      <c r="A947" s="10" t="s">
        <v>71</v>
      </c>
      <c r="B947" s="10" t="s">
        <v>72</v>
      </c>
      <c r="C947" s="10">
        <v>42</v>
      </c>
      <c r="D947" s="10">
        <v>1999</v>
      </c>
      <c r="E947" s="10">
        <v>0</v>
      </c>
      <c r="F947" s="10">
        <v>58627.7342232546</v>
      </c>
      <c r="G947" s="10">
        <v>447049523049.80792</v>
      </c>
      <c r="H947" s="10">
        <v>2.0641856096164323E-2</v>
      </c>
      <c r="I947" s="10">
        <v>15812088</v>
      </c>
      <c r="J947" s="10">
        <v>28272.643249253859</v>
      </c>
      <c r="K947" s="10">
        <v>0.938283072395239</v>
      </c>
      <c r="L947" s="10">
        <v>2.15717918055056</v>
      </c>
      <c r="M947" s="10">
        <v>267805108493.05078</v>
      </c>
      <c r="N947" s="10">
        <v>0.59905020514519891</v>
      </c>
      <c r="O947" s="10">
        <v>243627969772.97351</v>
      </c>
      <c r="P947" s="10">
        <v>0.54496863817441044</v>
      </c>
      <c r="Q947" s="10">
        <v>102453089934.36316</v>
      </c>
      <c r="R947" s="10">
        <v>8047998</v>
      </c>
      <c r="S947" s="10">
        <v>3.62</v>
      </c>
    </row>
    <row r="948" spans="1:19" x14ac:dyDescent="0.3">
      <c r="A948" s="10" t="s">
        <v>71</v>
      </c>
      <c r="B948" s="10" t="s">
        <v>72</v>
      </c>
      <c r="C948" s="10">
        <v>42</v>
      </c>
      <c r="D948" s="10">
        <v>2000</v>
      </c>
      <c r="E948" s="10">
        <v>0</v>
      </c>
      <c r="F948" s="10">
        <v>60062.640110215201</v>
      </c>
      <c r="G948" s="10">
        <v>417479337444.70679</v>
      </c>
      <c r="H948" s="10">
        <v>-6.6145212287379129E-2</v>
      </c>
      <c r="I948" s="10">
        <v>15925513</v>
      </c>
      <c r="J948" s="10">
        <v>26214.498549887016</v>
      </c>
      <c r="K948" s="10">
        <v>1.08270508132601</v>
      </c>
      <c r="L948" s="10">
        <v>2.3605223380195599</v>
      </c>
      <c r="M948" s="10">
        <v>275675255568.62805</v>
      </c>
      <c r="N948" s="10">
        <v>0.66033269396270411</v>
      </c>
      <c r="O948" s="10">
        <v>248352949143.52994</v>
      </c>
      <c r="P948" s="10">
        <v>0.59488680485036738</v>
      </c>
      <c r="Q948" s="10">
        <v>94075479792.941376</v>
      </c>
      <c r="R948" s="10">
        <v>8237559</v>
      </c>
      <c r="S948" s="10">
        <v>2.73</v>
      </c>
    </row>
    <row r="949" spans="1:19" x14ac:dyDescent="0.3">
      <c r="A949" s="10" t="s">
        <v>71</v>
      </c>
      <c r="B949" s="10" t="s">
        <v>72</v>
      </c>
      <c r="C949" s="10">
        <v>42</v>
      </c>
      <c r="D949" s="10">
        <v>2001</v>
      </c>
      <c r="E949" s="10">
        <v>1</v>
      </c>
      <c r="F949" s="10">
        <v>60953.862452864203</v>
      </c>
      <c r="G949" s="10">
        <v>431586852369.68555</v>
      </c>
      <c r="H949" s="10">
        <v>3.3792127321384466E-2</v>
      </c>
      <c r="I949" s="10">
        <v>16046180</v>
      </c>
      <c r="J949" s="10">
        <v>26896.548111119628</v>
      </c>
      <c r="K949" s="10">
        <v>1.11653308564468</v>
      </c>
      <c r="L949" s="10">
        <v>4.1558412719561098</v>
      </c>
      <c r="M949" s="10">
        <v>273187605384.646</v>
      </c>
      <c r="N949" s="10">
        <v>0.63298407698166148</v>
      </c>
      <c r="O949" s="10">
        <v>244883921054.7247</v>
      </c>
      <c r="P949" s="10">
        <v>0.5674035705910796</v>
      </c>
      <c r="Q949" s="10">
        <v>95569044367.716644</v>
      </c>
      <c r="R949" s="10">
        <v>8384016</v>
      </c>
      <c r="S949" s="10">
        <v>2.12</v>
      </c>
    </row>
    <row r="950" spans="1:19" x14ac:dyDescent="0.3">
      <c r="A950" s="10" t="s">
        <v>71</v>
      </c>
      <c r="B950" s="10" t="s">
        <v>72</v>
      </c>
      <c r="C950" s="10">
        <v>42</v>
      </c>
      <c r="D950" s="10">
        <v>2002</v>
      </c>
      <c r="E950" s="10">
        <v>1</v>
      </c>
      <c r="F950" s="10">
        <v>61142.926267128998</v>
      </c>
      <c r="G950" s="10">
        <v>473861980070.98126</v>
      </c>
      <c r="H950" s="10">
        <v>9.7952770037313355E-2</v>
      </c>
      <c r="I950" s="10">
        <v>16148929</v>
      </c>
      <c r="J950" s="10">
        <v>29343.244996060188</v>
      </c>
      <c r="K950" s="10">
        <v>1.0575589962396501</v>
      </c>
      <c r="L950" s="10">
        <v>3.28753104712768</v>
      </c>
      <c r="M950" s="10">
        <v>285020505779.60834</v>
      </c>
      <c r="N950" s="10">
        <v>0.60148422487263953</v>
      </c>
      <c r="O950" s="10">
        <v>252610966338.43182</v>
      </c>
      <c r="P950" s="10">
        <v>0.5330897538996322</v>
      </c>
      <c r="Q950" s="10">
        <v>99906483114.117828</v>
      </c>
      <c r="R950" s="10">
        <v>8532973</v>
      </c>
      <c r="S950" s="10">
        <v>2.5499999999999998</v>
      </c>
    </row>
    <row r="951" spans="1:19" x14ac:dyDescent="0.3">
      <c r="A951" s="10" t="s">
        <v>71</v>
      </c>
      <c r="B951" s="10" t="s">
        <v>72</v>
      </c>
      <c r="C951" s="10">
        <v>42</v>
      </c>
      <c r="D951" s="10">
        <v>2003</v>
      </c>
      <c r="E951" s="10">
        <v>1</v>
      </c>
      <c r="F951" s="10">
        <v>61574.395770331699</v>
      </c>
      <c r="G951" s="10">
        <v>580070360701.95959</v>
      </c>
      <c r="H951" s="10">
        <v>0.22413357707041415</v>
      </c>
      <c r="I951" s="10">
        <v>16225302</v>
      </c>
      <c r="J951" s="10">
        <v>35750.974663026893</v>
      </c>
      <c r="K951" s="10">
        <v>0.88404792718496095</v>
      </c>
      <c r="L951" s="10">
        <v>2.0919983899765802</v>
      </c>
      <c r="M951" s="10">
        <v>343889726621.56793</v>
      </c>
      <c r="N951" s="10">
        <v>0.59284140324876666</v>
      </c>
      <c r="O951" s="10">
        <v>305325075371.7641</v>
      </c>
      <c r="P951" s="10">
        <v>0.5263586903531523</v>
      </c>
      <c r="Q951" s="10">
        <v>119491259185.88211</v>
      </c>
      <c r="R951" s="10">
        <v>8561053</v>
      </c>
      <c r="S951" s="10">
        <v>3.59</v>
      </c>
    </row>
    <row r="952" spans="1:19" x14ac:dyDescent="0.3">
      <c r="A952" s="10" t="s">
        <v>71</v>
      </c>
      <c r="B952" s="10" t="s">
        <v>72</v>
      </c>
      <c r="C952" s="10">
        <v>42</v>
      </c>
      <c r="D952" s="10">
        <v>2004</v>
      </c>
      <c r="E952" s="10">
        <v>1</v>
      </c>
      <c r="F952" s="10">
        <v>62542.965069661201</v>
      </c>
      <c r="G952" s="10">
        <v>658380081545.17542</v>
      </c>
      <c r="H952" s="10">
        <v>0.1350003829681127</v>
      </c>
      <c r="I952" s="10">
        <v>16281779</v>
      </c>
      <c r="J952" s="10">
        <v>40436.618231040688</v>
      </c>
      <c r="K952" s="10">
        <v>0.80392164774760499</v>
      </c>
      <c r="L952" s="10">
        <v>1.2636473918317701</v>
      </c>
      <c r="M952" s="10">
        <v>412634739877.22113</v>
      </c>
      <c r="N952" s="10">
        <v>0.6267424417044849</v>
      </c>
      <c r="O952" s="10">
        <v>361677037575.29053</v>
      </c>
      <c r="P952" s="10">
        <v>0.54934383301277578</v>
      </c>
      <c r="Q952" s="10">
        <v>133600084412.35556</v>
      </c>
      <c r="R952" s="10">
        <v>8618836</v>
      </c>
      <c r="S952" s="10">
        <v>4.6500000000000004</v>
      </c>
    </row>
    <row r="953" spans="1:19" x14ac:dyDescent="0.3">
      <c r="A953" s="10" t="s">
        <v>71</v>
      </c>
      <c r="B953" s="10" t="s">
        <v>72</v>
      </c>
      <c r="C953" s="10">
        <v>42</v>
      </c>
      <c r="D953" s="10">
        <v>2005</v>
      </c>
      <c r="E953" s="10">
        <v>1</v>
      </c>
      <c r="F953" s="10">
        <v>62542.651979353097</v>
      </c>
      <c r="G953" s="10">
        <v>685348181515.953</v>
      </c>
      <c r="H953" s="10">
        <v>4.0961293828156532E-2</v>
      </c>
      <c r="I953" s="10">
        <v>16319868</v>
      </c>
      <c r="J953" s="10">
        <v>41994.713530523222</v>
      </c>
      <c r="K953" s="10">
        <v>0.80380019216141596</v>
      </c>
      <c r="L953" s="10">
        <v>1.68813017869622</v>
      </c>
      <c r="M953" s="10">
        <v>449808302518.28772</v>
      </c>
      <c r="N953" s="10">
        <v>0.65632085215916991</v>
      </c>
      <c r="O953" s="10">
        <v>391844892638.13214</v>
      </c>
      <c r="P953" s="10">
        <v>0.57174572459124717</v>
      </c>
      <c r="Q953" s="10">
        <v>139902927489.49411</v>
      </c>
      <c r="R953" s="10">
        <v>8457142</v>
      </c>
      <c r="S953" s="10">
        <v>5.87</v>
      </c>
    </row>
    <row r="954" spans="1:19" x14ac:dyDescent="0.3">
      <c r="A954" s="10" t="s">
        <v>71</v>
      </c>
      <c r="B954" s="10" t="s">
        <v>72</v>
      </c>
      <c r="C954" s="10">
        <v>42</v>
      </c>
      <c r="D954" s="10">
        <v>2006</v>
      </c>
      <c r="E954" s="10">
        <v>1</v>
      </c>
      <c r="F954" s="10">
        <v>62407</v>
      </c>
      <c r="G954" s="10">
        <v>733955269898.82251</v>
      </c>
      <c r="H954" s="10">
        <v>7.0923203261958417E-2</v>
      </c>
      <c r="I954" s="10">
        <v>16346101</v>
      </c>
      <c r="J954" s="10">
        <v>44900.938144137399</v>
      </c>
      <c r="K954" s="10">
        <v>0.79643273094909595</v>
      </c>
      <c r="L954" s="10">
        <v>1.1015010651770401</v>
      </c>
      <c r="M954" s="10">
        <v>500418911117.64636</v>
      </c>
      <c r="N954" s="10">
        <v>0.68181118337992219</v>
      </c>
      <c r="O954" s="10">
        <v>437371527391.7641</v>
      </c>
      <c r="P954" s="10">
        <v>0.59591033041026709</v>
      </c>
      <c r="Q954" s="10">
        <v>154431121701.17627</v>
      </c>
      <c r="R954" s="10">
        <v>8508765</v>
      </c>
      <c r="S954" s="10">
        <v>5</v>
      </c>
    </row>
    <row r="955" spans="1:19" x14ac:dyDescent="0.3">
      <c r="A955" s="10" t="s">
        <v>71</v>
      </c>
      <c r="B955" s="10" t="s">
        <v>72</v>
      </c>
      <c r="C955" s="10">
        <v>42</v>
      </c>
      <c r="D955" s="10">
        <v>2007</v>
      </c>
      <c r="E955" s="10">
        <v>1</v>
      </c>
      <c r="F955" s="10">
        <v>63276</v>
      </c>
      <c r="G955" s="10">
        <v>848558887541.1792</v>
      </c>
      <c r="H955" s="10">
        <v>0.15614523437941263</v>
      </c>
      <c r="I955" s="10">
        <v>16381696</v>
      </c>
      <c r="J955" s="10">
        <v>51799.20855210469</v>
      </c>
      <c r="K955" s="10">
        <v>0.72967239998408795</v>
      </c>
      <c r="L955" s="10">
        <v>1.61385859802103</v>
      </c>
      <c r="M955" s="10">
        <v>583600256785.49207</v>
      </c>
      <c r="N955" s="10">
        <v>0.68775457467254553</v>
      </c>
      <c r="O955" s="10">
        <v>523411602259.21735</v>
      </c>
      <c r="P955" s="10">
        <v>0.61682413553628246</v>
      </c>
      <c r="Q955" s="10">
        <v>197658565683.92221</v>
      </c>
      <c r="R955" s="10">
        <v>8674930</v>
      </c>
      <c r="S955" s="10">
        <v>4.1500000000000004</v>
      </c>
    </row>
    <row r="956" spans="1:19" x14ac:dyDescent="0.3">
      <c r="A956" s="10" t="s">
        <v>71</v>
      </c>
      <c r="B956" s="10" t="s">
        <v>72</v>
      </c>
      <c r="C956" s="10">
        <v>42</v>
      </c>
      <c r="D956" s="10">
        <v>2008</v>
      </c>
      <c r="E956" s="10">
        <v>1</v>
      </c>
      <c r="F956" s="10">
        <v>63660</v>
      </c>
      <c r="G956" s="10">
        <v>951869997864.06226</v>
      </c>
      <c r="H956" s="10">
        <v>0.12174889903309101</v>
      </c>
      <c r="I956" s="10">
        <v>16445593</v>
      </c>
      <c r="J956" s="10">
        <v>57879.943755391629</v>
      </c>
      <c r="K956" s="10">
        <v>0.67992268004272904</v>
      </c>
      <c r="L956" s="10">
        <v>2.4865019828945401</v>
      </c>
      <c r="M956" s="10">
        <v>664344657500.78113</v>
      </c>
      <c r="N956" s="10">
        <v>0.69793633478471817</v>
      </c>
      <c r="O956" s="10">
        <v>583175133935.93738</v>
      </c>
      <c r="P956" s="10">
        <v>0.61266258548388597</v>
      </c>
      <c r="Q956" s="10">
        <v>210525408552.34369</v>
      </c>
      <c r="R956" s="10">
        <v>8830188</v>
      </c>
      <c r="S956" s="10">
        <v>3.65</v>
      </c>
    </row>
    <row r="957" spans="1:19" x14ac:dyDescent="0.3">
      <c r="A957" s="10" t="s">
        <v>71</v>
      </c>
      <c r="B957" s="10" t="s">
        <v>72</v>
      </c>
      <c r="C957" s="10">
        <v>42</v>
      </c>
      <c r="D957" s="10">
        <v>2009</v>
      </c>
      <c r="E957" s="10">
        <v>1</v>
      </c>
      <c r="F957" s="10">
        <v>66337</v>
      </c>
      <c r="G957" s="10">
        <v>871518638049.21814</v>
      </c>
      <c r="H957" s="10">
        <v>-8.4414216221908062E-2</v>
      </c>
      <c r="I957" s="10">
        <v>16530388</v>
      </c>
      <c r="J957" s="10">
        <v>52722.213056899702</v>
      </c>
      <c r="K957" s="10">
        <v>0.71695770201613596</v>
      </c>
      <c r="L957" s="10">
        <v>1.1897768702154901</v>
      </c>
      <c r="M957" s="10">
        <v>542407172566.01526</v>
      </c>
      <c r="N957" s="10">
        <v>0.62237013517017103</v>
      </c>
      <c r="O957" s="10">
        <v>476307038810.93719</v>
      </c>
      <c r="P957" s="10">
        <v>0.54652536161141541</v>
      </c>
      <c r="Q957" s="10">
        <v>185684594259.37488</v>
      </c>
      <c r="R957" s="10">
        <v>8909191</v>
      </c>
      <c r="S957" s="10">
        <v>4.3499999999999996</v>
      </c>
    </row>
    <row r="958" spans="1:19" x14ac:dyDescent="0.3">
      <c r="A958" s="10" t="s">
        <v>71</v>
      </c>
      <c r="B958" s="10" t="s">
        <v>72</v>
      </c>
      <c r="C958" s="10">
        <v>42</v>
      </c>
      <c r="D958" s="10">
        <v>2010</v>
      </c>
      <c r="E958" s="10">
        <v>1</v>
      </c>
      <c r="F958" s="10">
        <v>66270</v>
      </c>
      <c r="G958" s="10">
        <v>847380859016.68848</v>
      </c>
      <c r="H958" s="10">
        <v>-2.769622814557238E-2</v>
      </c>
      <c r="I958" s="10">
        <v>16615394</v>
      </c>
      <c r="J958" s="10">
        <v>50999.745116889098</v>
      </c>
      <c r="K958" s="10">
        <v>0.75430899010597896</v>
      </c>
      <c r="L958" s="10">
        <v>1.27530569556686</v>
      </c>
      <c r="M958" s="10">
        <v>591502959466.68188</v>
      </c>
      <c r="N958" s="10">
        <v>0.69803672477694323</v>
      </c>
      <c r="O958" s="10">
        <v>522989922133.3468</v>
      </c>
      <c r="P958" s="10">
        <v>0.61718401657105038</v>
      </c>
      <c r="Q958" s="10">
        <v>166905076900.0043</v>
      </c>
      <c r="R958" s="10">
        <v>8887012</v>
      </c>
      <c r="S958" s="10">
        <v>4.99</v>
      </c>
    </row>
    <row r="959" spans="1:19" x14ac:dyDescent="0.3">
      <c r="A959" s="10" t="s">
        <v>71</v>
      </c>
      <c r="B959" s="10" t="s">
        <v>72</v>
      </c>
      <c r="C959" s="10">
        <v>42</v>
      </c>
      <c r="D959" s="10">
        <v>2011</v>
      </c>
      <c r="E959" s="10">
        <v>1</v>
      </c>
      <c r="F959" s="10">
        <v>65977</v>
      </c>
      <c r="G959" s="10">
        <v>905270626332.69287</v>
      </c>
      <c r="H959" s="10">
        <v>6.8316113940997458E-2</v>
      </c>
      <c r="I959" s="10">
        <v>16693074</v>
      </c>
      <c r="J959" s="10">
        <v>54230.312902985563</v>
      </c>
      <c r="K959" s="10">
        <v>0.71841389865332195</v>
      </c>
      <c r="L959" s="10">
        <v>2.3410701775136999</v>
      </c>
      <c r="M959" s="10">
        <v>683507099348.25513</v>
      </c>
      <c r="N959" s="10">
        <v>0.75503068305351351</v>
      </c>
      <c r="O959" s="10">
        <v>606248014990.27783</v>
      </c>
      <c r="P959" s="10">
        <v>0.6696870497678975</v>
      </c>
      <c r="Q959" s="10">
        <v>182297419698.44522</v>
      </c>
      <c r="R959" s="10">
        <v>8900853</v>
      </c>
      <c r="S959" s="10">
        <v>4.9800000000000004</v>
      </c>
    </row>
    <row r="960" spans="1:19" x14ac:dyDescent="0.3">
      <c r="A960" s="10" t="s">
        <v>71</v>
      </c>
      <c r="B960" s="10" t="s">
        <v>72</v>
      </c>
      <c r="C960" s="10">
        <v>42</v>
      </c>
      <c r="D960" s="10">
        <v>2012</v>
      </c>
      <c r="E960" s="10">
        <v>1</v>
      </c>
      <c r="F960" s="10">
        <v>66198</v>
      </c>
      <c r="G960" s="10">
        <v>838923319919.53149</v>
      </c>
      <c r="H960" s="10">
        <v>-7.329002453325853E-2</v>
      </c>
      <c r="I960" s="10">
        <v>16804432</v>
      </c>
      <c r="J960" s="10">
        <v>49922.741805229212</v>
      </c>
      <c r="K960" s="10">
        <v>0.77833812041681205</v>
      </c>
      <c r="L960" s="10">
        <v>2.4555476529160898</v>
      </c>
      <c r="M960" s="10">
        <v>666972343230.46887</v>
      </c>
      <c r="N960" s="10">
        <v>0.79503373835697411</v>
      </c>
      <c r="O960" s="10">
        <v>585275201163.28137</v>
      </c>
      <c r="P960" s="10">
        <v>0.69765041365094038</v>
      </c>
      <c r="Q960" s="10">
        <v>157393036248.04691</v>
      </c>
      <c r="R960" s="10">
        <v>9013873</v>
      </c>
      <c r="S960" s="10">
        <v>5.82</v>
      </c>
    </row>
    <row r="961" spans="1:19" x14ac:dyDescent="0.3">
      <c r="A961" s="10" t="s">
        <v>71</v>
      </c>
      <c r="B961" s="10" t="s">
        <v>72</v>
      </c>
      <c r="C961" s="10">
        <v>42</v>
      </c>
      <c r="D961" s="10">
        <v>2013</v>
      </c>
      <c r="E961" s="10">
        <v>1</v>
      </c>
      <c r="F961" s="10">
        <v>66395</v>
      </c>
      <c r="G961" s="10">
        <v>877172824534.51929</v>
      </c>
      <c r="H961" s="10">
        <v>4.5593564640278014E-2</v>
      </c>
      <c r="I961" s="10">
        <v>16754962</v>
      </c>
      <c r="J961" s="10">
        <v>52353.017842387184</v>
      </c>
      <c r="K961" s="10">
        <v>0.75294512270200198</v>
      </c>
      <c r="L961" s="10">
        <v>2.5068985265788402</v>
      </c>
      <c r="M961" s="10">
        <v>700689843247.4585</v>
      </c>
      <c r="N961" s="10">
        <v>0.79880477786037973</v>
      </c>
      <c r="O961" s="10">
        <v>611116250210.59485</v>
      </c>
      <c r="P961" s="10">
        <v>0.69668853516396834</v>
      </c>
      <c r="Q961" s="10">
        <v>161017046720.39389</v>
      </c>
      <c r="R961" s="10">
        <v>9054383</v>
      </c>
      <c r="S961" s="10">
        <v>7.24</v>
      </c>
    </row>
    <row r="962" spans="1:19" x14ac:dyDescent="0.3">
      <c r="A962" s="10" t="s">
        <v>71</v>
      </c>
      <c r="B962" s="10" t="s">
        <v>72</v>
      </c>
      <c r="C962" s="10">
        <v>42</v>
      </c>
      <c r="D962" s="10">
        <v>2014</v>
      </c>
      <c r="E962" s="10">
        <v>1</v>
      </c>
      <c r="F962" s="10">
        <v>66039</v>
      </c>
      <c r="G962" s="10">
        <v>892167986713.70813</v>
      </c>
      <c r="H962" s="10">
        <v>1.7094877725089327E-2</v>
      </c>
      <c r="I962" s="10">
        <v>16865008</v>
      </c>
      <c r="J962" s="10">
        <v>52900.537415322193</v>
      </c>
      <c r="K962" s="10">
        <v>0.75272819693259096</v>
      </c>
      <c r="L962" s="10">
        <v>0.97603507969966097</v>
      </c>
      <c r="M962" s="10">
        <v>718890300914.88794</v>
      </c>
      <c r="N962" s="10">
        <v>0.80577908154148548</v>
      </c>
      <c r="O962" s="10">
        <v>619841267938.81152</v>
      </c>
      <c r="P962" s="10">
        <v>0.69475847280957781</v>
      </c>
      <c r="Q962" s="10">
        <v>156946425657.25186</v>
      </c>
      <c r="R962" s="10">
        <v>9031991</v>
      </c>
      <c r="S962" s="10">
        <v>7.42</v>
      </c>
    </row>
    <row r="963" spans="1:19" x14ac:dyDescent="0.3">
      <c r="A963" s="10" t="s">
        <v>71</v>
      </c>
      <c r="B963" s="10" t="s">
        <v>72</v>
      </c>
      <c r="C963" s="10">
        <v>42</v>
      </c>
      <c r="D963" s="10">
        <v>2015</v>
      </c>
      <c r="E963" s="10">
        <v>1</v>
      </c>
      <c r="F963" s="10">
        <v>66841</v>
      </c>
      <c r="G963" s="10">
        <v>765572770634.37463</v>
      </c>
      <c r="H963" s="10">
        <v>-0.14189616525655185</v>
      </c>
      <c r="I963" s="10">
        <v>16939923</v>
      </c>
      <c r="J963" s="10">
        <v>45193.403218797073</v>
      </c>
      <c r="K963" s="10">
        <v>0.90129642336709603</v>
      </c>
      <c r="L963" s="10">
        <v>0.60024814727877496</v>
      </c>
      <c r="M963" s="10">
        <v>632814005706.64026</v>
      </c>
      <c r="N963" s="10">
        <v>0.82658896708443952</v>
      </c>
      <c r="O963" s="10">
        <v>575386728000.78101</v>
      </c>
      <c r="P963" s="10">
        <v>0.75157679331254135</v>
      </c>
      <c r="Q963" s="10">
        <v>169237329745.70303</v>
      </c>
      <c r="R963" s="10">
        <v>9095975</v>
      </c>
      <c r="S963" s="10">
        <v>6.87</v>
      </c>
    </row>
    <row r="964" spans="1:19" x14ac:dyDescent="0.3">
      <c r="A964" s="10" t="s">
        <v>71</v>
      </c>
      <c r="B964" s="10" t="s">
        <v>72</v>
      </c>
      <c r="C964" s="10">
        <v>42</v>
      </c>
      <c r="D964" s="10">
        <v>2016</v>
      </c>
      <c r="E964" s="10">
        <v>1</v>
      </c>
      <c r="F964" s="10">
        <v>67112</v>
      </c>
      <c r="G964" s="10">
        <v>784060430240.10144</v>
      </c>
      <c r="H964" s="10">
        <v>2.4148794621323095E-2</v>
      </c>
      <c r="I964" s="10">
        <v>17030314</v>
      </c>
      <c r="J964" s="10">
        <v>46039.105928411038</v>
      </c>
      <c r="K964" s="10">
        <v>0.90342143625728799</v>
      </c>
      <c r="L964" s="10">
        <v>0.31666666666666299</v>
      </c>
      <c r="M964" s="10">
        <v>623603755002.74255</v>
      </c>
      <c r="N964" s="10">
        <v>0.79535164759147137</v>
      </c>
      <c r="O964" s="10">
        <v>543538132141.65057</v>
      </c>
      <c r="P964" s="10">
        <v>0.69323499972470726</v>
      </c>
      <c r="Q964" s="10">
        <v>156820498511.67789</v>
      </c>
      <c r="R964" s="10">
        <v>9128587</v>
      </c>
      <c r="S964" s="10">
        <v>6.01</v>
      </c>
    </row>
    <row r="965" spans="1:19" x14ac:dyDescent="0.3">
      <c r="A965" s="10" t="s">
        <v>71</v>
      </c>
      <c r="B965" s="10" t="s">
        <v>72</v>
      </c>
      <c r="C965" s="10">
        <v>42</v>
      </c>
      <c r="D965" s="10">
        <v>2017</v>
      </c>
      <c r="E965" s="10">
        <v>1</v>
      </c>
      <c r="F965" s="10">
        <v>66634</v>
      </c>
      <c r="G965" s="10">
        <v>833869641687.06775</v>
      </c>
      <c r="H965" s="10">
        <v>6.3527260815487555E-2</v>
      </c>
      <c r="I965" s="10">
        <v>17131296</v>
      </c>
      <c r="J965" s="10">
        <v>48675.222335021688</v>
      </c>
      <c r="K965" s="10">
        <v>0.88520550826938005</v>
      </c>
      <c r="L965" s="10">
        <v>1.3814587140721</v>
      </c>
      <c r="M965" s="10">
        <v>695378637220.00745</v>
      </c>
      <c r="N965" s="10">
        <v>0.8339176802421201</v>
      </c>
      <c r="O965" s="10">
        <v>605693248620.00647</v>
      </c>
      <c r="P965" s="10">
        <v>0.72636443196874334</v>
      </c>
      <c r="Q965" s="10">
        <v>167949700505.88416</v>
      </c>
      <c r="R965" s="10">
        <v>9194515</v>
      </c>
      <c r="S965" s="10">
        <v>4.84</v>
      </c>
    </row>
    <row r="966" spans="1:19" x14ac:dyDescent="0.3">
      <c r="A966" s="10" t="s">
        <v>71</v>
      </c>
      <c r="B966" s="10" t="s">
        <v>72</v>
      </c>
      <c r="C966" s="10">
        <v>42</v>
      </c>
      <c r="D966" s="10">
        <v>2018</v>
      </c>
      <c r="E966" s="10">
        <v>1</v>
      </c>
      <c r="F966" s="10">
        <v>65910</v>
      </c>
      <c r="G966" s="10">
        <v>914043438179.59094</v>
      </c>
      <c r="H966" s="10">
        <v>9.614667867068194E-2</v>
      </c>
      <c r="I966" s="10">
        <v>17231624</v>
      </c>
      <c r="J966" s="10">
        <v>53044.532435224384</v>
      </c>
      <c r="K966" s="10">
        <v>0.84677266710809596</v>
      </c>
      <c r="L966" s="10">
        <v>1.70349794744475</v>
      </c>
      <c r="M966" s="10">
        <v>774043642951.35815</v>
      </c>
      <c r="N966" s="10">
        <v>0.84683463675746484</v>
      </c>
      <c r="O966" s="10">
        <v>677669488269.79138</v>
      </c>
      <c r="P966" s="10">
        <v>0.74139746533210504</v>
      </c>
      <c r="Q966" s="10">
        <v>186700641318.42792</v>
      </c>
      <c r="R966" s="10">
        <v>9309225</v>
      </c>
      <c r="S966" s="10">
        <v>3.83</v>
      </c>
    </row>
    <row r="967" spans="1:19" x14ac:dyDescent="0.3">
      <c r="A967" s="10" t="s">
        <v>71</v>
      </c>
      <c r="B967" s="10" t="s">
        <v>72</v>
      </c>
      <c r="C967" s="10">
        <v>42</v>
      </c>
      <c r="D967" s="10">
        <v>2019</v>
      </c>
      <c r="E967" s="10">
        <v>1</v>
      </c>
      <c r="F967" s="10">
        <v>65449</v>
      </c>
      <c r="G967" s="10">
        <v>910194347568.60974</v>
      </c>
      <c r="H967" s="10">
        <v>-4.2110587420736267E-3</v>
      </c>
      <c r="I967" s="10">
        <v>17344874</v>
      </c>
      <c r="J967" s="10">
        <v>52476.273253331776</v>
      </c>
      <c r="K967" s="10">
        <v>0.893276257067393</v>
      </c>
      <c r="L967" s="10">
        <v>2.63369910249593</v>
      </c>
      <c r="M967" s="10">
        <v>751253595615.67163</v>
      </c>
      <c r="N967" s="10">
        <v>0.82537712700862798</v>
      </c>
      <c r="O967" s="10">
        <v>662011326643.12439</v>
      </c>
      <c r="P967" s="10">
        <v>0.72732963944628592</v>
      </c>
      <c r="Q967" s="10">
        <v>193454151090.19229</v>
      </c>
      <c r="R967" s="10">
        <v>9466453</v>
      </c>
      <c r="S967" s="10">
        <v>3.38</v>
      </c>
    </row>
    <row r="968" spans="1:19" x14ac:dyDescent="0.3">
      <c r="A968" s="10" t="s">
        <v>73</v>
      </c>
      <c r="B968" s="10" t="s">
        <v>74</v>
      </c>
      <c r="C968" s="10">
        <v>43</v>
      </c>
      <c r="D968" s="10">
        <v>1997</v>
      </c>
      <c r="E968" s="10">
        <v>0</v>
      </c>
      <c r="F968" s="10">
        <v>33755.757239834798</v>
      </c>
      <c r="G968" s="10">
        <v>161356612878.69434</v>
      </c>
      <c r="H968" s="10">
        <v>-1.3229490890587052E-2</v>
      </c>
      <c r="I968" s="10">
        <v>4405157</v>
      </c>
      <c r="J968" s="10">
        <v>36629.026588313274</v>
      </c>
      <c r="K968" s="10">
        <v>7.0734008333333298</v>
      </c>
      <c r="L968" s="10">
        <v>2.5669233590025899</v>
      </c>
      <c r="M968" s="10">
        <v>64600750157.780098</v>
      </c>
      <c r="N968" s="10">
        <v>0.40036010303678132</v>
      </c>
      <c r="O968" s="10">
        <v>51824010633.263306</v>
      </c>
      <c r="P968" s="10">
        <v>0.3211768622846829</v>
      </c>
      <c r="Q968" s="10">
        <v>38001098245.881508</v>
      </c>
      <c r="R968" s="10">
        <v>2330504</v>
      </c>
      <c r="S968" s="10">
        <v>4.6900000000000004</v>
      </c>
    </row>
    <row r="969" spans="1:19" x14ac:dyDescent="0.3">
      <c r="A969" s="10" t="s">
        <v>73</v>
      </c>
      <c r="B969" s="10" t="s">
        <v>74</v>
      </c>
      <c r="C969" s="10">
        <v>43</v>
      </c>
      <c r="D969" s="10">
        <v>1998</v>
      </c>
      <c r="E969" s="10">
        <v>0</v>
      </c>
      <c r="F969" s="10">
        <v>34997.517906006797</v>
      </c>
      <c r="G969" s="10">
        <v>154230346261.26434</v>
      </c>
      <c r="H969" s="10">
        <v>-4.4164701342531407E-2</v>
      </c>
      <c r="I969" s="10">
        <v>4431464</v>
      </c>
      <c r="J969" s="10">
        <v>34803.47493768749</v>
      </c>
      <c r="K969" s="10">
        <v>7.5450974999999998</v>
      </c>
      <c r="L969" s="10">
        <v>2.2524132999642501</v>
      </c>
      <c r="M969" s="10">
        <v>56686742616.646111</v>
      </c>
      <c r="N969" s="10">
        <v>0.36754597257156807</v>
      </c>
      <c r="O969" s="10">
        <v>53777171202.890358</v>
      </c>
      <c r="P969" s="10">
        <v>0.34868086927453618</v>
      </c>
      <c r="Q969" s="10">
        <v>40876874023.165375</v>
      </c>
      <c r="R969" s="10">
        <v>2376840</v>
      </c>
      <c r="S969" s="10">
        <v>3.74</v>
      </c>
    </row>
    <row r="970" spans="1:19" x14ac:dyDescent="0.3">
      <c r="A970" s="10" t="s">
        <v>73</v>
      </c>
      <c r="B970" s="10" t="s">
        <v>74</v>
      </c>
      <c r="C970" s="10">
        <v>43</v>
      </c>
      <c r="D970" s="10">
        <v>1999</v>
      </c>
      <c r="E970" s="10">
        <v>0</v>
      </c>
      <c r="F970" s="10">
        <v>36126.390129727602</v>
      </c>
      <c r="G970" s="10">
        <v>162384295939.11996</v>
      </c>
      <c r="H970" s="10">
        <v>5.2868646641322646E-2</v>
      </c>
      <c r="I970" s="10">
        <v>4461913</v>
      </c>
      <c r="J970" s="10">
        <v>36393.424959007483</v>
      </c>
      <c r="K970" s="10">
        <v>7.7991716666666697</v>
      </c>
      <c r="L970" s="10">
        <v>2.3659673659673501</v>
      </c>
      <c r="M970" s="10">
        <v>62333799123.539375</v>
      </c>
      <c r="N970" s="10">
        <v>0.38386593212750786</v>
      </c>
      <c r="O970" s="10">
        <v>50534212714.469872</v>
      </c>
      <c r="P970" s="10">
        <v>0.31120135369134355</v>
      </c>
      <c r="Q970" s="10">
        <v>38082249332.888542</v>
      </c>
      <c r="R970" s="10">
        <v>2381410</v>
      </c>
      <c r="S970" s="10">
        <v>3.25</v>
      </c>
    </row>
    <row r="971" spans="1:19" x14ac:dyDescent="0.3">
      <c r="A971" s="10" t="s">
        <v>73</v>
      </c>
      <c r="B971" s="10" t="s">
        <v>74</v>
      </c>
      <c r="C971" s="10">
        <v>43</v>
      </c>
      <c r="D971" s="10">
        <v>2000</v>
      </c>
      <c r="E971" s="10">
        <v>0</v>
      </c>
      <c r="F971" s="10">
        <v>36444.196629397498</v>
      </c>
      <c r="G971" s="10">
        <v>171456390281.95798</v>
      </c>
      <c r="H971" s="10">
        <v>5.5868052328405339E-2</v>
      </c>
      <c r="I971" s="10">
        <v>4490967</v>
      </c>
      <c r="J971" s="10">
        <v>38178.056147363801</v>
      </c>
      <c r="K971" s="10">
        <v>8.8018416666666699</v>
      </c>
      <c r="L971" s="10">
        <v>3.0855060913127699</v>
      </c>
      <c r="M971" s="10">
        <v>78206019384.200821</v>
      </c>
      <c r="N971" s="10">
        <v>0.45612776085855977</v>
      </c>
      <c r="O971" s="10">
        <v>49207542739.634964</v>
      </c>
      <c r="P971" s="10">
        <v>0.28699742633513836</v>
      </c>
      <c r="Q971" s="10">
        <v>33947440923.8218</v>
      </c>
      <c r="R971" s="10">
        <v>2406851</v>
      </c>
      <c r="S971" s="10">
        <v>3.46</v>
      </c>
    </row>
    <row r="972" spans="1:19" x14ac:dyDescent="0.3">
      <c r="A972" s="10" t="s">
        <v>73</v>
      </c>
      <c r="B972" s="10" t="s">
        <v>74</v>
      </c>
      <c r="C972" s="10">
        <v>43</v>
      </c>
      <c r="D972" s="10">
        <v>2001</v>
      </c>
      <c r="E972" s="10">
        <v>1</v>
      </c>
      <c r="F972" s="10">
        <v>37463.266726840899</v>
      </c>
      <c r="G972" s="10">
        <v>174240242224.61841</v>
      </c>
      <c r="H972" s="10">
        <v>1.6236501527195458E-2</v>
      </c>
      <c r="I972" s="10">
        <v>4513751</v>
      </c>
      <c r="J972" s="10">
        <v>38602.094405433178</v>
      </c>
      <c r="K972" s="10">
        <v>8.9916541666666703</v>
      </c>
      <c r="L972" s="10">
        <v>3.0041970399823099</v>
      </c>
      <c r="M972" s="10">
        <v>78382240568.453033</v>
      </c>
      <c r="N972" s="10">
        <v>0.44985153583182064</v>
      </c>
      <c r="O972" s="10">
        <v>49088965369.275284</v>
      </c>
      <c r="P972" s="10">
        <v>0.28173150325395668</v>
      </c>
      <c r="Q972" s="10">
        <v>33975172347.32021</v>
      </c>
      <c r="R972" s="10">
        <v>2420368</v>
      </c>
      <c r="S972" s="10">
        <v>3.74</v>
      </c>
    </row>
    <row r="973" spans="1:19" x14ac:dyDescent="0.3">
      <c r="A973" s="10" t="s">
        <v>73</v>
      </c>
      <c r="B973" s="10" t="s">
        <v>74</v>
      </c>
      <c r="C973" s="10">
        <v>43</v>
      </c>
      <c r="D973" s="10">
        <v>2002</v>
      </c>
      <c r="E973" s="10">
        <v>1</v>
      </c>
      <c r="F973" s="10">
        <v>38854.502690191301</v>
      </c>
      <c r="G973" s="10">
        <v>195915371987.69687</v>
      </c>
      <c r="H973" s="10">
        <v>0.12439795472240213</v>
      </c>
      <c r="I973" s="10">
        <v>4538159</v>
      </c>
      <c r="J973" s="10">
        <v>43170.67162867076</v>
      </c>
      <c r="K973" s="10">
        <v>7.9837788333333304</v>
      </c>
      <c r="L973" s="10">
        <v>1.2867252841518499</v>
      </c>
      <c r="M973" s="10">
        <v>79284761416.132278</v>
      </c>
      <c r="N973" s="10">
        <v>0.4046888236065071</v>
      </c>
      <c r="O973" s="10">
        <v>52991447888.513466</v>
      </c>
      <c r="P973" s="10">
        <v>0.27048131726917901</v>
      </c>
      <c r="Q973" s="10">
        <v>37986147453.608711</v>
      </c>
      <c r="R973" s="10">
        <v>2442182</v>
      </c>
      <c r="S973" s="10">
        <v>4.0199999999999996</v>
      </c>
    </row>
    <row r="974" spans="1:19" x14ac:dyDescent="0.3">
      <c r="A974" s="10" t="s">
        <v>73</v>
      </c>
      <c r="B974" s="10" t="s">
        <v>74</v>
      </c>
      <c r="C974" s="10">
        <v>43</v>
      </c>
      <c r="D974" s="10">
        <v>2003</v>
      </c>
      <c r="E974" s="10">
        <v>1</v>
      </c>
      <c r="F974" s="10">
        <v>39367.264505249499</v>
      </c>
      <c r="G974" s="10">
        <v>229384929368.92221</v>
      </c>
      <c r="H974" s="10">
        <v>0.17083681102536033</v>
      </c>
      <c r="I974" s="10">
        <v>4564855</v>
      </c>
      <c r="J974" s="10">
        <v>50250.211533317532</v>
      </c>
      <c r="K974" s="10">
        <v>7.0802166666666704</v>
      </c>
      <c r="L974" s="10">
        <v>2.4878255346178499</v>
      </c>
      <c r="M974" s="10">
        <v>91002299835.45697</v>
      </c>
      <c r="N974" s="10">
        <v>0.39672309809463119</v>
      </c>
      <c r="O974" s="10">
        <v>61127507868.167847</v>
      </c>
      <c r="P974" s="10">
        <v>0.26648441131830342</v>
      </c>
      <c r="Q974" s="10">
        <v>43219722560.279442</v>
      </c>
      <c r="R974" s="10">
        <v>2413804</v>
      </c>
      <c r="S974" s="10">
        <v>4.22</v>
      </c>
    </row>
    <row r="975" spans="1:19" x14ac:dyDescent="0.3">
      <c r="A975" s="10" t="s">
        <v>73</v>
      </c>
      <c r="B975" s="10" t="s">
        <v>74</v>
      </c>
      <c r="C975" s="10">
        <v>43</v>
      </c>
      <c r="D975" s="10">
        <v>2004</v>
      </c>
      <c r="E975" s="10">
        <v>1</v>
      </c>
      <c r="F975" s="10">
        <v>40693.286800060298</v>
      </c>
      <c r="G975" s="10">
        <v>265267350723.20447</v>
      </c>
      <c r="H975" s="10">
        <v>0.1564288528152265</v>
      </c>
      <c r="I975" s="10">
        <v>4591910</v>
      </c>
      <c r="J975" s="10">
        <v>57768.412430383971</v>
      </c>
      <c r="K975" s="10">
        <v>6.7408333333333301</v>
      </c>
      <c r="L975" s="10">
        <v>0.45449850222085397</v>
      </c>
      <c r="M975" s="10">
        <v>109051798739.02837</v>
      </c>
      <c r="N975" s="10">
        <v>0.41110147344450021</v>
      </c>
      <c r="O975" s="10">
        <v>73112473729.7565</v>
      </c>
      <c r="P975" s="10">
        <v>0.27561806430541974</v>
      </c>
      <c r="Q975" s="10">
        <v>51965236741.253578</v>
      </c>
      <c r="R975" s="10">
        <v>2426671</v>
      </c>
      <c r="S975" s="10">
        <v>4.26</v>
      </c>
    </row>
    <row r="976" spans="1:19" x14ac:dyDescent="0.3">
      <c r="A976" s="10" t="s">
        <v>73</v>
      </c>
      <c r="B976" s="10" t="s">
        <v>74</v>
      </c>
      <c r="C976" s="10">
        <v>43</v>
      </c>
      <c r="D976" s="10">
        <v>2005</v>
      </c>
      <c r="E976" s="10">
        <v>1</v>
      </c>
      <c r="F976" s="10">
        <v>41868.854194733198</v>
      </c>
      <c r="G976" s="10">
        <v>309978579743.88824</v>
      </c>
      <c r="H976" s="10">
        <v>0.16855157221115424</v>
      </c>
      <c r="I976" s="10">
        <v>4623291</v>
      </c>
      <c r="J976" s="10">
        <v>67047.170455826432</v>
      </c>
      <c r="K976" s="10">
        <v>6.4424999999999999</v>
      </c>
      <c r="L976" s="10">
        <v>1.5321336760925199</v>
      </c>
      <c r="M976" s="10">
        <v>134661078773.76794</v>
      </c>
      <c r="N976" s="10">
        <v>0.4344205941101742</v>
      </c>
      <c r="O976" s="10">
        <v>83779123011.253403</v>
      </c>
      <c r="P976" s="10">
        <v>0.27027391079884849</v>
      </c>
      <c r="Q976" s="10">
        <v>62923244082.266205</v>
      </c>
      <c r="R976" s="10">
        <v>2438548</v>
      </c>
      <c r="S976" s="10">
        <v>4.38</v>
      </c>
    </row>
    <row r="977" spans="1:19" x14ac:dyDescent="0.3">
      <c r="A977" s="10" t="s">
        <v>73</v>
      </c>
      <c r="B977" s="10" t="s">
        <v>74</v>
      </c>
      <c r="C977" s="10">
        <v>43</v>
      </c>
      <c r="D977" s="10">
        <v>2006</v>
      </c>
      <c r="E977" s="10">
        <v>1</v>
      </c>
      <c r="F977" s="10">
        <v>43540</v>
      </c>
      <c r="G977" s="10">
        <v>346913357588.35773</v>
      </c>
      <c r="H977" s="10">
        <v>0.11915267782369313</v>
      </c>
      <c r="I977" s="10">
        <v>4660677</v>
      </c>
      <c r="J977" s="10">
        <v>74434.112809868122</v>
      </c>
      <c r="K977" s="10">
        <v>6.4133333333333304</v>
      </c>
      <c r="L977" s="10">
        <v>2.3293498075754502</v>
      </c>
      <c r="M977" s="10">
        <v>154505925155.92523</v>
      </c>
      <c r="N977" s="10">
        <v>0.44537323736971723</v>
      </c>
      <c r="O977" s="10">
        <v>94091943866.943909</v>
      </c>
      <c r="P977" s="10">
        <v>0.27122606209528555</v>
      </c>
      <c r="Q977" s="10">
        <v>72397141372.141403</v>
      </c>
      <c r="R977" s="10">
        <v>2466637</v>
      </c>
      <c r="S977" s="10">
        <v>3.4</v>
      </c>
    </row>
    <row r="978" spans="1:19" x14ac:dyDescent="0.3">
      <c r="A978" s="10" t="s">
        <v>73</v>
      </c>
      <c r="B978" s="10" t="s">
        <v>74</v>
      </c>
      <c r="C978" s="10">
        <v>43</v>
      </c>
      <c r="D978" s="10">
        <v>2007</v>
      </c>
      <c r="E978" s="10">
        <v>1</v>
      </c>
      <c r="F978" s="10">
        <v>45473</v>
      </c>
      <c r="G978" s="10">
        <v>402645550184.81641</v>
      </c>
      <c r="H978" s="10">
        <v>0.16065161913595058</v>
      </c>
      <c r="I978" s="10">
        <v>4709153</v>
      </c>
      <c r="J978" s="10">
        <v>85502.753931506668</v>
      </c>
      <c r="K978" s="10">
        <v>5.8616666666666699</v>
      </c>
      <c r="L978" s="10">
        <v>0.71258907363420498</v>
      </c>
      <c r="M978" s="10">
        <v>172966676144.44119</v>
      </c>
      <c r="N978" s="10">
        <v>0.42957553129557396</v>
      </c>
      <c r="O978" s="10">
        <v>116704691498.4361</v>
      </c>
      <c r="P978" s="10">
        <v>0.28984473178672415</v>
      </c>
      <c r="Q978" s="10">
        <v>94587091270.969528</v>
      </c>
      <c r="R978" s="10">
        <v>2525640</v>
      </c>
      <c r="S978" s="10">
        <v>2.4900000000000002</v>
      </c>
    </row>
    <row r="979" spans="1:19" x14ac:dyDescent="0.3">
      <c r="A979" s="10" t="s">
        <v>73</v>
      </c>
      <c r="B979" s="10" t="s">
        <v>74</v>
      </c>
      <c r="C979" s="10">
        <v>43</v>
      </c>
      <c r="D979" s="10">
        <v>2008</v>
      </c>
      <c r="E979" s="10">
        <v>1</v>
      </c>
      <c r="F979" s="10">
        <v>46429</v>
      </c>
      <c r="G979" s="10">
        <v>464917553191.48938</v>
      </c>
      <c r="H979" s="10">
        <v>0.15465712455555464</v>
      </c>
      <c r="I979" s="10">
        <v>4768212</v>
      </c>
      <c r="J979" s="10">
        <v>97503.540780378346</v>
      </c>
      <c r="K979" s="10">
        <v>5.64</v>
      </c>
      <c r="L979" s="10">
        <v>3.7539308176100601</v>
      </c>
      <c r="M979" s="10">
        <v>214876063829.78723</v>
      </c>
      <c r="N979" s="10">
        <v>0.46218100898695147</v>
      </c>
      <c r="O979" s="10">
        <v>132813829787.23405</v>
      </c>
      <c r="P979" s="10">
        <v>0.28567179035404355</v>
      </c>
      <c r="Q979" s="10">
        <v>104538829787.23405</v>
      </c>
      <c r="R979" s="10">
        <v>2603099</v>
      </c>
      <c r="S979" s="10">
        <v>2.5499999999999998</v>
      </c>
    </row>
    <row r="980" spans="1:19" x14ac:dyDescent="0.3">
      <c r="A980" s="10" t="s">
        <v>73</v>
      </c>
      <c r="B980" s="10" t="s">
        <v>74</v>
      </c>
      <c r="C980" s="10">
        <v>43</v>
      </c>
      <c r="D980" s="10">
        <v>2009</v>
      </c>
      <c r="E980" s="10">
        <v>1</v>
      </c>
      <c r="F980" s="10">
        <v>46915</v>
      </c>
      <c r="G980" s="10">
        <v>387974344023.32379</v>
      </c>
      <c r="H980" s="10">
        <v>-0.16549861075362401</v>
      </c>
      <c r="I980" s="10">
        <v>4828726</v>
      </c>
      <c r="J980" s="10">
        <v>80347.14415838127</v>
      </c>
      <c r="K980" s="10">
        <v>6.2883333333333304</v>
      </c>
      <c r="L980" s="10">
        <v>2.1973858685357102</v>
      </c>
      <c r="M980" s="10">
        <v>154453167240.92242</v>
      </c>
      <c r="N980" s="10">
        <v>0.3981014972259021</v>
      </c>
      <c r="O980" s="10">
        <v>107291068115.55797</v>
      </c>
      <c r="P980" s="10">
        <v>0.2765416573759526</v>
      </c>
      <c r="Q980" s="10">
        <v>89827776305.327362</v>
      </c>
      <c r="R980" s="10">
        <v>2600124</v>
      </c>
      <c r="S980" s="10">
        <v>3.1</v>
      </c>
    </row>
    <row r="981" spans="1:19" x14ac:dyDescent="0.3">
      <c r="A981" s="10" t="s">
        <v>73</v>
      </c>
      <c r="B981" s="10" t="s">
        <v>74</v>
      </c>
      <c r="C981" s="10">
        <v>43</v>
      </c>
      <c r="D981" s="10">
        <v>2010</v>
      </c>
      <c r="E981" s="10">
        <v>1</v>
      </c>
      <c r="F981" s="10">
        <v>47531</v>
      </c>
      <c r="G981" s="10">
        <v>431052143940.43817</v>
      </c>
      <c r="H981" s="10">
        <v>0.11103259939921357</v>
      </c>
      <c r="I981" s="10">
        <v>4889252</v>
      </c>
      <c r="J981" s="10">
        <v>88163.208593142306</v>
      </c>
      <c r="K981" s="10">
        <v>6.04416666666667</v>
      </c>
      <c r="L981" s="10">
        <v>2.4189063948100098</v>
      </c>
      <c r="M981" s="10">
        <v>173068854267.19968</v>
      </c>
      <c r="N981" s="10">
        <v>0.40150329072742985</v>
      </c>
      <c r="O981" s="10">
        <v>121079056941.95499</v>
      </c>
      <c r="P981" s="10">
        <v>0.28089190285685117</v>
      </c>
      <c r="Q981" s="10">
        <v>88959823521.301483</v>
      </c>
      <c r="R981" s="10">
        <v>2605468</v>
      </c>
      <c r="S981" s="10">
        <v>3.52</v>
      </c>
    </row>
    <row r="982" spans="1:19" x14ac:dyDescent="0.3">
      <c r="A982" s="10" t="s">
        <v>73</v>
      </c>
      <c r="B982" s="10" t="s">
        <v>74</v>
      </c>
      <c r="C982" s="10">
        <v>43</v>
      </c>
      <c r="D982" s="10">
        <v>2011</v>
      </c>
      <c r="E982" s="10">
        <v>1</v>
      </c>
      <c r="F982" s="10">
        <v>49201</v>
      </c>
      <c r="G982" s="10">
        <v>501360549669.40381</v>
      </c>
      <c r="H982" s="10">
        <v>0.16310881807997851</v>
      </c>
      <c r="I982" s="10">
        <v>4953088</v>
      </c>
      <c r="J982" s="10">
        <v>101221.81347664402</v>
      </c>
      <c r="K982" s="10">
        <v>5.60460730676329</v>
      </c>
      <c r="L982" s="10">
        <v>1.28495158809159</v>
      </c>
      <c r="M982" s="10">
        <v>208873153090.90973</v>
      </c>
      <c r="N982" s="10">
        <v>0.41661266174341061</v>
      </c>
      <c r="O982" s="10">
        <v>140067440416.86618</v>
      </c>
      <c r="P982" s="10">
        <v>0.27937467459142207</v>
      </c>
      <c r="Q982" s="10">
        <v>107200552530.23196</v>
      </c>
      <c r="R982" s="10">
        <v>2627229</v>
      </c>
      <c r="S982" s="10">
        <v>3.21</v>
      </c>
    </row>
    <row r="983" spans="1:19" x14ac:dyDescent="0.3">
      <c r="A983" s="10" t="s">
        <v>73</v>
      </c>
      <c r="B983" s="10" t="s">
        <v>74</v>
      </c>
      <c r="C983" s="10">
        <v>43</v>
      </c>
      <c r="D983" s="10">
        <v>2012</v>
      </c>
      <c r="E983" s="10">
        <v>1</v>
      </c>
      <c r="F983" s="10">
        <v>50542</v>
      </c>
      <c r="G983" s="10">
        <v>512777309840.99701</v>
      </c>
      <c r="H983" s="10">
        <v>2.2771556675373422E-2</v>
      </c>
      <c r="I983" s="10">
        <v>5079623</v>
      </c>
      <c r="J983" s="10">
        <v>100947.90692950973</v>
      </c>
      <c r="K983" s="10">
        <v>5.8174999999999999</v>
      </c>
      <c r="L983" s="10">
        <v>0.69686411149824101</v>
      </c>
      <c r="M983" s="10">
        <v>211710700472.71164</v>
      </c>
      <c r="N983" s="10">
        <v>0.41287064854402256</v>
      </c>
      <c r="O983" s="10">
        <v>139534336055.00644</v>
      </c>
      <c r="P983" s="10">
        <v>0.2721148798457434</v>
      </c>
      <c r="Q983" s="10">
        <v>114376106574.98926</v>
      </c>
      <c r="R983" s="10">
        <v>2673428</v>
      </c>
      <c r="S983" s="10">
        <v>3.12</v>
      </c>
    </row>
    <row r="984" spans="1:19" x14ac:dyDescent="0.3">
      <c r="A984" s="10" t="s">
        <v>73</v>
      </c>
      <c r="B984" s="10" t="s">
        <v>74</v>
      </c>
      <c r="C984" s="10">
        <v>43</v>
      </c>
      <c r="D984" s="10">
        <v>2013</v>
      </c>
      <c r="E984" s="10">
        <v>1</v>
      </c>
      <c r="F984" s="10">
        <v>51576</v>
      </c>
      <c r="G984" s="10">
        <v>526014468085.10638</v>
      </c>
      <c r="H984" s="10">
        <v>2.5814633350711207E-2</v>
      </c>
      <c r="I984" s="10">
        <v>5018573</v>
      </c>
      <c r="J984" s="10">
        <v>104813.55319233304</v>
      </c>
      <c r="K984" s="10">
        <v>5.875</v>
      </c>
      <c r="L984" s="10">
        <v>2.1204862035311902</v>
      </c>
      <c r="M984" s="10">
        <v>209676255319.14893</v>
      </c>
      <c r="N984" s="10">
        <v>0.39861309534403228</v>
      </c>
      <c r="O984" s="10">
        <v>147870468085.10638</v>
      </c>
      <c r="P984" s="10">
        <v>0.28111483059279979</v>
      </c>
      <c r="Q984" s="10">
        <v>123256000000</v>
      </c>
      <c r="R984" s="10">
        <v>2700082</v>
      </c>
      <c r="S984" s="10">
        <v>3.42</v>
      </c>
    </row>
    <row r="985" spans="1:19" x14ac:dyDescent="0.3">
      <c r="A985" s="10" t="s">
        <v>73</v>
      </c>
      <c r="B985" s="10" t="s">
        <v>74</v>
      </c>
      <c r="C985" s="10">
        <v>43</v>
      </c>
      <c r="D985" s="10">
        <v>2014</v>
      </c>
      <c r="E985" s="10">
        <v>1</v>
      </c>
      <c r="F985" s="10">
        <v>51809</v>
      </c>
      <c r="G985" s="10">
        <v>501736471832.84814</v>
      </c>
      <c r="H985" s="10">
        <v>-4.6154616888465866E-2</v>
      </c>
      <c r="I985" s="10">
        <v>5137232</v>
      </c>
      <c r="J985" s="10">
        <v>97666.695183874923</v>
      </c>
      <c r="K985" s="10">
        <v>6.3016666666666703</v>
      </c>
      <c r="L985" s="10">
        <v>2.0417028670720998</v>
      </c>
      <c r="M985" s="10">
        <v>199328220047.60632</v>
      </c>
      <c r="N985" s="10">
        <v>0.3972767204254824</v>
      </c>
      <c r="O985" s="10">
        <v>147559217138.32312</v>
      </c>
      <c r="P985" s="10">
        <v>0.29409705178355461</v>
      </c>
      <c r="Q985" s="10">
        <v>118955355725.99835</v>
      </c>
      <c r="R985" s="10">
        <v>2724239</v>
      </c>
      <c r="S985" s="10">
        <v>3.48</v>
      </c>
    </row>
    <row r="986" spans="1:19" x14ac:dyDescent="0.3">
      <c r="A986" s="10" t="s">
        <v>73</v>
      </c>
      <c r="B986" s="10" t="s">
        <v>74</v>
      </c>
      <c r="C986" s="10">
        <v>43</v>
      </c>
      <c r="D986" s="10">
        <v>2015</v>
      </c>
      <c r="E986" s="10">
        <v>1</v>
      </c>
      <c r="F986" s="10">
        <v>52068</v>
      </c>
      <c r="G986" s="10">
        <v>388159512245.53046</v>
      </c>
      <c r="H986" s="10">
        <v>-0.22636775670785894</v>
      </c>
      <c r="I986" s="10">
        <v>5188607</v>
      </c>
      <c r="J986" s="10">
        <v>74809.965804989755</v>
      </c>
      <c r="K986" s="10">
        <v>8.0641666666666705</v>
      </c>
      <c r="L986" s="10">
        <v>2.1711366538952799</v>
      </c>
      <c r="M986" s="10">
        <v>149733264441.45905</v>
      </c>
      <c r="N986" s="10">
        <v>0.38575188734971722</v>
      </c>
      <c r="O986" s="10">
        <v>123654686369.74263</v>
      </c>
      <c r="P986" s="10">
        <v>0.31856667805045263</v>
      </c>
      <c r="Q986" s="10">
        <v>91953332644.414551</v>
      </c>
      <c r="R986" s="10">
        <v>2762042</v>
      </c>
      <c r="S986" s="10">
        <v>4.3</v>
      </c>
    </row>
    <row r="987" spans="1:19" x14ac:dyDescent="0.3">
      <c r="A987" s="10" t="s">
        <v>73</v>
      </c>
      <c r="B987" s="10" t="s">
        <v>74</v>
      </c>
      <c r="C987" s="10">
        <v>43</v>
      </c>
      <c r="D987" s="10">
        <v>2016</v>
      </c>
      <c r="E987" s="10">
        <v>1</v>
      </c>
      <c r="F987" s="10">
        <v>51226</v>
      </c>
      <c r="G987" s="10">
        <v>370956547619.04761</v>
      </c>
      <c r="H987" s="10">
        <v>-4.4319317403720117E-2</v>
      </c>
      <c r="I987" s="10">
        <v>5234519</v>
      </c>
      <c r="J987" s="10">
        <v>70867.360997074924</v>
      </c>
      <c r="K987" s="10">
        <v>8.4</v>
      </c>
      <c r="L987" s="10">
        <v>3.5500000000000198</v>
      </c>
      <c r="M987" s="10">
        <v>133315000000</v>
      </c>
      <c r="N987" s="10">
        <v>0.35938171426187449</v>
      </c>
      <c r="O987" s="10">
        <v>123078452380.95238</v>
      </c>
      <c r="P987" s="10">
        <v>0.33178670971282415</v>
      </c>
      <c r="Q987" s="10">
        <v>92956190476.190475</v>
      </c>
      <c r="R987" s="10">
        <v>2769692</v>
      </c>
      <c r="S987" s="10">
        <v>4.68</v>
      </c>
    </row>
    <row r="988" spans="1:19" x14ac:dyDescent="0.3">
      <c r="A988" s="10" t="s">
        <v>73</v>
      </c>
      <c r="B988" s="10" t="s">
        <v>74</v>
      </c>
      <c r="C988" s="10">
        <v>43</v>
      </c>
      <c r="D988" s="10">
        <v>2017</v>
      </c>
      <c r="E988" s="10">
        <v>1</v>
      </c>
      <c r="F988" s="10">
        <v>51096</v>
      </c>
      <c r="G988" s="10">
        <v>401745275035.26074</v>
      </c>
      <c r="H988" s="10">
        <v>8.2998204543976675E-2</v>
      </c>
      <c r="I988" s="10">
        <v>5276968</v>
      </c>
      <c r="J988" s="10">
        <v>76131.838403276415</v>
      </c>
      <c r="K988" s="10">
        <v>8.2716666666666701</v>
      </c>
      <c r="L988" s="10">
        <v>1.87510059552548</v>
      </c>
      <c r="M988" s="10">
        <v>147570139028.81317</v>
      </c>
      <c r="N988" s="10">
        <v>0.36732264994494607</v>
      </c>
      <c r="O988" s="10">
        <v>130071126334.87805</v>
      </c>
      <c r="P988" s="10">
        <v>0.3237651676761148</v>
      </c>
      <c r="Q988" s="10">
        <v>97850413056.618942</v>
      </c>
      <c r="R988" s="10">
        <v>2760886</v>
      </c>
      <c r="S988" s="10">
        <v>4.16</v>
      </c>
    </row>
    <row r="989" spans="1:19" x14ac:dyDescent="0.3">
      <c r="A989" s="10" t="s">
        <v>73</v>
      </c>
      <c r="B989" s="10" t="s">
        <v>74</v>
      </c>
      <c r="C989" s="10">
        <v>43</v>
      </c>
      <c r="D989" s="10">
        <v>2018</v>
      </c>
      <c r="E989" s="10">
        <v>1</v>
      </c>
      <c r="F989" s="10">
        <v>51340</v>
      </c>
      <c r="G989" s="10">
        <v>439788625883.79956</v>
      </c>
      <c r="H989" s="10">
        <v>9.4695204181803494E-2</v>
      </c>
      <c r="I989" s="10">
        <v>5311916</v>
      </c>
      <c r="J989" s="10">
        <v>82792.84271133045</v>
      </c>
      <c r="K989" s="10">
        <v>8.1325000000000003</v>
      </c>
      <c r="L989" s="10">
        <v>2.7648313452879401</v>
      </c>
      <c r="M989" s="10">
        <v>168091730710.11374</v>
      </c>
      <c r="N989" s="10">
        <v>0.38221027288351639</v>
      </c>
      <c r="O989" s="10">
        <v>139774362127.26712</v>
      </c>
      <c r="P989" s="10">
        <v>0.31782168501146763</v>
      </c>
      <c r="Q989" s="10">
        <v>104556286504.76483</v>
      </c>
      <c r="R989" s="10">
        <v>2796121</v>
      </c>
      <c r="S989" s="10">
        <v>3.8</v>
      </c>
    </row>
    <row r="990" spans="1:19" x14ac:dyDescent="0.3">
      <c r="A990" s="10" t="s">
        <v>73</v>
      </c>
      <c r="B990" s="10" t="s">
        <v>74</v>
      </c>
      <c r="C990" s="10">
        <v>43</v>
      </c>
      <c r="D990" s="10">
        <v>2019</v>
      </c>
      <c r="E990" s="10">
        <v>1</v>
      </c>
      <c r="F990" s="10">
        <v>52273</v>
      </c>
      <c r="G990" s="10">
        <v>408742840909.09088</v>
      </c>
      <c r="H990" s="10">
        <v>-7.0592514557008032E-2</v>
      </c>
      <c r="I990" s="10">
        <v>5347896</v>
      </c>
      <c r="J990" s="10">
        <v>76430.588947333847</v>
      </c>
      <c r="K990" s="10">
        <v>8.8000000000000007</v>
      </c>
      <c r="L990" s="10">
        <v>2.1677300330540499</v>
      </c>
      <c r="M990" s="10">
        <v>149767159090.90909</v>
      </c>
      <c r="N990" s="10">
        <v>0.36640925320626966</v>
      </c>
      <c r="O990" s="10">
        <v>140014431818.18179</v>
      </c>
      <c r="P990" s="10">
        <v>0.34254895206671671</v>
      </c>
      <c r="Q990" s="10">
        <v>108835227272.72726</v>
      </c>
      <c r="R990" s="10">
        <v>2825244</v>
      </c>
      <c r="S990" s="10">
        <v>3.69</v>
      </c>
    </row>
    <row r="991" spans="1:19" x14ac:dyDescent="0.3">
      <c r="A991" s="10" t="s">
        <v>75</v>
      </c>
      <c r="B991" s="10" t="s">
        <v>76</v>
      </c>
      <c r="C991" s="10">
        <v>44</v>
      </c>
      <c r="D991" s="10">
        <v>1997</v>
      </c>
      <c r="E991" s="10">
        <v>0</v>
      </c>
      <c r="F991" s="10">
        <v>37379.943396129398</v>
      </c>
      <c r="G991" s="10">
        <v>66073130218.352776</v>
      </c>
      <c r="H991" s="10">
        <v>-5.7993393767285281E-2</v>
      </c>
      <c r="I991" s="10">
        <v>3781300</v>
      </c>
      <c r="J991" s="10">
        <v>17473.65462099087</v>
      </c>
      <c r="K991" s="10">
        <v>1.51242083333333</v>
      </c>
      <c r="L991" s="10">
        <v>1.18714833105633</v>
      </c>
      <c r="M991" s="10">
        <v>18712157586.238457</v>
      </c>
      <c r="N991" s="10">
        <v>0.28320373992272097</v>
      </c>
      <c r="O991" s="10">
        <v>17791174489.839912</v>
      </c>
      <c r="P991" s="10">
        <v>0.26926489529170444</v>
      </c>
      <c r="Q991" s="10">
        <v>14634868970.560301</v>
      </c>
      <c r="R991" s="10">
        <v>1905740</v>
      </c>
      <c r="S991" s="10">
        <v>6.86</v>
      </c>
    </row>
    <row r="992" spans="1:19" x14ac:dyDescent="0.3">
      <c r="A992" s="10" t="s">
        <v>75</v>
      </c>
      <c r="B992" s="10" t="s">
        <v>76</v>
      </c>
      <c r="C992" s="10">
        <v>44</v>
      </c>
      <c r="D992" s="10">
        <v>1998</v>
      </c>
      <c r="E992" s="10">
        <v>0</v>
      </c>
      <c r="F992" s="10">
        <v>36766.024944261299</v>
      </c>
      <c r="G992" s="10">
        <v>56226503975.820068</v>
      </c>
      <c r="H992" s="10">
        <v>-0.14902618068785944</v>
      </c>
      <c r="I992" s="10">
        <v>3815000</v>
      </c>
      <c r="J992" s="10">
        <v>14738.27102904851</v>
      </c>
      <c r="K992" s="10">
        <v>1.8682491666666701</v>
      </c>
      <c r="L992" s="10">
        <v>1.2652440991540701</v>
      </c>
      <c r="M992" s="10">
        <v>16652784521.473902</v>
      </c>
      <c r="N992" s="10">
        <v>0.2961732162582143</v>
      </c>
      <c r="O992" s="10">
        <v>15900122241.828285</v>
      </c>
      <c r="P992" s="10">
        <v>0.28278696197554903</v>
      </c>
      <c r="Q992" s="10">
        <v>11559418871.032898</v>
      </c>
      <c r="R992" s="10">
        <v>1911213</v>
      </c>
      <c r="S992" s="10">
        <v>7.72</v>
      </c>
    </row>
    <row r="993" spans="1:19" x14ac:dyDescent="0.3">
      <c r="A993" s="10" t="s">
        <v>75</v>
      </c>
      <c r="B993" s="10" t="s">
        <v>76</v>
      </c>
      <c r="C993" s="10">
        <v>44</v>
      </c>
      <c r="D993" s="10">
        <v>1999</v>
      </c>
      <c r="E993" s="10">
        <v>0</v>
      </c>
      <c r="F993" s="10">
        <v>36307.956778602696</v>
      </c>
      <c r="G993" s="10">
        <v>58762260625.875755</v>
      </c>
      <c r="H993" s="10">
        <v>4.509895637733722E-2</v>
      </c>
      <c r="I993" s="10">
        <v>3835100</v>
      </c>
      <c r="J993" s="10">
        <v>15322.223834026689</v>
      </c>
      <c r="K993" s="10">
        <v>1.88961389919167</v>
      </c>
      <c r="L993" s="10">
        <v>-0.114267129777519</v>
      </c>
      <c r="M993" s="10">
        <v>18187243759.4063</v>
      </c>
      <c r="N993" s="10">
        <v>0.30950551537150378</v>
      </c>
      <c r="O993" s="10">
        <v>17893507706.679123</v>
      </c>
      <c r="P993" s="10">
        <v>0.30450679596216523</v>
      </c>
      <c r="Q993" s="10">
        <v>12854325600.705797</v>
      </c>
      <c r="R993" s="10">
        <v>1925488</v>
      </c>
      <c r="S993" s="10">
        <v>7.02</v>
      </c>
    </row>
    <row r="994" spans="1:19" x14ac:dyDescent="0.3">
      <c r="A994" s="10" t="s">
        <v>75</v>
      </c>
      <c r="B994" s="10" t="s">
        <v>76</v>
      </c>
      <c r="C994" s="10">
        <v>44</v>
      </c>
      <c r="D994" s="10">
        <v>2000</v>
      </c>
      <c r="E994" s="10">
        <v>0</v>
      </c>
      <c r="F994" s="10">
        <v>36451.933286926898</v>
      </c>
      <c r="G994" s="10">
        <v>52622954598.929878</v>
      </c>
      <c r="H994" s="10">
        <v>-0.10447702252357621</v>
      </c>
      <c r="I994" s="10">
        <v>3857700</v>
      </c>
      <c r="J994" s="10">
        <v>13641.017860105731</v>
      </c>
      <c r="K994" s="10">
        <v>2.2011491666666698</v>
      </c>
      <c r="L994" s="10">
        <v>2.6152344624631798</v>
      </c>
      <c r="M994" s="10">
        <v>18810316392.446194</v>
      </c>
      <c r="N994" s="10">
        <v>0.35745458490140941</v>
      </c>
      <c r="O994" s="10">
        <v>17245314930.563282</v>
      </c>
      <c r="P994" s="10">
        <v>0.32771468386752228</v>
      </c>
      <c r="Q994" s="10">
        <v>10972135670.052828</v>
      </c>
      <c r="R994" s="10">
        <v>1943274</v>
      </c>
      <c r="S994" s="10">
        <v>6.13</v>
      </c>
    </row>
    <row r="995" spans="1:19" x14ac:dyDescent="0.3">
      <c r="A995" s="10" t="s">
        <v>75</v>
      </c>
      <c r="B995" s="10" t="s">
        <v>76</v>
      </c>
      <c r="C995" s="10">
        <v>44</v>
      </c>
      <c r="D995" s="10">
        <v>2001</v>
      </c>
      <c r="E995" s="10">
        <v>1</v>
      </c>
      <c r="F995" s="10">
        <v>37143.585002425098</v>
      </c>
      <c r="G995" s="10">
        <v>53872463497.170319</v>
      </c>
      <c r="H995" s="10">
        <v>2.3744559912374247E-2</v>
      </c>
      <c r="I995" s="10">
        <v>3880500</v>
      </c>
      <c r="J995" s="10">
        <v>13882.866511318211</v>
      </c>
      <c r="K995" s="10">
        <v>2.37875083333333</v>
      </c>
      <c r="L995" s="10">
        <v>2.6258163039290099</v>
      </c>
      <c r="M995" s="10">
        <v>19087574004.948685</v>
      </c>
      <c r="N995" s="10">
        <v>0.35431039840885076</v>
      </c>
      <c r="O995" s="10">
        <v>17132943476.856625</v>
      </c>
      <c r="P995" s="10">
        <v>0.3180278451115669</v>
      </c>
      <c r="Q995" s="10">
        <v>11575430810.4741</v>
      </c>
      <c r="R995" s="10">
        <v>1975886</v>
      </c>
      <c r="S995" s="10">
        <v>5.43</v>
      </c>
    </row>
    <row r="996" spans="1:19" x14ac:dyDescent="0.3">
      <c r="A996" s="10" t="s">
        <v>75</v>
      </c>
      <c r="B996" s="10" t="s">
        <v>76</v>
      </c>
      <c r="C996" s="10">
        <v>44</v>
      </c>
      <c r="D996" s="10">
        <v>2002</v>
      </c>
      <c r="E996" s="10">
        <v>1</v>
      </c>
      <c r="F996" s="10">
        <v>37829.944950201003</v>
      </c>
      <c r="G996" s="10">
        <v>66627729311.449547</v>
      </c>
      <c r="H996" s="10">
        <v>0.23676782137407185</v>
      </c>
      <c r="I996" s="10">
        <v>3948500</v>
      </c>
      <c r="J996" s="10">
        <v>16874.187491819564</v>
      </c>
      <c r="K996" s="10">
        <v>2.1621908333333302</v>
      </c>
      <c r="L996" s="10">
        <v>2.6770925771160998</v>
      </c>
      <c r="M996" s="10">
        <v>21885258021.588051</v>
      </c>
      <c r="N996" s="10">
        <v>0.32847071703863712</v>
      </c>
      <c r="O996" s="10">
        <v>19861008428.21233</v>
      </c>
      <c r="P996" s="10">
        <v>0.29808922851584174</v>
      </c>
      <c r="Q996" s="10">
        <v>14616294543.84149</v>
      </c>
      <c r="R996" s="10">
        <v>2038452</v>
      </c>
      <c r="S996" s="10">
        <v>5.28</v>
      </c>
    </row>
    <row r="997" spans="1:19" x14ac:dyDescent="0.3">
      <c r="A997" s="10" t="s">
        <v>75</v>
      </c>
      <c r="B997" s="10" t="s">
        <v>76</v>
      </c>
      <c r="C997" s="10">
        <v>44</v>
      </c>
      <c r="D997" s="10">
        <v>2003</v>
      </c>
      <c r="E997" s="10">
        <v>1</v>
      </c>
      <c r="F997" s="10">
        <v>39232.674692259803</v>
      </c>
      <c r="G997" s="10">
        <v>88250885550.262619</v>
      </c>
      <c r="H997" s="10">
        <v>0.32453689270628155</v>
      </c>
      <c r="I997" s="10">
        <v>4027200</v>
      </c>
      <c r="J997" s="10">
        <v>21913.708171996081</v>
      </c>
      <c r="K997" s="10">
        <v>1.7220991463977799</v>
      </c>
      <c r="L997" s="10">
        <v>1.7535744475955299</v>
      </c>
      <c r="M997" s="10">
        <v>26333821912.788567</v>
      </c>
      <c r="N997" s="10">
        <v>0.29839725401724543</v>
      </c>
      <c r="O997" s="10">
        <v>24776474899.230488</v>
      </c>
      <c r="P997" s="10">
        <v>0.28075043944028455</v>
      </c>
      <c r="Q997" s="10">
        <v>20524612190.057407</v>
      </c>
      <c r="R997" s="10">
        <v>2079431</v>
      </c>
      <c r="S997" s="10">
        <v>4.75</v>
      </c>
    </row>
    <row r="998" spans="1:19" x14ac:dyDescent="0.3">
      <c r="A998" s="10" t="s">
        <v>75</v>
      </c>
      <c r="B998" s="10" t="s">
        <v>76</v>
      </c>
      <c r="C998" s="10">
        <v>44</v>
      </c>
      <c r="D998" s="10">
        <v>2004</v>
      </c>
      <c r="E998" s="10">
        <v>1</v>
      </c>
      <c r="F998" s="10">
        <v>40606.508580248497</v>
      </c>
      <c r="G998" s="10">
        <v>103905628688.94867</v>
      </c>
      <c r="H998" s="10">
        <v>0.17738907707356671</v>
      </c>
      <c r="I998" s="10">
        <v>4087500</v>
      </c>
      <c r="J998" s="10">
        <v>25420.337293932396</v>
      </c>
      <c r="K998" s="10">
        <v>1.50868127077323</v>
      </c>
      <c r="L998" s="10">
        <v>2.2902490284757002</v>
      </c>
      <c r="M998" s="10">
        <v>30697266527.311733</v>
      </c>
      <c r="N998" s="10">
        <v>0.29543410606952686</v>
      </c>
      <c r="O998" s="10">
        <v>30398777929.831848</v>
      </c>
      <c r="P998" s="10">
        <v>0.29256141667583252</v>
      </c>
      <c r="Q998" s="10">
        <v>25163798856.462822</v>
      </c>
      <c r="R998" s="10">
        <v>2137161</v>
      </c>
      <c r="S998" s="10">
        <v>4.01</v>
      </c>
    </row>
    <row r="999" spans="1:19" x14ac:dyDescent="0.3">
      <c r="A999" s="10" t="s">
        <v>75</v>
      </c>
      <c r="B999" s="10" t="s">
        <v>76</v>
      </c>
      <c r="C999" s="10">
        <v>44</v>
      </c>
      <c r="D999" s="10">
        <v>2005</v>
      </c>
      <c r="E999" s="10">
        <v>1</v>
      </c>
      <c r="F999" s="10">
        <v>41292.852557123697</v>
      </c>
      <c r="G999" s="10">
        <v>114720129550.09506</v>
      </c>
      <c r="H999" s="10">
        <v>0.10408002913413501</v>
      </c>
      <c r="I999" s="10">
        <v>4133900</v>
      </c>
      <c r="J999" s="10">
        <v>27751.06547088586</v>
      </c>
      <c r="K999" s="10">
        <v>1.42027345661433</v>
      </c>
      <c r="L999" s="10">
        <v>3.03702332617015</v>
      </c>
      <c r="M999" s="10">
        <v>32448778427.092869</v>
      </c>
      <c r="N999" s="10">
        <v>0.28285165432038145</v>
      </c>
      <c r="O999" s="10">
        <v>34110399211.434208</v>
      </c>
      <c r="P999" s="10">
        <v>0.29733578008678202</v>
      </c>
      <c r="Q999" s="10">
        <v>28388368654.509613</v>
      </c>
      <c r="R999" s="10">
        <v>2194998</v>
      </c>
      <c r="S999" s="10">
        <v>3.81</v>
      </c>
    </row>
    <row r="1000" spans="1:19" x14ac:dyDescent="0.3">
      <c r="A1000" s="10" t="s">
        <v>75</v>
      </c>
      <c r="B1000" s="10" t="s">
        <v>76</v>
      </c>
      <c r="C1000" s="10">
        <v>44</v>
      </c>
      <c r="D1000" s="10">
        <v>2006</v>
      </c>
      <c r="E1000" s="10">
        <v>1</v>
      </c>
      <c r="F1000" s="10">
        <v>41548</v>
      </c>
      <c r="G1000" s="10">
        <v>111538810712.66455</v>
      </c>
      <c r="H1000" s="10">
        <v>-2.7731130098151771E-2</v>
      </c>
      <c r="I1000" s="10">
        <v>4184600</v>
      </c>
      <c r="J1000" s="10">
        <v>26654.593201898522</v>
      </c>
      <c r="K1000" s="10">
        <v>1.5420557566968101</v>
      </c>
      <c r="L1000" s="10">
        <v>3.36540196171992</v>
      </c>
      <c r="M1000" s="10">
        <v>33025095648.790611</v>
      </c>
      <c r="N1000" s="10">
        <v>0.29608613753168533</v>
      </c>
      <c r="O1000" s="10">
        <v>33455677323.130795</v>
      </c>
      <c r="P1000" s="10">
        <v>0.29994651287179364</v>
      </c>
      <c r="Q1000" s="10">
        <v>26672719019.518837</v>
      </c>
      <c r="R1000" s="10">
        <v>2245893</v>
      </c>
      <c r="S1000" s="10">
        <v>3.86</v>
      </c>
    </row>
    <row r="1001" spans="1:19" x14ac:dyDescent="0.3">
      <c r="A1001" s="10" t="s">
        <v>75</v>
      </c>
      <c r="B1001" s="10" t="s">
        <v>76</v>
      </c>
      <c r="C1001" s="10">
        <v>44</v>
      </c>
      <c r="D1001" s="10">
        <v>2007</v>
      </c>
      <c r="E1001" s="10">
        <v>1</v>
      </c>
      <c r="F1001" s="10">
        <v>43973</v>
      </c>
      <c r="G1001" s="10">
        <v>137188946865.58389</v>
      </c>
      <c r="H1001" s="10">
        <v>0.2299660180078191</v>
      </c>
      <c r="I1001" s="10">
        <v>4223800</v>
      </c>
      <c r="J1001" s="10">
        <v>32479.981738146667</v>
      </c>
      <c r="K1001" s="10">
        <v>1.36067522852426</v>
      </c>
      <c r="L1001" s="10">
        <v>2.3761431029065698</v>
      </c>
      <c r="M1001" s="10">
        <v>40159476739.913277</v>
      </c>
      <c r="N1001" s="10">
        <v>0.29273113947919621</v>
      </c>
      <c r="O1001" s="10">
        <v>39993385757.330788</v>
      </c>
      <c r="P1001" s="10">
        <v>0.29152046626989442</v>
      </c>
      <c r="Q1001" s="10">
        <v>32805908723.451164</v>
      </c>
      <c r="R1001" s="10">
        <v>2277861</v>
      </c>
      <c r="S1001" s="10">
        <v>3.66</v>
      </c>
    </row>
    <row r="1002" spans="1:19" x14ac:dyDescent="0.3">
      <c r="A1002" s="10" t="s">
        <v>75</v>
      </c>
      <c r="B1002" s="10" t="s">
        <v>76</v>
      </c>
      <c r="C1002" s="10">
        <v>44</v>
      </c>
      <c r="D1002" s="10">
        <v>2008</v>
      </c>
      <c r="E1002" s="10">
        <v>1</v>
      </c>
      <c r="F1002" s="10">
        <v>43463</v>
      </c>
      <c r="G1002" s="10">
        <v>133131369930.414</v>
      </c>
      <c r="H1002" s="10">
        <v>-2.9576558665075674E-2</v>
      </c>
      <c r="I1002" s="10">
        <v>4259800</v>
      </c>
      <c r="J1002" s="10">
        <v>31252.962564067326</v>
      </c>
      <c r="K1002" s="10">
        <v>1.4227268095265</v>
      </c>
      <c r="L1002" s="10">
        <v>3.9589493731205998</v>
      </c>
      <c r="M1002" s="10">
        <v>42706825050.959442</v>
      </c>
      <c r="N1002" s="10">
        <v>0.3207870922779637</v>
      </c>
      <c r="O1002" s="10">
        <v>43041400154.635551</v>
      </c>
      <c r="P1002" s="10">
        <v>0.3233002122424844</v>
      </c>
      <c r="Q1002" s="10">
        <v>30221409995.079777</v>
      </c>
      <c r="R1002" s="10">
        <v>2296582</v>
      </c>
      <c r="S1002" s="10">
        <v>4.17</v>
      </c>
    </row>
    <row r="1003" spans="1:19" x14ac:dyDescent="0.3">
      <c r="A1003" s="10" t="s">
        <v>75</v>
      </c>
      <c r="B1003" s="10" t="s">
        <v>76</v>
      </c>
      <c r="C1003" s="10">
        <v>44</v>
      </c>
      <c r="D1003" s="10">
        <v>2009</v>
      </c>
      <c r="E1003" s="10">
        <v>1</v>
      </c>
      <c r="F1003" s="10">
        <v>43994</v>
      </c>
      <c r="G1003" s="10">
        <v>121373602348.67886</v>
      </c>
      <c r="H1003" s="10">
        <v>-8.8317032926805802E-2</v>
      </c>
      <c r="I1003" s="10">
        <v>4302600</v>
      </c>
      <c r="J1003" s="10">
        <v>28209.362327122872</v>
      </c>
      <c r="K1003" s="10">
        <v>1.6008772952194701</v>
      </c>
      <c r="L1003" s="10">
        <v>2.1156511055456</v>
      </c>
      <c r="M1003" s="10">
        <v>34875382597.289024</v>
      </c>
      <c r="N1003" s="10">
        <v>0.28733910770070042</v>
      </c>
      <c r="O1003" s="10">
        <v>32056967955.525017</v>
      </c>
      <c r="P1003" s="10">
        <v>0.26411812235277166</v>
      </c>
      <c r="Q1003" s="10">
        <v>24484977200.324818</v>
      </c>
      <c r="R1003" s="10">
        <v>2309690</v>
      </c>
      <c r="S1003" s="10">
        <v>6.12</v>
      </c>
    </row>
    <row r="1004" spans="1:19" x14ac:dyDescent="0.3">
      <c r="A1004" s="10" t="s">
        <v>75</v>
      </c>
      <c r="B1004" s="10" t="s">
        <v>76</v>
      </c>
      <c r="C1004" s="10">
        <v>44</v>
      </c>
      <c r="D1004" s="10">
        <v>2010</v>
      </c>
      <c r="E1004" s="10">
        <v>1</v>
      </c>
      <c r="F1004" s="10">
        <v>44476</v>
      </c>
      <c r="G1004" s="10">
        <v>146517541181.254</v>
      </c>
      <c r="H1004" s="10">
        <v>0.20716151078998457</v>
      </c>
      <c r="I1004" s="10">
        <v>4350700</v>
      </c>
      <c r="J1004" s="10">
        <v>33676.774123992458</v>
      </c>
      <c r="K1004" s="10">
        <v>1.38783382768108</v>
      </c>
      <c r="L1004" s="10">
        <v>2.3020238595857601</v>
      </c>
      <c r="M1004" s="10">
        <v>44356174905.21788</v>
      </c>
      <c r="N1004" s="10">
        <v>0.30273627681443083</v>
      </c>
      <c r="O1004" s="10">
        <v>40992659830.938622</v>
      </c>
      <c r="P1004" s="10">
        <v>0.27977987823469819</v>
      </c>
      <c r="Q1004" s="10">
        <v>28938623053.385544</v>
      </c>
      <c r="R1004" s="10">
        <v>2328293</v>
      </c>
      <c r="S1004" s="10">
        <v>6.56</v>
      </c>
    </row>
    <row r="1005" spans="1:19" x14ac:dyDescent="0.3">
      <c r="A1005" s="10" t="s">
        <v>75</v>
      </c>
      <c r="B1005" s="10" t="s">
        <v>76</v>
      </c>
      <c r="C1005" s="10">
        <v>44</v>
      </c>
      <c r="D1005" s="10">
        <v>2011</v>
      </c>
      <c r="E1005" s="10">
        <v>1</v>
      </c>
      <c r="F1005" s="10">
        <v>44442</v>
      </c>
      <c r="G1005" s="10">
        <v>168291357111.73914</v>
      </c>
      <c r="H1005" s="10">
        <v>0.14860893620613777</v>
      </c>
      <c r="I1005" s="10">
        <v>4384000</v>
      </c>
      <c r="J1005" s="10">
        <v>38387.627078407648</v>
      </c>
      <c r="K1005" s="10">
        <v>1.26581069673447</v>
      </c>
      <c r="L1005" s="10">
        <v>4.0279066739203797</v>
      </c>
      <c r="M1005" s="10">
        <v>51152198481.999748</v>
      </c>
      <c r="N1005" s="10">
        <v>0.3039502405820913</v>
      </c>
      <c r="O1005" s="10">
        <v>48544383578.463303</v>
      </c>
      <c r="P1005" s="10">
        <v>0.28845440675976997</v>
      </c>
      <c r="Q1005" s="10">
        <v>33599810864.074059</v>
      </c>
      <c r="R1005" s="10">
        <v>2357842</v>
      </c>
      <c r="S1005" s="10">
        <v>6.49</v>
      </c>
    </row>
    <row r="1006" spans="1:19" x14ac:dyDescent="0.3">
      <c r="A1006" s="10" t="s">
        <v>75</v>
      </c>
      <c r="B1006" s="10" t="s">
        <v>76</v>
      </c>
      <c r="C1006" s="10">
        <v>44</v>
      </c>
      <c r="D1006" s="10">
        <v>2012</v>
      </c>
      <c r="E1006" s="10">
        <v>1</v>
      </c>
      <c r="F1006" s="10">
        <v>45402</v>
      </c>
      <c r="G1006" s="10">
        <v>176206659722.52399</v>
      </c>
      <c r="H1006" s="10">
        <v>4.7033328072394041E-2</v>
      </c>
      <c r="I1006" s="10">
        <v>4442100</v>
      </c>
      <c r="J1006" s="10">
        <v>39667.423003202086</v>
      </c>
      <c r="K1006" s="10">
        <v>1.2342836550132901</v>
      </c>
      <c r="L1006" s="10">
        <v>1.0599131844563501</v>
      </c>
      <c r="M1006" s="10">
        <v>50852168174.684425</v>
      </c>
      <c r="N1006" s="10">
        <v>0.28859390589868916</v>
      </c>
      <c r="O1006" s="10">
        <v>49626355944.363907</v>
      </c>
      <c r="P1006" s="10">
        <v>0.28163723222783682</v>
      </c>
      <c r="Q1006" s="10">
        <v>36575871208.076477</v>
      </c>
      <c r="R1006" s="10">
        <v>2364788</v>
      </c>
      <c r="S1006" s="10">
        <v>6.93</v>
      </c>
    </row>
    <row r="1007" spans="1:19" x14ac:dyDescent="0.3">
      <c r="A1007" s="10" t="s">
        <v>75</v>
      </c>
      <c r="B1007" s="10" t="s">
        <v>76</v>
      </c>
      <c r="C1007" s="10">
        <v>44</v>
      </c>
      <c r="D1007" s="10">
        <v>2013</v>
      </c>
      <c r="E1007" s="10">
        <v>1</v>
      </c>
      <c r="F1007" s="10">
        <v>44794</v>
      </c>
      <c r="G1007" s="10">
        <v>190906575136.00269</v>
      </c>
      <c r="H1007" s="10">
        <v>8.3424289618944811E-2</v>
      </c>
      <c r="I1007" s="10">
        <v>4408100</v>
      </c>
      <c r="J1007" s="10">
        <v>43308.131652186355</v>
      </c>
      <c r="K1007" s="10">
        <v>1.2194079739482899</v>
      </c>
      <c r="L1007" s="10">
        <v>1.1344226644581199</v>
      </c>
      <c r="M1007" s="10">
        <v>55007020974.954208</v>
      </c>
      <c r="N1007" s="10">
        <v>0.2881358116438209</v>
      </c>
      <c r="O1007" s="10">
        <v>51933398298.972809</v>
      </c>
      <c r="P1007" s="10">
        <v>0.27203567117567967</v>
      </c>
      <c r="Q1007" s="10">
        <v>40748462419.114136</v>
      </c>
      <c r="R1007" s="10">
        <v>2394722</v>
      </c>
      <c r="S1007" s="10">
        <v>5.84</v>
      </c>
    </row>
    <row r="1008" spans="1:19" x14ac:dyDescent="0.3">
      <c r="A1008" s="10" t="s">
        <v>75</v>
      </c>
      <c r="B1008" s="10" t="s">
        <v>76</v>
      </c>
      <c r="C1008" s="10">
        <v>44</v>
      </c>
      <c r="D1008" s="10">
        <v>2014</v>
      </c>
      <c r="E1008" s="10">
        <v>1</v>
      </c>
      <c r="F1008" s="10">
        <v>44969</v>
      </c>
      <c r="G1008" s="10">
        <v>201313497220.91696</v>
      </c>
      <c r="H1008" s="10">
        <v>5.4513167383052882E-2</v>
      </c>
      <c r="I1008" s="10">
        <v>4516500</v>
      </c>
      <c r="J1008" s="10">
        <v>44572.898753662565</v>
      </c>
      <c r="K1008" s="10">
        <v>1.20543333333333</v>
      </c>
      <c r="L1008" s="10">
        <v>1.2275075059740499</v>
      </c>
      <c r="M1008" s="10">
        <v>56333268810.662987</v>
      </c>
      <c r="N1008" s="10">
        <v>0.27982857378332715</v>
      </c>
      <c r="O1008" s="10">
        <v>54720570749.108353</v>
      </c>
      <c r="P1008" s="10">
        <v>0.27181769481188445</v>
      </c>
      <c r="Q1008" s="10">
        <v>45245140060.28273</v>
      </c>
      <c r="R1008" s="10">
        <v>2474895</v>
      </c>
      <c r="S1008" s="10">
        <v>5.43</v>
      </c>
    </row>
    <row r="1009" spans="1:19" x14ac:dyDescent="0.3">
      <c r="A1009" s="10" t="s">
        <v>75</v>
      </c>
      <c r="B1009" s="10" t="s">
        <v>76</v>
      </c>
      <c r="C1009" s="10">
        <v>44</v>
      </c>
      <c r="D1009" s="10">
        <v>2015</v>
      </c>
      <c r="E1009" s="10">
        <v>1</v>
      </c>
      <c r="F1009" s="10">
        <v>45779</v>
      </c>
      <c r="G1009" s="10">
        <v>178064471137.92081</v>
      </c>
      <c r="H1009" s="10">
        <v>-0.11548667329286516</v>
      </c>
      <c r="I1009" s="10">
        <v>4609400</v>
      </c>
      <c r="J1009" s="10">
        <v>38630.726588692844</v>
      </c>
      <c r="K1009" s="10">
        <v>1.433975</v>
      </c>
      <c r="L1009" s="10">
        <v>0.29270462813610099</v>
      </c>
      <c r="M1009" s="10">
        <v>49784689412.297981</v>
      </c>
      <c r="N1009" s="10">
        <v>0.27958800031330777</v>
      </c>
      <c r="O1009" s="10">
        <v>48010599905.856102</v>
      </c>
      <c r="P1009" s="10">
        <v>0.2696248139735255</v>
      </c>
      <c r="Q1009" s="10">
        <v>40714098920.831955</v>
      </c>
      <c r="R1009" s="10">
        <v>2535320</v>
      </c>
      <c r="S1009" s="10">
        <v>5.41</v>
      </c>
    </row>
    <row r="1010" spans="1:19" x14ac:dyDescent="0.3">
      <c r="A1010" s="10" t="s">
        <v>75</v>
      </c>
      <c r="B1010" s="10" t="s">
        <v>76</v>
      </c>
      <c r="C1010" s="10">
        <v>44</v>
      </c>
      <c r="D1010" s="10">
        <v>2016</v>
      </c>
      <c r="E1010" s="10">
        <v>1</v>
      </c>
      <c r="F1010" s="10">
        <v>47269</v>
      </c>
      <c r="G1010" s="10">
        <v>188838342527.97549</v>
      </c>
      <c r="H1010" s="10">
        <v>6.0505452442052444E-2</v>
      </c>
      <c r="I1010" s="10">
        <v>4714100</v>
      </c>
      <c r="J1010" s="10">
        <v>40058.196162146647</v>
      </c>
      <c r="K1010" s="10">
        <v>1.4365250000000001</v>
      </c>
      <c r="L1010" s="10">
        <v>0.64624028445450199</v>
      </c>
      <c r="M1010" s="10">
        <v>50322131532.691734</v>
      </c>
      <c r="N1010" s="10">
        <v>0.266482594895879</v>
      </c>
      <c r="O1010" s="10">
        <v>48833121595.51696</v>
      </c>
      <c r="P1010" s="10">
        <v>0.25859749106981578</v>
      </c>
      <c r="Q1010" s="10">
        <v>42579140634.517326</v>
      </c>
      <c r="R1010" s="10">
        <v>2643213</v>
      </c>
      <c r="S1010" s="10">
        <v>5.15</v>
      </c>
    </row>
    <row r="1011" spans="1:19" x14ac:dyDescent="0.3">
      <c r="A1011" s="10" t="s">
        <v>75</v>
      </c>
      <c r="B1011" s="10" t="s">
        <v>76</v>
      </c>
      <c r="C1011" s="10">
        <v>44</v>
      </c>
      <c r="D1011" s="10">
        <v>2017</v>
      </c>
      <c r="E1011" s="10">
        <v>1</v>
      </c>
      <c r="F1011" s="10">
        <v>47594</v>
      </c>
      <c r="G1011" s="10">
        <v>206556258844.56705</v>
      </c>
      <c r="H1011" s="10">
        <v>9.3825841083977568E-2</v>
      </c>
      <c r="I1011" s="10">
        <v>4813600</v>
      </c>
      <c r="J1011" s="10">
        <v>42910.972836248766</v>
      </c>
      <c r="K1011" s="10">
        <v>1.40740833333333</v>
      </c>
      <c r="L1011" s="10">
        <v>1.85078767452532</v>
      </c>
      <c r="M1011" s="10">
        <v>56985594088.425072</v>
      </c>
      <c r="N1011" s="10">
        <v>0.27588413155423464</v>
      </c>
      <c r="O1011" s="10">
        <v>54996832238.926285</v>
      </c>
      <c r="P1011" s="10">
        <v>0.26625594666831776</v>
      </c>
      <c r="Q1011" s="10">
        <v>47348021481.564926</v>
      </c>
      <c r="R1011" s="10">
        <v>2740052</v>
      </c>
      <c r="S1011" s="10">
        <v>4.74</v>
      </c>
    </row>
    <row r="1012" spans="1:19" x14ac:dyDescent="0.3">
      <c r="A1012" s="10" t="s">
        <v>75</v>
      </c>
      <c r="B1012" s="10" t="s">
        <v>76</v>
      </c>
      <c r="C1012" s="10">
        <v>44</v>
      </c>
      <c r="D1012" s="10">
        <v>2018</v>
      </c>
      <c r="E1012" s="10">
        <v>1</v>
      </c>
      <c r="F1012" s="10">
        <v>48784</v>
      </c>
      <c r="G1012" s="10">
        <v>211886686924.48343</v>
      </c>
      <c r="H1012" s="10">
        <v>2.580618040689589E-2</v>
      </c>
      <c r="I1012" s="10">
        <v>4900600</v>
      </c>
      <c r="J1012" s="10">
        <v>43236.886692340413</v>
      </c>
      <c r="K1012" s="10">
        <v>1.44525833333333</v>
      </c>
      <c r="L1012" s="10">
        <v>1.5982970380169801</v>
      </c>
      <c r="M1012" s="10">
        <v>59071100322.31852</v>
      </c>
      <c r="N1012" s="10">
        <v>0.27878627571996301</v>
      </c>
      <c r="O1012" s="10">
        <v>59167968817.570236</v>
      </c>
      <c r="P1012" s="10">
        <v>0.27924344694038161</v>
      </c>
      <c r="Q1012" s="10">
        <v>49770340942.507507</v>
      </c>
      <c r="R1012" s="10">
        <v>2794877</v>
      </c>
      <c r="S1012" s="10">
        <v>4.33</v>
      </c>
    </row>
    <row r="1013" spans="1:19" x14ac:dyDescent="0.3">
      <c r="A1013" s="10" t="s">
        <v>75</v>
      </c>
      <c r="B1013" s="10" t="s">
        <v>76</v>
      </c>
      <c r="C1013" s="10">
        <v>44</v>
      </c>
      <c r="D1013" s="10">
        <v>2019</v>
      </c>
      <c r="E1013" s="10">
        <v>1</v>
      </c>
      <c r="F1013" s="10">
        <v>50211</v>
      </c>
      <c r="G1013" s="10">
        <v>213091987153.09232</v>
      </c>
      <c r="H1013" s="10">
        <v>5.6884188719155187E-3</v>
      </c>
      <c r="I1013" s="10">
        <v>4979200</v>
      </c>
      <c r="J1013" s="10">
        <v>42796.430581838911</v>
      </c>
      <c r="K1013" s="10">
        <v>1.5178750000000001</v>
      </c>
      <c r="L1013" s="10">
        <v>1.6196319018404901</v>
      </c>
      <c r="M1013" s="10">
        <v>58215597463.55925</v>
      </c>
      <c r="N1013" s="10">
        <v>0.27319468104511713</v>
      </c>
      <c r="O1013" s="10">
        <v>57672733261.961624</v>
      </c>
      <c r="P1013" s="10">
        <v>0.27064712302170063</v>
      </c>
      <c r="Q1013" s="10">
        <v>49988964835.707809</v>
      </c>
      <c r="R1013" s="10">
        <v>2834605</v>
      </c>
      <c r="S1013" s="10">
        <v>4.1100000000000003</v>
      </c>
    </row>
    <row r="1014" spans="1:19" x14ac:dyDescent="0.3">
      <c r="A1014" s="10" t="s">
        <v>77</v>
      </c>
      <c r="B1014" s="10" t="s">
        <v>78</v>
      </c>
      <c r="C1014" s="10">
        <v>45</v>
      </c>
      <c r="D1014" s="10">
        <v>1997</v>
      </c>
      <c r="E1014" s="10">
        <v>0</v>
      </c>
      <c r="F1014" s="10">
        <v>21137.096347856001</v>
      </c>
      <c r="G1014" s="10">
        <v>159358194732.0939</v>
      </c>
      <c r="H1014" s="10">
        <v>-5.2127502223947436E-3</v>
      </c>
      <c r="I1014" s="10">
        <v>38649660</v>
      </c>
      <c r="J1014" s="10">
        <v>4123.146095776623</v>
      </c>
      <c r="K1014" s="10">
        <v>3.27929166666667</v>
      </c>
      <c r="L1014" s="10">
        <v>14.913158614959899</v>
      </c>
      <c r="M1014" s="10">
        <v>37183639759.602516</v>
      </c>
      <c r="N1014" s="10">
        <v>0.23333371604839048</v>
      </c>
      <c r="O1014" s="10">
        <v>43365157617.879829</v>
      </c>
      <c r="P1014" s="10">
        <v>0.27212380066668962</v>
      </c>
      <c r="Q1014" s="10">
        <v>35261578338.818054</v>
      </c>
      <c r="R1014" s="10">
        <v>17351432</v>
      </c>
      <c r="S1014" s="10">
        <v>10.96</v>
      </c>
    </row>
    <row r="1015" spans="1:19" x14ac:dyDescent="0.3">
      <c r="A1015" s="10" t="s">
        <v>77</v>
      </c>
      <c r="B1015" s="10" t="s">
        <v>78</v>
      </c>
      <c r="C1015" s="10">
        <v>45</v>
      </c>
      <c r="D1015" s="10">
        <v>1998</v>
      </c>
      <c r="E1015" s="10">
        <v>0</v>
      </c>
      <c r="F1015" s="10">
        <v>21767.8813004271</v>
      </c>
      <c r="G1015" s="10">
        <v>174685791563.56104</v>
      </c>
      <c r="H1015" s="10">
        <v>9.6183298620037869E-2</v>
      </c>
      <c r="I1015" s="10">
        <v>38663481</v>
      </c>
      <c r="J1015" s="10">
        <v>4518.1082263017406</v>
      </c>
      <c r="K1015" s="10">
        <v>3.4754</v>
      </c>
      <c r="L1015" s="10">
        <v>11.5978554257236</v>
      </c>
      <c r="M1015" s="10">
        <v>45328595269.609253</v>
      </c>
      <c r="N1015" s="10">
        <v>0.25948644628670914</v>
      </c>
      <c r="O1015" s="10">
        <v>53786614490.418365</v>
      </c>
      <c r="P1015" s="10">
        <v>0.30790491893467825</v>
      </c>
      <c r="Q1015" s="10">
        <v>41784830523.105255</v>
      </c>
      <c r="R1015" s="10">
        <v>17377008</v>
      </c>
      <c r="S1015" s="10">
        <v>9.94</v>
      </c>
    </row>
    <row r="1016" spans="1:19" x14ac:dyDescent="0.3">
      <c r="A1016" s="10" t="s">
        <v>77</v>
      </c>
      <c r="B1016" s="10" t="s">
        <v>78</v>
      </c>
      <c r="C1016" s="10">
        <v>45</v>
      </c>
      <c r="D1016" s="10">
        <v>1999</v>
      </c>
      <c r="E1016" s="10">
        <v>0</v>
      </c>
      <c r="F1016" s="10">
        <v>23660.299666773401</v>
      </c>
      <c r="G1016" s="10">
        <v>170030647848.03387</v>
      </c>
      <c r="H1016" s="10">
        <v>-2.6648668296719163E-2</v>
      </c>
      <c r="I1016" s="10">
        <v>38660271</v>
      </c>
      <c r="J1016" s="10">
        <v>4398.0718047225764</v>
      </c>
      <c r="K1016" s="10">
        <v>3.9671083333333299</v>
      </c>
      <c r="L1016" s="10">
        <v>7.1540729117986004</v>
      </c>
      <c r="M1016" s="10">
        <v>40963590188.48745</v>
      </c>
      <c r="N1016" s="10">
        <v>0.24091886202244525</v>
      </c>
      <c r="O1016" s="10">
        <v>51042720033.273651</v>
      </c>
      <c r="P1016" s="10">
        <v>0.30019717432879189</v>
      </c>
      <c r="Q1016" s="10">
        <v>41209109069.788483</v>
      </c>
      <c r="R1016" s="10">
        <v>17353418</v>
      </c>
      <c r="S1016" s="10">
        <v>12.29</v>
      </c>
    </row>
    <row r="1017" spans="1:19" x14ac:dyDescent="0.3">
      <c r="A1017" s="10" t="s">
        <v>77</v>
      </c>
      <c r="B1017" s="10" t="s">
        <v>78</v>
      </c>
      <c r="C1017" s="10">
        <v>45</v>
      </c>
      <c r="D1017" s="10">
        <v>2000</v>
      </c>
      <c r="E1017" s="10">
        <v>0</v>
      </c>
      <c r="F1017" s="10">
        <v>23769.612002322701</v>
      </c>
      <c r="G1017" s="10">
        <v>172220451786.95721</v>
      </c>
      <c r="H1017" s="10">
        <v>1.2878877817841953E-2</v>
      </c>
      <c r="I1017" s="10">
        <v>38258629</v>
      </c>
      <c r="J1017" s="10">
        <v>4501.4799612123379</v>
      </c>
      <c r="K1017" s="10">
        <v>4.3460749999999999</v>
      </c>
      <c r="L1017" s="10">
        <v>9.9001753884306201</v>
      </c>
      <c r="M1017" s="10">
        <v>46823858308.933922</v>
      </c>
      <c r="N1017" s="10">
        <v>0.2718832625457091</v>
      </c>
      <c r="O1017" s="10">
        <v>58004291228.292198</v>
      </c>
      <c r="P1017" s="10">
        <v>0.33680257267032115</v>
      </c>
      <c r="Q1017" s="10">
        <v>40804173881.030586</v>
      </c>
      <c r="R1017" s="10">
        <v>17472615</v>
      </c>
      <c r="S1017" s="10">
        <v>16.309999999999999</v>
      </c>
    </row>
    <row r="1018" spans="1:19" x14ac:dyDescent="0.3">
      <c r="A1018" s="10" t="s">
        <v>77</v>
      </c>
      <c r="B1018" s="10" t="s">
        <v>78</v>
      </c>
      <c r="C1018" s="10">
        <v>45</v>
      </c>
      <c r="D1018" s="10">
        <v>2001</v>
      </c>
      <c r="E1018" s="10">
        <v>1</v>
      </c>
      <c r="F1018" s="10">
        <v>25120.0418164168</v>
      </c>
      <c r="G1018" s="10">
        <v>190905493539.16806</v>
      </c>
      <c r="H1018" s="10">
        <v>0.10849490614114114</v>
      </c>
      <c r="I1018" s="10">
        <v>38248076</v>
      </c>
      <c r="J1018" s="10">
        <v>4991.2443579951068</v>
      </c>
      <c r="K1018" s="10">
        <v>4.0938999999999997</v>
      </c>
      <c r="L1018" s="10">
        <v>5.4083354556615104</v>
      </c>
      <c r="M1018" s="10">
        <v>51902098243.728477</v>
      </c>
      <c r="N1018" s="10">
        <v>0.27187325666497769</v>
      </c>
      <c r="O1018" s="10">
        <v>59122352768.753517</v>
      </c>
      <c r="P1018" s="10">
        <v>0.30969435018706465</v>
      </c>
      <c r="Q1018" s="10">
        <v>39022936564.156433</v>
      </c>
      <c r="R1018" s="10">
        <v>17667209</v>
      </c>
      <c r="S1018" s="10">
        <v>18.37</v>
      </c>
    </row>
    <row r="1019" spans="1:19" x14ac:dyDescent="0.3">
      <c r="A1019" s="10" t="s">
        <v>77</v>
      </c>
      <c r="B1019" s="10" t="s">
        <v>78</v>
      </c>
      <c r="C1019" s="10">
        <v>45</v>
      </c>
      <c r="D1019" s="10">
        <v>2002</v>
      </c>
      <c r="E1019" s="10">
        <v>1</v>
      </c>
      <c r="F1019" s="10">
        <v>25032.108483353099</v>
      </c>
      <c r="G1019" s="10">
        <v>199070432431.10776</v>
      </c>
      <c r="H1019" s="10">
        <v>4.2769533451191638E-2</v>
      </c>
      <c r="I1019" s="10">
        <v>38230364</v>
      </c>
      <c r="J1019" s="10">
        <v>5207.1288787914173</v>
      </c>
      <c r="K1019" s="10">
        <v>4.0800333333333301</v>
      </c>
      <c r="L1019" s="10">
        <v>1.9052821504805399</v>
      </c>
      <c r="M1019" s="10">
        <v>57159336933.521828</v>
      </c>
      <c r="N1019" s="10">
        <v>0.28713122403701485</v>
      </c>
      <c r="O1019" s="10">
        <v>64248494701.840721</v>
      </c>
      <c r="P1019" s="10">
        <v>0.32274252844693635</v>
      </c>
      <c r="Q1019" s="10">
        <v>36644798653.605797</v>
      </c>
      <c r="R1019" s="10">
        <v>17427664</v>
      </c>
      <c r="S1019" s="10">
        <v>19.89</v>
      </c>
    </row>
    <row r="1020" spans="1:19" x14ac:dyDescent="0.3">
      <c r="A1020" s="10" t="s">
        <v>77</v>
      </c>
      <c r="B1020" s="10" t="s">
        <v>78</v>
      </c>
      <c r="C1020" s="10">
        <v>45</v>
      </c>
      <c r="D1020" s="10">
        <v>2003</v>
      </c>
      <c r="E1020" s="10">
        <v>1</v>
      </c>
      <c r="F1020" s="10">
        <v>25339.548503350899</v>
      </c>
      <c r="G1020" s="10">
        <v>217828661056.93512</v>
      </c>
      <c r="H1020" s="10">
        <v>9.4229104728141971E-2</v>
      </c>
      <c r="I1020" s="10">
        <v>38204570</v>
      </c>
      <c r="J1020" s="10">
        <v>5701.6388630191395</v>
      </c>
      <c r="K1020" s="10">
        <v>3.8890750000000001</v>
      </c>
      <c r="L1020" s="10">
        <v>0.68270137578765699</v>
      </c>
      <c r="M1020" s="10">
        <v>72646837615.628387</v>
      </c>
      <c r="N1020" s="10">
        <v>0.3335044950610988</v>
      </c>
      <c r="O1020" s="10">
        <v>78626922854.40625</v>
      </c>
      <c r="P1020" s="10">
        <v>0.36095765576897654</v>
      </c>
      <c r="Q1020" s="10">
        <v>39518908737.938972</v>
      </c>
      <c r="R1020" s="10">
        <v>17342507</v>
      </c>
      <c r="S1020" s="10">
        <v>19.37</v>
      </c>
    </row>
    <row r="1021" spans="1:19" x14ac:dyDescent="0.3">
      <c r="A1021" s="10" t="s">
        <v>77</v>
      </c>
      <c r="B1021" s="10" t="s">
        <v>78</v>
      </c>
      <c r="C1021" s="10">
        <v>45</v>
      </c>
      <c r="D1021" s="10">
        <v>2004</v>
      </c>
      <c r="E1021" s="10">
        <v>1</v>
      </c>
      <c r="F1021" s="10">
        <v>24784.941935935301</v>
      </c>
      <c r="G1021" s="10">
        <v>255107275407.42307</v>
      </c>
      <c r="H1021" s="10">
        <v>0.17113732494891579</v>
      </c>
      <c r="I1021" s="10">
        <v>38182222</v>
      </c>
      <c r="J1021" s="10">
        <v>6681.3103597643703</v>
      </c>
      <c r="K1021" s="10">
        <v>3.6576416666666698</v>
      </c>
      <c r="L1021" s="10">
        <v>3.3826468188469399</v>
      </c>
      <c r="M1021" s="10">
        <v>87337150304.043747</v>
      </c>
      <c r="N1021" s="10">
        <v>0.34235460421330827</v>
      </c>
      <c r="O1021" s="10">
        <v>94925919934.748398</v>
      </c>
      <c r="P1021" s="10">
        <v>0.37210197076169416</v>
      </c>
      <c r="Q1021" s="10">
        <v>46766199532.02993</v>
      </c>
      <c r="R1021" s="10">
        <v>17315015</v>
      </c>
      <c r="S1021" s="10">
        <v>19.07</v>
      </c>
    </row>
    <row r="1022" spans="1:19" x14ac:dyDescent="0.3">
      <c r="A1022" s="10" t="s">
        <v>77</v>
      </c>
      <c r="B1022" s="10" t="s">
        <v>78</v>
      </c>
      <c r="C1022" s="10">
        <v>45</v>
      </c>
      <c r="D1022" s="10">
        <v>2005</v>
      </c>
      <c r="E1022" s="10">
        <v>1</v>
      </c>
      <c r="F1022" s="10">
        <v>24682.380277795899</v>
      </c>
      <c r="G1022" s="10">
        <v>306145913284.46576</v>
      </c>
      <c r="H1022" s="10">
        <v>0.20006735517648661</v>
      </c>
      <c r="I1022" s="10">
        <v>38165445</v>
      </c>
      <c r="J1022" s="10">
        <v>8021.5470639597088</v>
      </c>
      <c r="K1022" s="10">
        <v>3.2354833333333302</v>
      </c>
      <c r="L1022" s="10">
        <v>2.18379872390258</v>
      </c>
      <c r="M1022" s="10">
        <v>105961911924.54512</v>
      </c>
      <c r="N1022" s="10">
        <v>0.34611571582889972</v>
      </c>
      <c r="O1022" s="10">
        <v>109964405112.06477</v>
      </c>
      <c r="P1022" s="10">
        <v>0.35918952479985466</v>
      </c>
      <c r="Q1022" s="10">
        <v>57840199042.904518</v>
      </c>
      <c r="R1022" s="10">
        <v>17594853</v>
      </c>
      <c r="S1022" s="10">
        <v>17.75</v>
      </c>
    </row>
    <row r="1023" spans="1:19" x14ac:dyDescent="0.3">
      <c r="A1023" s="10" t="s">
        <v>77</v>
      </c>
      <c r="B1023" s="10" t="s">
        <v>78</v>
      </c>
      <c r="C1023" s="10">
        <v>45</v>
      </c>
      <c r="D1023" s="10">
        <v>2006</v>
      </c>
      <c r="E1023" s="10">
        <v>1</v>
      </c>
      <c r="F1023" s="10">
        <v>24848</v>
      </c>
      <c r="G1023" s="10">
        <v>344626630395.37714</v>
      </c>
      <c r="H1023" s="10">
        <v>0.12569404143950053</v>
      </c>
      <c r="I1023" s="10">
        <v>38141267</v>
      </c>
      <c r="J1023" s="10">
        <v>9035.5317875354576</v>
      </c>
      <c r="K1023" s="10">
        <v>3.1031583333333299</v>
      </c>
      <c r="L1023" s="10">
        <v>1.2846939436640901</v>
      </c>
      <c r="M1023" s="10">
        <v>130341077235.82709</v>
      </c>
      <c r="N1023" s="10">
        <v>0.37820953385491912</v>
      </c>
      <c r="O1023" s="10">
        <v>138366771488.18826</v>
      </c>
      <c r="P1023" s="10">
        <v>0.40149761882720814</v>
      </c>
      <c r="Q1023" s="10">
        <v>70320936465.26799</v>
      </c>
      <c r="R1023" s="10">
        <v>17372553</v>
      </c>
      <c r="S1023" s="10">
        <v>13.84</v>
      </c>
    </row>
    <row r="1024" spans="1:19" x14ac:dyDescent="0.3">
      <c r="A1024" s="10" t="s">
        <v>77</v>
      </c>
      <c r="B1024" s="10" t="s">
        <v>78</v>
      </c>
      <c r="C1024" s="10">
        <v>45</v>
      </c>
      <c r="D1024" s="10">
        <v>2007</v>
      </c>
      <c r="E1024" s="10">
        <v>1</v>
      </c>
      <c r="F1024" s="10">
        <v>25664</v>
      </c>
      <c r="G1024" s="10">
        <v>429020755432.72101</v>
      </c>
      <c r="H1024" s="10">
        <v>0.24488567508704034</v>
      </c>
      <c r="I1024" s="10">
        <v>38120560</v>
      </c>
      <c r="J1024" s="10">
        <v>11254.314087534942</v>
      </c>
      <c r="K1024" s="10">
        <v>2.7679499999999999</v>
      </c>
      <c r="L1024" s="10">
        <v>2.4587431238539699</v>
      </c>
      <c r="M1024" s="10">
        <v>165242869271.48251</v>
      </c>
      <c r="N1024" s="10">
        <v>0.38516287890271056</v>
      </c>
      <c r="O1024" s="10">
        <v>181540851532.72278</v>
      </c>
      <c r="P1024" s="10">
        <v>0.4231516756097643</v>
      </c>
      <c r="Q1024" s="10">
        <v>96380353691.360031</v>
      </c>
      <c r="R1024" s="10">
        <v>17358009</v>
      </c>
      <c r="S1024" s="10">
        <v>9.6</v>
      </c>
    </row>
    <row r="1025" spans="1:19" x14ac:dyDescent="0.3">
      <c r="A1025" s="10" t="s">
        <v>77</v>
      </c>
      <c r="B1025" s="10" t="s">
        <v>78</v>
      </c>
      <c r="C1025" s="10">
        <v>45</v>
      </c>
      <c r="D1025" s="10">
        <v>2008</v>
      </c>
      <c r="E1025" s="10">
        <v>1</v>
      </c>
      <c r="F1025" s="10">
        <v>27011</v>
      </c>
      <c r="G1025" s="10">
        <v>533599853342.51019</v>
      </c>
      <c r="H1025" s="10">
        <v>0.24376232754592048</v>
      </c>
      <c r="I1025" s="10">
        <v>38125759</v>
      </c>
      <c r="J1025" s="10">
        <v>13995.783096213512</v>
      </c>
      <c r="K1025" s="10">
        <v>2.4092416666666701</v>
      </c>
      <c r="L1025" s="10">
        <v>4.1649719352477002</v>
      </c>
      <c r="M1025" s="10">
        <v>201780089862.30078</v>
      </c>
      <c r="N1025" s="10">
        <v>0.37814869812713575</v>
      </c>
      <c r="O1025" s="10">
        <v>229932931869.98642</v>
      </c>
      <c r="P1025" s="10">
        <v>0.43090891129311409</v>
      </c>
      <c r="Q1025" s="10">
        <v>123292737341.27942</v>
      </c>
      <c r="R1025" s="10">
        <v>17577553</v>
      </c>
      <c r="S1025" s="10">
        <v>7.12</v>
      </c>
    </row>
    <row r="1026" spans="1:19" x14ac:dyDescent="0.3">
      <c r="A1026" s="10" t="s">
        <v>77</v>
      </c>
      <c r="B1026" s="10" t="s">
        <v>78</v>
      </c>
      <c r="C1026" s="10">
        <v>45</v>
      </c>
      <c r="D1026" s="10">
        <v>2009</v>
      </c>
      <c r="E1026" s="10">
        <v>1</v>
      </c>
      <c r="F1026" s="10">
        <v>26997</v>
      </c>
      <c r="G1026" s="10">
        <v>439731636116.94934</v>
      </c>
      <c r="H1026" s="10">
        <v>-0.17591499817243797</v>
      </c>
      <c r="I1026" s="10">
        <v>38151603</v>
      </c>
      <c r="J1026" s="10">
        <v>11525.901968442829</v>
      </c>
      <c r="K1026" s="10">
        <v>3.1201416666666701</v>
      </c>
      <c r="L1026" s="10">
        <v>3.79539242483406</v>
      </c>
      <c r="M1026" s="10">
        <v>163326237857.7894</v>
      </c>
      <c r="N1026" s="10">
        <v>0.37142253238825823</v>
      </c>
      <c r="O1026" s="10">
        <v>167650079991.02585</v>
      </c>
      <c r="P1026" s="10">
        <v>0.38125544359614433</v>
      </c>
      <c r="Q1026" s="10">
        <v>94293795420.613815</v>
      </c>
      <c r="R1026" s="10">
        <v>17842910</v>
      </c>
      <c r="S1026" s="10">
        <v>8.17</v>
      </c>
    </row>
    <row r="1027" spans="1:19" x14ac:dyDescent="0.3">
      <c r="A1027" s="10" t="s">
        <v>77</v>
      </c>
      <c r="B1027" s="10" t="s">
        <v>78</v>
      </c>
      <c r="C1027" s="10">
        <v>45</v>
      </c>
      <c r="D1027" s="10">
        <v>2010</v>
      </c>
      <c r="E1027" s="10">
        <v>1</v>
      </c>
      <c r="F1027" s="10">
        <v>28091</v>
      </c>
      <c r="G1027" s="10">
        <v>475696613935.59515</v>
      </c>
      <c r="H1027" s="10">
        <v>8.1788470204769856E-2</v>
      </c>
      <c r="I1027" s="10">
        <v>38042794</v>
      </c>
      <c r="J1027" s="10">
        <v>12504.250185609268</v>
      </c>
      <c r="K1027" s="10">
        <v>3.0152999999999999</v>
      </c>
      <c r="L1027" s="10">
        <v>2.5806937025054602</v>
      </c>
      <c r="M1027" s="10">
        <v>190713361854.54184</v>
      </c>
      <c r="N1027" s="10">
        <v>0.40091385195431017</v>
      </c>
      <c r="O1027" s="10">
        <v>201989520114.08484</v>
      </c>
      <c r="P1027" s="10">
        <v>0.42461836850794216</v>
      </c>
      <c r="Q1027" s="10">
        <v>93819520445.726791</v>
      </c>
      <c r="R1027" s="10">
        <v>18055100</v>
      </c>
      <c r="S1027" s="10">
        <v>9.64</v>
      </c>
    </row>
    <row r="1028" spans="1:19" x14ac:dyDescent="0.3">
      <c r="A1028" s="10" t="s">
        <v>77</v>
      </c>
      <c r="B1028" s="10" t="s">
        <v>78</v>
      </c>
      <c r="C1028" s="10">
        <v>45</v>
      </c>
      <c r="D1028" s="10">
        <v>2011</v>
      </c>
      <c r="E1028" s="10">
        <v>1</v>
      </c>
      <c r="F1028" s="10">
        <v>28247</v>
      </c>
      <c r="G1028" s="10">
        <v>524374222547.90118</v>
      </c>
      <c r="H1028" s="10">
        <v>0.10232910469885438</v>
      </c>
      <c r="I1028" s="10">
        <v>38063255</v>
      </c>
      <c r="J1028" s="10">
        <v>13776.389395702001</v>
      </c>
      <c r="K1028" s="10">
        <v>2.96284777777778</v>
      </c>
      <c r="L1028" s="10">
        <v>4.23940149625935</v>
      </c>
      <c r="M1028" s="10">
        <v>223246366202.48596</v>
      </c>
      <c r="N1028" s="10">
        <v>0.42573863588821353</v>
      </c>
      <c r="O1028" s="10">
        <v>234447751656.34546</v>
      </c>
      <c r="P1028" s="10">
        <v>0.44710007009341279</v>
      </c>
      <c r="Q1028" s="10">
        <v>107460465025.57779</v>
      </c>
      <c r="R1028" s="10">
        <v>18149148</v>
      </c>
      <c r="S1028" s="10">
        <v>9.6300000000000008</v>
      </c>
    </row>
    <row r="1029" spans="1:19" x14ac:dyDescent="0.3">
      <c r="A1029" s="10" t="s">
        <v>77</v>
      </c>
      <c r="B1029" s="10" t="s">
        <v>78</v>
      </c>
      <c r="C1029" s="10">
        <v>45</v>
      </c>
      <c r="D1029" s="10">
        <v>2012</v>
      </c>
      <c r="E1029" s="10">
        <v>1</v>
      </c>
      <c r="F1029" s="10">
        <v>27972</v>
      </c>
      <c r="G1029" s="10">
        <v>495230574356.74292</v>
      </c>
      <c r="H1029" s="10">
        <v>-5.5577957378513232E-2</v>
      </c>
      <c r="I1029" s="10">
        <v>38040196</v>
      </c>
      <c r="J1029" s="10">
        <v>13018.612584350063</v>
      </c>
      <c r="K1029" s="10">
        <v>3.2565416666666702</v>
      </c>
      <c r="L1029" s="10">
        <v>3.56037151702788</v>
      </c>
      <c r="M1029" s="10">
        <v>219279552695.21579</v>
      </c>
      <c r="N1029" s="10">
        <v>0.44278274413900826</v>
      </c>
      <c r="O1029" s="10">
        <v>222801079877.68185</v>
      </c>
      <c r="P1029" s="10">
        <v>0.44989362816922018</v>
      </c>
      <c r="Q1029" s="10">
        <v>96977110175.671936</v>
      </c>
      <c r="R1029" s="10">
        <v>18268758</v>
      </c>
      <c r="S1029" s="10">
        <v>10.09</v>
      </c>
    </row>
    <row r="1030" spans="1:19" x14ac:dyDescent="0.3">
      <c r="A1030" s="10" t="s">
        <v>77</v>
      </c>
      <c r="B1030" s="10" t="s">
        <v>78</v>
      </c>
      <c r="C1030" s="10">
        <v>45</v>
      </c>
      <c r="D1030" s="10">
        <v>2013</v>
      </c>
      <c r="E1030" s="10">
        <v>1</v>
      </c>
      <c r="F1030" s="10">
        <v>28274</v>
      </c>
      <c r="G1030" s="10">
        <v>515762008468.81091</v>
      </c>
      <c r="H1030" s="10">
        <v>4.1458333098145971E-2</v>
      </c>
      <c r="I1030" s="10">
        <v>38063164</v>
      </c>
      <c r="J1030" s="10">
        <v>13550.161212788587</v>
      </c>
      <c r="K1030" s="10">
        <v>3.16061666666667</v>
      </c>
      <c r="L1030" s="10">
        <v>0.99198260633235003</v>
      </c>
      <c r="M1030" s="10">
        <v>237152138032.13483</v>
      </c>
      <c r="N1030" s="10">
        <v>0.45980924173959559</v>
      </c>
      <c r="O1030" s="10">
        <v>231053328200.72009</v>
      </c>
      <c r="P1030" s="10">
        <v>0.44798438893680614</v>
      </c>
      <c r="Q1030" s="10">
        <v>97851790526.110306</v>
      </c>
      <c r="R1030" s="10">
        <v>18287361</v>
      </c>
      <c r="S1030" s="10">
        <v>10.33</v>
      </c>
    </row>
    <row r="1031" spans="1:19" x14ac:dyDescent="0.3">
      <c r="A1031" s="10" t="s">
        <v>77</v>
      </c>
      <c r="B1031" s="10" t="s">
        <v>78</v>
      </c>
      <c r="C1031" s="10">
        <v>45</v>
      </c>
      <c r="D1031" s="10">
        <v>2014</v>
      </c>
      <c r="E1031" s="10">
        <v>1</v>
      </c>
      <c r="F1031" s="10">
        <v>28919</v>
      </c>
      <c r="G1031" s="10">
        <v>539080532037.14166</v>
      </c>
      <c r="H1031" s="10">
        <v>4.5211789905888082E-2</v>
      </c>
      <c r="I1031" s="10">
        <v>38011735</v>
      </c>
      <c r="J1031" s="10">
        <v>14181.950180309888</v>
      </c>
      <c r="K1031" s="10">
        <v>3.1545416666666699</v>
      </c>
      <c r="L1031" s="10">
        <v>5.38213132400467E-2</v>
      </c>
      <c r="M1031" s="10">
        <v>250612001215.17892</v>
      </c>
      <c r="N1031" s="10">
        <v>0.46488787170283535</v>
      </c>
      <c r="O1031" s="10">
        <v>248407560527.81018</v>
      </c>
      <c r="P1031" s="10">
        <v>0.46079861127445676</v>
      </c>
      <c r="Q1031" s="10">
        <v>108502291669.41832</v>
      </c>
      <c r="R1031" s="10">
        <v>18392967</v>
      </c>
      <c r="S1031" s="10">
        <v>8.99</v>
      </c>
    </row>
    <row r="1032" spans="1:19" x14ac:dyDescent="0.3">
      <c r="A1032" s="10" t="s">
        <v>77</v>
      </c>
      <c r="B1032" s="10" t="s">
        <v>78</v>
      </c>
      <c r="C1032" s="10">
        <v>45</v>
      </c>
      <c r="D1032" s="10">
        <v>2015</v>
      </c>
      <c r="E1032" s="10">
        <v>1</v>
      </c>
      <c r="F1032" s="10">
        <v>29635</v>
      </c>
      <c r="G1032" s="10">
        <v>477111287969.22668</v>
      </c>
      <c r="H1032" s="10">
        <v>-0.11495359298867318</v>
      </c>
      <c r="I1032" s="10">
        <v>37986412</v>
      </c>
      <c r="J1032" s="10">
        <v>12560.051419682035</v>
      </c>
      <c r="K1032" s="10">
        <v>3.7694999999999999</v>
      </c>
      <c r="L1032" s="10">
        <v>-0.87412587412584897</v>
      </c>
      <c r="M1032" s="10">
        <v>226390768006.36691</v>
      </c>
      <c r="N1032" s="10">
        <v>0.47450306399157954</v>
      </c>
      <c r="O1032" s="10">
        <v>216458150948.40164</v>
      </c>
      <c r="P1032" s="10">
        <v>0.45368482449814312</v>
      </c>
      <c r="Q1032" s="10">
        <v>97423530972.277496</v>
      </c>
      <c r="R1032" s="10">
        <v>18332404</v>
      </c>
      <c r="S1032" s="10">
        <v>7.5</v>
      </c>
    </row>
    <row r="1033" spans="1:19" x14ac:dyDescent="0.3">
      <c r="A1033" s="10" t="s">
        <v>77</v>
      </c>
      <c r="B1033" s="10" t="s">
        <v>78</v>
      </c>
      <c r="C1033" s="10">
        <v>45</v>
      </c>
      <c r="D1033" s="10">
        <v>2016</v>
      </c>
      <c r="E1033" s="10">
        <v>1</v>
      </c>
      <c r="F1033" s="10">
        <v>31199</v>
      </c>
      <c r="G1033" s="10">
        <v>470024559638.49603</v>
      </c>
      <c r="H1033" s="10">
        <v>-1.4853407390327224E-2</v>
      </c>
      <c r="I1033" s="10">
        <v>37970087</v>
      </c>
      <c r="J1033" s="10">
        <v>12378.811764073547</v>
      </c>
      <c r="K1033" s="10">
        <v>3.9427833333333302</v>
      </c>
      <c r="L1033" s="10">
        <v>-0.664767331434023</v>
      </c>
      <c r="M1033" s="10">
        <v>236273444732.35931</v>
      </c>
      <c r="N1033" s="10">
        <v>0.5026831893935102</v>
      </c>
      <c r="O1033" s="10">
        <v>222188217291.50745</v>
      </c>
      <c r="P1033" s="10">
        <v>0.47271618628268325</v>
      </c>
      <c r="Q1033" s="10">
        <v>86814306306.45871</v>
      </c>
      <c r="R1033" s="10">
        <v>18371736</v>
      </c>
      <c r="S1033" s="10">
        <v>6.16</v>
      </c>
    </row>
    <row r="1034" spans="1:19" x14ac:dyDescent="0.3">
      <c r="A1034" s="10" t="s">
        <v>77</v>
      </c>
      <c r="B1034" s="10" t="s">
        <v>78</v>
      </c>
      <c r="C1034" s="10">
        <v>45</v>
      </c>
      <c r="D1034" s="10">
        <v>2017</v>
      </c>
      <c r="E1034" s="10">
        <v>1</v>
      </c>
      <c r="F1034" s="10">
        <v>32475</v>
      </c>
      <c r="G1034" s="10">
        <v>524641206562.00433</v>
      </c>
      <c r="H1034" s="10">
        <v>0.11619955979643894</v>
      </c>
      <c r="I1034" s="10">
        <v>37974826</v>
      </c>
      <c r="J1034" s="10">
        <v>13815.499946253982</v>
      </c>
      <c r="K1034" s="10">
        <v>3.7793333333333301</v>
      </c>
      <c r="L1034" s="10">
        <v>2.0759355367386201</v>
      </c>
      <c r="M1034" s="10">
        <v>273105574175.33981</v>
      </c>
      <c r="N1034" s="10">
        <v>0.52055685058558787</v>
      </c>
      <c r="O1034" s="10">
        <v>258257452813.54758</v>
      </c>
      <c r="P1034" s="10">
        <v>0.49225537297369265</v>
      </c>
      <c r="Q1034" s="10">
        <v>92178691127.182999</v>
      </c>
      <c r="R1034" s="10">
        <v>18432689</v>
      </c>
      <c r="S1034" s="10">
        <v>4.8899999999999997</v>
      </c>
    </row>
    <row r="1035" spans="1:19" x14ac:dyDescent="0.3">
      <c r="A1035" s="10" t="s">
        <v>77</v>
      </c>
      <c r="B1035" s="10" t="s">
        <v>78</v>
      </c>
      <c r="C1035" s="10">
        <v>45</v>
      </c>
      <c r="D1035" s="10">
        <v>2018</v>
      </c>
      <c r="E1035" s="10">
        <v>1</v>
      </c>
      <c r="F1035" s="10">
        <v>34546</v>
      </c>
      <c r="G1035" s="10">
        <v>588779850763.48682</v>
      </c>
      <c r="H1035" s="10">
        <v>0.12225239534993007</v>
      </c>
      <c r="I1035" s="10">
        <v>37974750</v>
      </c>
      <c r="J1035" s="10">
        <v>15504.508937214512</v>
      </c>
      <c r="K1035" s="10">
        <v>3.6117166666666698</v>
      </c>
      <c r="L1035" s="10">
        <v>1.81295156542681</v>
      </c>
      <c r="M1035" s="10">
        <v>310569765993.08704</v>
      </c>
      <c r="N1035" s="10">
        <v>0.52748028926323276</v>
      </c>
      <c r="O1035" s="10">
        <v>298525908732.22772</v>
      </c>
      <c r="P1035" s="10">
        <v>0.50702466863484041</v>
      </c>
      <c r="Q1035" s="10">
        <v>110309594237.27396</v>
      </c>
      <c r="R1035" s="10">
        <v>18388899</v>
      </c>
      <c r="S1035" s="10">
        <v>3.85</v>
      </c>
    </row>
    <row r="1036" spans="1:19" x14ac:dyDescent="0.3">
      <c r="A1036" s="10" t="s">
        <v>77</v>
      </c>
      <c r="B1036" s="10" t="s">
        <v>78</v>
      </c>
      <c r="C1036" s="10">
        <v>45</v>
      </c>
      <c r="D1036" s="10">
        <v>2019</v>
      </c>
      <c r="E1036" s="10">
        <v>1</v>
      </c>
      <c r="F1036" s="10">
        <v>36667</v>
      </c>
      <c r="G1036" s="10">
        <v>596058473058.76611</v>
      </c>
      <c r="H1036" s="10">
        <v>1.2362213628474054E-2</v>
      </c>
      <c r="I1036" s="10">
        <v>37965475</v>
      </c>
      <c r="J1036" s="10">
        <v>15700.0135796738</v>
      </c>
      <c r="K1036" s="10">
        <v>3.839375</v>
      </c>
      <c r="L1036" s="10">
        <v>2.2274788093829998</v>
      </c>
      <c r="M1036" s="10">
        <v>317075305225.4599</v>
      </c>
      <c r="N1036" s="10">
        <v>0.5319533561838975</v>
      </c>
      <c r="O1036" s="10">
        <v>295009474198.27448</v>
      </c>
      <c r="P1036" s="10">
        <v>0.49493378172176261</v>
      </c>
      <c r="Q1036" s="10">
        <v>112756894025.72034</v>
      </c>
      <c r="R1036" s="10">
        <v>18327422</v>
      </c>
      <c r="S1036" s="10">
        <v>3.28</v>
      </c>
    </row>
    <row r="1037" spans="1:19" x14ac:dyDescent="0.3">
      <c r="A1037" s="10" t="s">
        <v>79</v>
      </c>
      <c r="B1037" s="10" t="s">
        <v>80</v>
      </c>
      <c r="C1037" s="10">
        <v>46</v>
      </c>
      <c r="D1037" s="10">
        <v>1997</v>
      </c>
      <c r="E1037" s="10">
        <v>0</v>
      </c>
      <c r="F1037" s="10">
        <v>29179.212249186301</v>
      </c>
      <c r="G1037" s="10">
        <v>117016535162.95026</v>
      </c>
      <c r="H1037" s="10">
        <v>-4.5776322368809574E-2</v>
      </c>
      <c r="I1037" s="10">
        <v>10108977</v>
      </c>
      <c r="J1037" s="10">
        <v>11575.507112435833</v>
      </c>
      <c r="K1037" s="10">
        <v>175.312445</v>
      </c>
      <c r="L1037" s="10">
        <v>2.3368629831411201</v>
      </c>
      <c r="M1037" s="10">
        <v>31774839336.763863</v>
      </c>
      <c r="N1037" s="10">
        <v>0.27154144747591541</v>
      </c>
      <c r="O1037" s="10">
        <v>41132256146.369354</v>
      </c>
      <c r="P1037" s="10">
        <v>0.35150806754866759</v>
      </c>
      <c r="Q1037" s="10">
        <v>30421212121.21212</v>
      </c>
      <c r="R1037" s="10">
        <v>4842322</v>
      </c>
      <c r="S1037" s="10">
        <v>6.57</v>
      </c>
    </row>
    <row r="1038" spans="1:19" x14ac:dyDescent="0.3">
      <c r="A1038" s="10" t="s">
        <v>79</v>
      </c>
      <c r="B1038" s="10" t="s">
        <v>80</v>
      </c>
      <c r="C1038" s="10">
        <v>46</v>
      </c>
      <c r="D1038" s="10">
        <v>1998</v>
      </c>
      <c r="E1038" s="10">
        <v>0</v>
      </c>
      <c r="F1038" s="10">
        <v>29544.2883954391</v>
      </c>
      <c r="G1038" s="10">
        <v>123946327916.29564</v>
      </c>
      <c r="H1038" s="10">
        <v>5.9220628466698025E-2</v>
      </c>
      <c r="I1038" s="10">
        <v>10160196</v>
      </c>
      <c r="J1038" s="10">
        <v>12199.206385024034</v>
      </c>
      <c r="K1038" s="10">
        <v>180.10448</v>
      </c>
      <c r="L1038" s="10">
        <v>2.5727522590912701</v>
      </c>
      <c r="M1038" s="10">
        <v>33876548308.103294</v>
      </c>
      <c r="N1038" s="10">
        <v>0.27331627227376237</v>
      </c>
      <c r="O1038" s="10">
        <v>45239506901.157616</v>
      </c>
      <c r="P1038" s="10">
        <v>0.36499271629659813</v>
      </c>
      <c r="Q1038" s="10">
        <v>33897118210.151382</v>
      </c>
      <c r="R1038" s="10">
        <v>5123546</v>
      </c>
      <c r="S1038" s="10">
        <v>4.6399999999999997</v>
      </c>
    </row>
    <row r="1039" spans="1:19" x14ac:dyDescent="0.3">
      <c r="A1039" s="10" t="s">
        <v>79</v>
      </c>
      <c r="B1039" s="10" t="s">
        <v>80</v>
      </c>
      <c r="C1039" s="10">
        <v>46</v>
      </c>
      <c r="D1039" s="10">
        <v>1999</v>
      </c>
      <c r="E1039" s="10">
        <v>0</v>
      </c>
      <c r="F1039" s="10">
        <v>30550.517005068101</v>
      </c>
      <c r="G1039" s="10">
        <v>127470385557.18367</v>
      </c>
      <c r="H1039" s="10">
        <v>2.8432126228603756E-2</v>
      </c>
      <c r="I1039" s="10">
        <v>10217828</v>
      </c>
      <c r="J1039" s="10">
        <v>12475.291770147596</v>
      </c>
      <c r="K1039" s="10">
        <v>0.938283072395239</v>
      </c>
      <c r="L1039" s="10">
        <v>2.3400949031217402</v>
      </c>
      <c r="M1039" s="10">
        <v>33756675284.724785</v>
      </c>
      <c r="N1039" s="10">
        <v>0.26481974724695112</v>
      </c>
      <c r="O1039" s="10">
        <v>46950345046.237167</v>
      </c>
      <c r="P1039" s="10">
        <v>0.3683235509252859</v>
      </c>
      <c r="Q1039" s="10">
        <v>35170526860.042549</v>
      </c>
      <c r="R1039" s="10">
        <v>5171215</v>
      </c>
      <c r="S1039" s="10">
        <v>4.58</v>
      </c>
    </row>
    <row r="1040" spans="1:19" x14ac:dyDescent="0.3">
      <c r="A1040" s="10" t="s">
        <v>79</v>
      </c>
      <c r="B1040" s="10" t="s">
        <v>80</v>
      </c>
      <c r="C1040" s="10">
        <v>46</v>
      </c>
      <c r="D1040" s="10">
        <v>2000</v>
      </c>
      <c r="E1040" s="10">
        <v>0</v>
      </c>
      <c r="F1040" s="10">
        <v>30975.0102916494</v>
      </c>
      <c r="G1040" s="10">
        <v>118605192877.38849</v>
      </c>
      <c r="H1040" s="10">
        <v>-6.954707668800629E-2</v>
      </c>
      <c r="I1040" s="10">
        <v>10289898</v>
      </c>
      <c r="J1040" s="10">
        <v>11526.372066796823</v>
      </c>
      <c r="K1040" s="10">
        <v>1.08270508132601</v>
      </c>
      <c r="L1040" s="10">
        <v>2.8530303928715601</v>
      </c>
      <c r="M1040" s="10">
        <v>33452144655.719288</v>
      </c>
      <c r="N1040" s="10">
        <v>0.2820462059389035</v>
      </c>
      <c r="O1040" s="10">
        <v>46550613707.542061</v>
      </c>
      <c r="P1040" s="10">
        <v>0.39248377392434319</v>
      </c>
      <c r="Q1040" s="10">
        <v>33213072165.468307</v>
      </c>
      <c r="R1040" s="10">
        <v>5232792</v>
      </c>
      <c r="S1040" s="10">
        <v>3.81</v>
      </c>
    </row>
    <row r="1041" spans="1:19" x14ac:dyDescent="0.3">
      <c r="A1041" s="10" t="s">
        <v>79</v>
      </c>
      <c r="B1041" s="10" t="s">
        <v>80</v>
      </c>
      <c r="C1041" s="10">
        <v>46</v>
      </c>
      <c r="D1041" s="10">
        <v>2001</v>
      </c>
      <c r="E1041" s="10">
        <v>1</v>
      </c>
      <c r="F1041" s="10">
        <v>31099.397099240199</v>
      </c>
      <c r="G1041" s="10">
        <v>121604107164.9966</v>
      </c>
      <c r="H1041" s="10">
        <v>2.5284848115447373E-2</v>
      </c>
      <c r="I1041" s="10">
        <v>10362722</v>
      </c>
      <c r="J1041" s="10">
        <v>11734.764974395395</v>
      </c>
      <c r="K1041" s="10">
        <v>1.11653308564468</v>
      </c>
      <c r="L1041" s="10">
        <v>4.3699033055179504</v>
      </c>
      <c r="M1041" s="10">
        <v>33364915450.302402</v>
      </c>
      <c r="N1041" s="10">
        <v>0.27437326113526533</v>
      </c>
      <c r="O1041" s="10">
        <v>45789575479.064621</v>
      </c>
      <c r="P1041" s="10">
        <v>0.37654629063585626</v>
      </c>
      <c r="Q1041" s="10">
        <v>33297137790.174843</v>
      </c>
      <c r="R1041" s="10">
        <v>5335194</v>
      </c>
      <c r="S1041" s="10">
        <v>3.83</v>
      </c>
    </row>
    <row r="1042" spans="1:19" x14ac:dyDescent="0.3">
      <c r="A1042" s="10" t="s">
        <v>79</v>
      </c>
      <c r="B1042" s="10" t="s">
        <v>80</v>
      </c>
      <c r="C1042" s="10">
        <v>46</v>
      </c>
      <c r="D1042" s="10">
        <v>2002</v>
      </c>
      <c r="E1042" s="10">
        <v>1</v>
      </c>
      <c r="F1042" s="10">
        <v>31085.997105149701</v>
      </c>
      <c r="G1042" s="10">
        <v>134795565549.41945</v>
      </c>
      <c r="H1042" s="10">
        <v>0.10847872404937961</v>
      </c>
      <c r="I1042" s="10">
        <v>10419631</v>
      </c>
      <c r="J1042" s="10">
        <v>12936.692820448196</v>
      </c>
      <c r="K1042" s="10">
        <v>1.0575589962396501</v>
      </c>
      <c r="L1042" s="10">
        <v>3.6003465829091099</v>
      </c>
      <c r="M1042" s="10">
        <v>36493691734.673004</v>
      </c>
      <c r="N1042" s="10">
        <v>0.27073362232597703</v>
      </c>
      <c r="O1042" s="10">
        <v>47495078930.440872</v>
      </c>
      <c r="P1042" s="10">
        <v>0.35234897184379543</v>
      </c>
      <c r="Q1042" s="10">
        <v>34854230478.927513</v>
      </c>
      <c r="R1042" s="10">
        <v>5419875</v>
      </c>
      <c r="S1042" s="10">
        <v>4.5</v>
      </c>
    </row>
    <row r="1043" spans="1:19" x14ac:dyDescent="0.3">
      <c r="A1043" s="10" t="s">
        <v>79</v>
      </c>
      <c r="B1043" s="10" t="s">
        <v>80</v>
      </c>
      <c r="C1043" s="10">
        <v>46</v>
      </c>
      <c r="D1043" s="10">
        <v>2003</v>
      </c>
      <c r="E1043" s="10">
        <v>1</v>
      </c>
      <c r="F1043" s="10">
        <v>31014.381375377499</v>
      </c>
      <c r="G1043" s="10">
        <v>165226175536.7926</v>
      </c>
      <c r="H1043" s="10">
        <v>0.22575379140507798</v>
      </c>
      <c r="I1043" s="10">
        <v>10458821</v>
      </c>
      <c r="J1043" s="10">
        <v>15797.782134027593</v>
      </c>
      <c r="K1043" s="10">
        <v>0.88404792718496095</v>
      </c>
      <c r="L1043" s="10">
        <v>3.2189909068289699</v>
      </c>
      <c r="M1043" s="10">
        <v>45217764524.701477</v>
      </c>
      <c r="N1043" s="10">
        <v>0.27367191897891735</v>
      </c>
      <c r="O1043" s="10">
        <v>55799780173.77243</v>
      </c>
      <c r="P1043" s="10">
        <v>0.33771755590473568</v>
      </c>
      <c r="Q1043" s="10">
        <v>39258471099.541092</v>
      </c>
      <c r="R1043" s="10">
        <v>5442325</v>
      </c>
      <c r="S1043" s="10">
        <v>6.13</v>
      </c>
    </row>
    <row r="1044" spans="1:19" x14ac:dyDescent="0.3">
      <c r="A1044" s="10" t="s">
        <v>79</v>
      </c>
      <c r="B1044" s="10" t="s">
        <v>80</v>
      </c>
      <c r="C1044" s="10">
        <v>46</v>
      </c>
      <c r="D1044" s="10">
        <v>2004</v>
      </c>
      <c r="E1044" s="10">
        <v>1</v>
      </c>
      <c r="F1044" s="10">
        <v>31055.554590842901</v>
      </c>
      <c r="G1044" s="10">
        <v>189382122532.16882</v>
      </c>
      <c r="H1044" s="10">
        <v>0.1461992745211074</v>
      </c>
      <c r="I1044" s="10">
        <v>10483861</v>
      </c>
      <c r="J1044" s="10">
        <v>18064.15809329872</v>
      </c>
      <c r="K1044" s="10">
        <v>0.80392164774760499</v>
      </c>
      <c r="L1044" s="10">
        <v>2.3653620409729998</v>
      </c>
      <c r="M1044" s="10">
        <v>52396449477.40554</v>
      </c>
      <c r="N1044" s="10">
        <v>0.27667051555251937</v>
      </c>
      <c r="O1044" s="10">
        <v>67301751547.044579</v>
      </c>
      <c r="P1044" s="10">
        <v>0.35537542111775927</v>
      </c>
      <c r="Q1044" s="10">
        <v>44360995999.94413</v>
      </c>
      <c r="R1044" s="10">
        <v>5418926</v>
      </c>
      <c r="S1044" s="10">
        <v>6.32</v>
      </c>
    </row>
    <row r="1045" spans="1:19" x14ac:dyDescent="0.3">
      <c r="A1045" s="10" t="s">
        <v>79</v>
      </c>
      <c r="B1045" s="10" t="s">
        <v>80</v>
      </c>
      <c r="C1045" s="10">
        <v>46</v>
      </c>
      <c r="D1045" s="10">
        <v>2005</v>
      </c>
      <c r="E1045" s="10">
        <v>1</v>
      </c>
      <c r="F1045" s="10">
        <v>30885.787885202099</v>
      </c>
      <c r="G1045" s="10">
        <v>197253876704.9213</v>
      </c>
      <c r="H1045" s="10">
        <v>4.1565455426846643E-2</v>
      </c>
      <c r="I1045" s="10">
        <v>10503330</v>
      </c>
      <c r="J1045" s="10">
        <v>18780.127512409996</v>
      </c>
      <c r="K1045" s="10">
        <v>0.80380019216141596</v>
      </c>
      <c r="L1045" s="10">
        <v>2.27716394887833</v>
      </c>
      <c r="M1045" s="10">
        <v>53424570457.64978</v>
      </c>
      <c r="N1045" s="10">
        <v>0.2708416754595368</v>
      </c>
      <c r="O1045" s="10">
        <v>70735904960.547821</v>
      </c>
      <c r="P1045" s="10">
        <v>0.35860337014498345</v>
      </c>
      <c r="Q1045" s="10">
        <v>45618066974.331497</v>
      </c>
      <c r="R1045" s="10">
        <v>5464806</v>
      </c>
      <c r="S1045" s="10">
        <v>7.58</v>
      </c>
    </row>
    <row r="1046" spans="1:19" x14ac:dyDescent="0.3">
      <c r="A1046" s="10" t="s">
        <v>79</v>
      </c>
      <c r="B1046" s="10" t="s">
        <v>80</v>
      </c>
      <c r="C1046" s="10">
        <v>46</v>
      </c>
      <c r="D1046" s="10">
        <v>2006</v>
      </c>
      <c r="E1046" s="10">
        <v>1</v>
      </c>
      <c r="F1046" s="10">
        <v>30215</v>
      </c>
      <c r="G1046" s="10">
        <v>208756449275.84793</v>
      </c>
      <c r="H1046" s="10">
        <v>5.8313543759313385E-2</v>
      </c>
      <c r="I1046" s="10">
        <v>10522288</v>
      </c>
      <c r="J1046" s="10">
        <v>19839.454049903208</v>
      </c>
      <c r="K1046" s="10">
        <v>0.79643273094909595</v>
      </c>
      <c r="L1046" s="10">
        <v>3.1076654587105401</v>
      </c>
      <c r="M1046" s="10">
        <v>63373039603.549324</v>
      </c>
      <c r="N1046" s="10">
        <v>0.30357404441100189</v>
      </c>
      <c r="O1046" s="10">
        <v>79723354569.236359</v>
      </c>
      <c r="P1046" s="10">
        <v>0.38189648677100752</v>
      </c>
      <c r="Q1046" s="10">
        <v>47038785002.414055</v>
      </c>
      <c r="R1046" s="10">
        <v>5500215</v>
      </c>
      <c r="S1046" s="10">
        <v>7.65</v>
      </c>
    </row>
    <row r="1047" spans="1:19" x14ac:dyDescent="0.3">
      <c r="A1047" s="10" t="s">
        <v>79</v>
      </c>
      <c r="B1047" s="10" t="s">
        <v>80</v>
      </c>
      <c r="C1047" s="10">
        <v>46</v>
      </c>
      <c r="D1047" s="10">
        <v>2007</v>
      </c>
      <c r="E1047" s="10">
        <v>1</v>
      </c>
      <c r="F1047" s="10">
        <v>30417</v>
      </c>
      <c r="G1047" s="10">
        <v>240496147317.38077</v>
      </c>
      <c r="H1047" s="10">
        <v>0.15204176039415401</v>
      </c>
      <c r="I1047" s="10">
        <v>10542964</v>
      </c>
      <c r="J1047" s="10">
        <v>22811.056484436518</v>
      </c>
      <c r="K1047" s="10">
        <v>0.72967239998408795</v>
      </c>
      <c r="L1047" s="10">
        <v>2.45396528138739</v>
      </c>
      <c r="M1047" s="10">
        <v>75020812081.139069</v>
      </c>
      <c r="N1047" s="10">
        <v>0.31194184571337324</v>
      </c>
      <c r="O1047" s="10">
        <v>93196905901.172852</v>
      </c>
      <c r="P1047" s="10">
        <v>0.3875193301046177</v>
      </c>
      <c r="Q1047" s="10">
        <v>54134774730.223312</v>
      </c>
      <c r="R1047" s="10">
        <v>5534266</v>
      </c>
      <c r="S1047" s="10">
        <v>7.97</v>
      </c>
    </row>
    <row r="1048" spans="1:19" x14ac:dyDescent="0.3">
      <c r="A1048" s="10" t="s">
        <v>79</v>
      </c>
      <c r="B1048" s="10" t="s">
        <v>80</v>
      </c>
      <c r="C1048" s="10">
        <v>46</v>
      </c>
      <c r="D1048" s="10">
        <v>2008</v>
      </c>
      <c r="E1048" s="10">
        <v>1</v>
      </c>
      <c r="F1048" s="10">
        <v>30315</v>
      </c>
      <c r="G1048" s="10">
        <v>263416394624.08353</v>
      </c>
      <c r="H1048" s="10">
        <v>9.5304010323521315E-2</v>
      </c>
      <c r="I1048" s="10">
        <v>10558177</v>
      </c>
      <c r="J1048" s="10">
        <v>24949.041356673933</v>
      </c>
      <c r="K1048" s="10">
        <v>0.67992268004272904</v>
      </c>
      <c r="L1048" s="10">
        <v>2.5885065765796398</v>
      </c>
      <c r="M1048" s="10">
        <v>82346807428.8703</v>
      </c>
      <c r="N1048" s="10">
        <v>0.31261079078386844</v>
      </c>
      <c r="O1048" s="10">
        <v>107512515975.20779</v>
      </c>
      <c r="P1048" s="10">
        <v>0.40814663843773596</v>
      </c>
      <c r="Q1048" s="10">
        <v>60196535872.914047</v>
      </c>
      <c r="R1048" s="10">
        <v>5535756</v>
      </c>
      <c r="S1048" s="10">
        <v>7.55</v>
      </c>
    </row>
    <row r="1049" spans="1:19" x14ac:dyDescent="0.3">
      <c r="A1049" s="10" t="s">
        <v>79</v>
      </c>
      <c r="B1049" s="10" t="s">
        <v>80</v>
      </c>
      <c r="C1049" s="10">
        <v>46</v>
      </c>
      <c r="D1049" s="10">
        <v>2009</v>
      </c>
      <c r="E1049" s="10">
        <v>1</v>
      </c>
      <c r="F1049" s="10">
        <v>31716</v>
      </c>
      <c r="G1049" s="10">
        <v>244667762835.54318</v>
      </c>
      <c r="H1049" s="10">
        <v>-7.1174885736691354E-2</v>
      </c>
      <c r="I1049" s="10">
        <v>10568247</v>
      </c>
      <c r="J1049" s="10">
        <v>23151.215413071171</v>
      </c>
      <c r="K1049" s="10">
        <v>0.71695770201613596</v>
      </c>
      <c r="L1049" s="10">
        <v>-0.83553002150417</v>
      </c>
      <c r="M1049" s="10">
        <v>66778989702.411285</v>
      </c>
      <c r="N1049" s="10">
        <v>0.27293742718078357</v>
      </c>
      <c r="O1049" s="10">
        <v>83673807856.868301</v>
      </c>
      <c r="P1049" s="10">
        <v>0.34198950808697592</v>
      </c>
      <c r="Q1049" s="10">
        <v>51873468818.894104</v>
      </c>
      <c r="R1049" s="10">
        <v>5490080</v>
      </c>
      <c r="S1049" s="10">
        <v>9.43</v>
      </c>
    </row>
    <row r="1050" spans="1:19" x14ac:dyDescent="0.3">
      <c r="A1050" s="10" t="s">
        <v>79</v>
      </c>
      <c r="B1050" s="10" t="s">
        <v>80</v>
      </c>
      <c r="C1050" s="10">
        <v>46</v>
      </c>
      <c r="D1050" s="10">
        <v>2010</v>
      </c>
      <c r="E1050" s="10">
        <v>1</v>
      </c>
      <c r="F1050" s="10">
        <v>31589</v>
      </c>
      <c r="G1050" s="10">
        <v>238113003233.28946</v>
      </c>
      <c r="H1050" s="10">
        <v>-2.6790450553388169E-2</v>
      </c>
      <c r="I1050" s="10">
        <v>10573100</v>
      </c>
      <c r="J1050" s="10">
        <v>22520.642312405016</v>
      </c>
      <c r="K1050" s="10">
        <v>0.75430899010597896</v>
      </c>
      <c r="L1050" s="10">
        <v>1.4025728989537101</v>
      </c>
      <c r="M1050" s="10">
        <v>71598934532.668518</v>
      </c>
      <c r="N1050" s="10">
        <v>0.30069308924939303</v>
      </c>
      <c r="O1050" s="10">
        <v>89801905967.585648</v>
      </c>
      <c r="P1050" s="10">
        <v>0.37713986530841781</v>
      </c>
      <c r="Q1050" s="10">
        <v>48988944165.717926</v>
      </c>
      <c r="R1050" s="10">
        <v>5491635</v>
      </c>
      <c r="S1050" s="10">
        <v>10.77</v>
      </c>
    </row>
    <row r="1051" spans="1:19" x14ac:dyDescent="0.3">
      <c r="A1051" s="10" t="s">
        <v>79</v>
      </c>
      <c r="B1051" s="10" t="s">
        <v>80</v>
      </c>
      <c r="C1051" s="10">
        <v>46</v>
      </c>
      <c r="D1051" s="10">
        <v>2011</v>
      </c>
      <c r="E1051" s="10">
        <v>1</v>
      </c>
      <c r="F1051" s="10">
        <v>30820</v>
      </c>
      <c r="G1051" s="10">
        <v>245117990242.24927</v>
      </c>
      <c r="H1051" s="10">
        <v>2.9418750399350196E-2</v>
      </c>
      <c r="I1051" s="10">
        <v>10557560</v>
      </c>
      <c r="J1051" s="10">
        <v>23217.295496520906</v>
      </c>
      <c r="K1051" s="10">
        <v>0.71841389865332195</v>
      </c>
      <c r="L1051" s="10">
        <v>3.6530110043072899</v>
      </c>
      <c r="M1051" s="10">
        <v>84455064293.347061</v>
      </c>
      <c r="N1051" s="10">
        <v>0.34454861599460901</v>
      </c>
      <c r="O1051" s="10">
        <v>94725068832.277115</v>
      </c>
      <c r="P1051" s="10">
        <v>0.38644682399142005</v>
      </c>
      <c r="Q1051" s="10">
        <v>45151353642.801956</v>
      </c>
      <c r="R1051" s="10">
        <v>5428758</v>
      </c>
      <c r="S1051" s="10">
        <v>12.68</v>
      </c>
    </row>
    <row r="1052" spans="1:19" x14ac:dyDescent="0.3">
      <c r="A1052" s="10" t="s">
        <v>79</v>
      </c>
      <c r="B1052" s="10" t="s">
        <v>80</v>
      </c>
      <c r="C1052" s="10">
        <v>46</v>
      </c>
      <c r="D1052" s="10">
        <v>2012</v>
      </c>
      <c r="E1052" s="10">
        <v>1</v>
      </c>
      <c r="F1052" s="10">
        <v>29496</v>
      </c>
      <c r="G1052" s="10">
        <v>216224240577.95746</v>
      </c>
      <c r="H1052" s="10">
        <v>-0.11787690342816623</v>
      </c>
      <c r="I1052" s="10">
        <v>10514844</v>
      </c>
      <c r="J1052" s="10">
        <v>20563.713601262887</v>
      </c>
      <c r="K1052" s="10">
        <v>0.77833812041681205</v>
      </c>
      <c r="L1052" s="10">
        <v>2.7733385405157902</v>
      </c>
      <c r="M1052" s="10">
        <v>81685225652.255875</v>
      </c>
      <c r="N1052" s="10">
        <v>0.37778014821055689</v>
      </c>
      <c r="O1052" s="10">
        <v>82755123140.450409</v>
      </c>
      <c r="P1052" s="10">
        <v>0.38272824045652681</v>
      </c>
      <c r="Q1052" s="10">
        <v>34215799408.280869</v>
      </c>
      <c r="R1052" s="10">
        <v>5385170</v>
      </c>
      <c r="S1052" s="10">
        <v>15.53</v>
      </c>
    </row>
    <row r="1053" spans="1:19" x14ac:dyDescent="0.3">
      <c r="A1053" s="10" t="s">
        <v>79</v>
      </c>
      <c r="B1053" s="10" t="s">
        <v>80</v>
      </c>
      <c r="C1053" s="10">
        <v>46</v>
      </c>
      <c r="D1053" s="10">
        <v>2013</v>
      </c>
      <c r="E1053" s="10">
        <v>1</v>
      </c>
      <c r="F1053" s="10">
        <v>30056</v>
      </c>
      <c r="G1053" s="10">
        <v>226433858005.71579</v>
      </c>
      <c r="H1053" s="10">
        <v>4.7217728227272264E-2</v>
      </c>
      <c r="I1053" s="10">
        <v>10457295</v>
      </c>
      <c r="J1053" s="10">
        <v>21653.195975222636</v>
      </c>
      <c r="K1053" s="10">
        <v>0.75294512270200198</v>
      </c>
      <c r="L1053" s="10">
        <v>0.27441666666668002</v>
      </c>
      <c r="M1053" s="10">
        <v>89682537231.502533</v>
      </c>
      <c r="N1053" s="10">
        <v>0.39606504972961554</v>
      </c>
      <c r="O1053" s="10">
        <v>87194990737.704071</v>
      </c>
      <c r="P1053" s="10">
        <v>0.38507929646944866</v>
      </c>
      <c r="Q1053" s="10">
        <v>33402580402.867027</v>
      </c>
      <c r="R1053" s="10">
        <v>5289169</v>
      </c>
      <c r="S1053" s="10">
        <v>16.190000000000001</v>
      </c>
    </row>
    <row r="1054" spans="1:19" x14ac:dyDescent="0.3">
      <c r="A1054" s="10" t="s">
        <v>79</v>
      </c>
      <c r="B1054" s="10" t="s">
        <v>80</v>
      </c>
      <c r="C1054" s="10">
        <v>46</v>
      </c>
      <c r="D1054" s="10">
        <v>2014</v>
      </c>
      <c r="E1054" s="10">
        <v>1</v>
      </c>
      <c r="F1054" s="10">
        <v>29538</v>
      </c>
      <c r="G1054" s="10">
        <v>229901964221.88062</v>
      </c>
      <c r="H1054" s="10">
        <v>1.5316199824132667E-2</v>
      </c>
      <c r="I1054" s="10">
        <v>10401062</v>
      </c>
      <c r="J1054" s="10">
        <v>22103.700970331742</v>
      </c>
      <c r="K1054" s="10">
        <v>0.75272819693259096</v>
      </c>
      <c r="L1054" s="10">
        <v>-0.27815336746742098</v>
      </c>
      <c r="M1054" s="10">
        <v>92457300368.982117</v>
      </c>
      <c r="N1054" s="10">
        <v>0.40215968002670338</v>
      </c>
      <c r="O1054" s="10">
        <v>92113302361.394287</v>
      </c>
      <c r="P1054" s="10">
        <v>0.40066339873675394</v>
      </c>
      <c r="Q1054" s="10">
        <v>34557933535.641289</v>
      </c>
      <c r="R1054" s="10">
        <v>5231791</v>
      </c>
      <c r="S1054" s="10">
        <v>13.9</v>
      </c>
    </row>
    <row r="1055" spans="1:19" x14ac:dyDescent="0.3">
      <c r="A1055" s="10" t="s">
        <v>79</v>
      </c>
      <c r="B1055" s="10" t="s">
        <v>80</v>
      </c>
      <c r="C1055" s="10">
        <v>46</v>
      </c>
      <c r="D1055" s="10">
        <v>2015</v>
      </c>
      <c r="E1055" s="10">
        <v>1</v>
      </c>
      <c r="F1055" s="10">
        <v>29448</v>
      </c>
      <c r="G1055" s="10">
        <v>199394066525.44012</v>
      </c>
      <c r="H1055" s="10">
        <v>-0.13269959567199271</v>
      </c>
      <c r="I1055" s="10">
        <v>10358076</v>
      </c>
      <c r="J1055" s="10">
        <v>19250.106537685195</v>
      </c>
      <c r="K1055" s="10">
        <v>0.90129642336709603</v>
      </c>
      <c r="L1055" s="10">
        <v>0.48793862390473602</v>
      </c>
      <c r="M1055" s="10">
        <v>80984130312.332382</v>
      </c>
      <c r="N1055" s="10">
        <v>0.40615115446276256</v>
      </c>
      <c r="O1055" s="10">
        <v>79509937177.252304</v>
      </c>
      <c r="P1055" s="10">
        <v>0.39875778935030576</v>
      </c>
      <c r="Q1055" s="10">
        <v>30940414581.720688</v>
      </c>
      <c r="R1055" s="10">
        <v>5204013</v>
      </c>
      <c r="S1055" s="10">
        <v>12.45</v>
      </c>
    </row>
    <row r="1056" spans="1:19" x14ac:dyDescent="0.3">
      <c r="A1056" s="10" t="s">
        <v>79</v>
      </c>
      <c r="B1056" s="10" t="s">
        <v>80</v>
      </c>
      <c r="C1056" s="10">
        <v>46</v>
      </c>
      <c r="D1056" s="10">
        <v>2016</v>
      </c>
      <c r="E1056" s="10">
        <v>1</v>
      </c>
      <c r="F1056" s="10">
        <v>29320</v>
      </c>
      <c r="G1056" s="10">
        <v>206426152308.93655</v>
      </c>
      <c r="H1056" s="10">
        <v>3.5267277036045729E-2</v>
      </c>
      <c r="I1056" s="10">
        <v>10325452</v>
      </c>
      <c r="J1056" s="10">
        <v>19991.972487881067</v>
      </c>
      <c r="K1056" s="10">
        <v>0.90342143625728799</v>
      </c>
      <c r="L1056" s="10">
        <v>0.60739707464166104</v>
      </c>
      <c r="M1056" s="10">
        <v>83005656043.173309</v>
      </c>
      <c r="N1056" s="10">
        <v>0.40210823635828552</v>
      </c>
      <c r="O1056" s="10">
        <v>80637085944.964294</v>
      </c>
      <c r="P1056" s="10">
        <v>0.39063405989510064</v>
      </c>
      <c r="Q1056" s="10">
        <v>31982152338.227421</v>
      </c>
      <c r="R1056" s="10">
        <v>5187357</v>
      </c>
      <c r="S1056" s="10">
        <v>11.07</v>
      </c>
    </row>
    <row r="1057" spans="1:19" x14ac:dyDescent="0.3">
      <c r="A1057" s="10" t="s">
        <v>79</v>
      </c>
      <c r="B1057" s="10" t="s">
        <v>80</v>
      </c>
      <c r="C1057" s="10">
        <v>46</v>
      </c>
      <c r="D1057" s="10">
        <v>2017</v>
      </c>
      <c r="E1057" s="10">
        <v>1</v>
      </c>
      <c r="F1057" s="10">
        <v>29433</v>
      </c>
      <c r="G1057" s="10">
        <v>221357874718.93179</v>
      </c>
      <c r="H1057" s="10">
        <v>7.2334451051766363E-2</v>
      </c>
      <c r="I1057" s="10">
        <v>10300300</v>
      </c>
      <c r="J1057" s="10">
        <v>21490.42986310416</v>
      </c>
      <c r="K1057" s="10">
        <v>0.88520550826938005</v>
      </c>
      <c r="L1057" s="10">
        <v>1.36861411643481</v>
      </c>
      <c r="M1057" s="10">
        <v>94573528088.038666</v>
      </c>
      <c r="N1057" s="10">
        <v>0.42724266398077321</v>
      </c>
      <c r="O1057" s="10">
        <v>92339158801.445694</v>
      </c>
      <c r="P1057" s="10">
        <v>0.41714874123494788</v>
      </c>
      <c r="Q1057" s="10">
        <v>37152652906.890991</v>
      </c>
      <c r="R1057" s="10">
        <v>5226891</v>
      </c>
      <c r="S1057" s="10">
        <v>8.8699999999999992</v>
      </c>
    </row>
    <row r="1058" spans="1:19" x14ac:dyDescent="0.3">
      <c r="A1058" s="10" t="s">
        <v>79</v>
      </c>
      <c r="B1058" s="10" t="s">
        <v>80</v>
      </c>
      <c r="C1058" s="10">
        <v>46</v>
      </c>
      <c r="D1058" s="10">
        <v>2018</v>
      </c>
      <c r="E1058" s="10">
        <v>1</v>
      </c>
      <c r="F1058" s="10">
        <v>29919</v>
      </c>
      <c r="G1058" s="10">
        <v>242313116577.96255</v>
      </c>
      <c r="H1058" s="10">
        <v>9.4666800924243552E-2</v>
      </c>
      <c r="I1058" s="10">
        <v>10283822</v>
      </c>
      <c r="J1058" s="10">
        <v>23562.554522818711</v>
      </c>
      <c r="K1058" s="10">
        <v>0.84677266710809596</v>
      </c>
      <c r="L1058" s="10">
        <v>0.99371568346825001</v>
      </c>
      <c r="M1058" s="10">
        <v>105274675792.78706</v>
      </c>
      <c r="N1058" s="10">
        <v>0.43445719026487645</v>
      </c>
      <c r="O1058" s="10">
        <v>104153548438.44983</v>
      </c>
      <c r="P1058" s="10">
        <v>0.42983041904353186</v>
      </c>
      <c r="Q1058" s="10">
        <v>42459381834.78196</v>
      </c>
      <c r="R1058" s="10">
        <v>5242420</v>
      </c>
      <c r="S1058" s="10">
        <v>6.99</v>
      </c>
    </row>
    <row r="1059" spans="1:19" x14ac:dyDescent="0.3">
      <c r="A1059" s="10" t="s">
        <v>79</v>
      </c>
      <c r="B1059" s="10" t="s">
        <v>80</v>
      </c>
      <c r="C1059" s="10">
        <v>46</v>
      </c>
      <c r="D1059" s="10">
        <v>2019</v>
      </c>
      <c r="E1059" s="10">
        <v>1</v>
      </c>
      <c r="F1059" s="10">
        <v>31081</v>
      </c>
      <c r="G1059" s="10">
        <v>239986922638.89728</v>
      </c>
      <c r="H1059" s="10">
        <v>-9.599950559493713E-3</v>
      </c>
      <c r="I1059" s="10">
        <v>10286263</v>
      </c>
      <c r="J1059" s="10">
        <v>23330.817288931587</v>
      </c>
      <c r="K1059" s="10">
        <v>0.893276257067393</v>
      </c>
      <c r="L1059" s="10">
        <v>0.33817841004612498</v>
      </c>
      <c r="M1059" s="10">
        <v>104414522676.56267</v>
      </c>
      <c r="N1059" s="10">
        <v>0.43508421845832307</v>
      </c>
      <c r="O1059" s="10">
        <v>103329478724.7823</v>
      </c>
      <c r="P1059" s="10">
        <v>0.43056295563346075</v>
      </c>
      <c r="Q1059" s="10">
        <v>43452578855.536407</v>
      </c>
      <c r="R1059" s="10">
        <v>5264058</v>
      </c>
      <c r="S1059" s="10">
        <v>6.46</v>
      </c>
    </row>
    <row r="1060" spans="1:19" x14ac:dyDescent="0.3">
      <c r="A1060" s="10" t="s">
        <v>110</v>
      </c>
      <c r="B1060" s="10" t="s">
        <v>131</v>
      </c>
      <c r="C1060" s="10">
        <v>47</v>
      </c>
      <c r="D1060" s="10">
        <v>1997</v>
      </c>
      <c r="E1060" s="10">
        <v>0</v>
      </c>
      <c r="F1060" s="10">
        <v>1321.1999999999998</v>
      </c>
      <c r="G1060" s="10">
        <v>125493038126</v>
      </c>
      <c r="H1060" s="10">
        <v>2.808820415289892E-3</v>
      </c>
      <c r="I1060" s="10">
        <v>22546000</v>
      </c>
      <c r="J1060" s="10">
        <f t="shared" ref="J1060:J1091" si="33">G1060/I1060</f>
        <v>5566.0888018273754</v>
      </c>
      <c r="K1060" s="10">
        <v>108.1842</v>
      </c>
      <c r="L1060" s="10">
        <v>9.5000000000000001E-2</v>
      </c>
      <c r="M1060" s="10">
        <v>3565050523.4129963</v>
      </c>
      <c r="N1060" s="10">
        <f t="shared" ref="N1060:N1091" si="34">M1060/G1060</f>
        <v>2.8408352978382307E-2</v>
      </c>
      <c r="O1060" s="10">
        <v>5860879364.6636343</v>
      </c>
      <c r="P1060" s="10">
        <f t="shared" ref="P1060:P1091" si="35">O1060/G1060</f>
        <v>4.6702824731831565E-2</v>
      </c>
      <c r="Q1060" s="10">
        <v>3263361089.5001478</v>
      </c>
      <c r="R1060" s="10">
        <v>1328695</v>
      </c>
      <c r="S1060" s="10">
        <v>6.1</v>
      </c>
    </row>
    <row r="1061" spans="1:19" x14ac:dyDescent="0.3">
      <c r="A1061" s="10" t="s">
        <v>110</v>
      </c>
      <c r="B1061" s="10" t="s">
        <v>131</v>
      </c>
      <c r="C1061" s="10">
        <v>47</v>
      </c>
      <c r="D1061" s="10">
        <v>1998</v>
      </c>
      <c r="E1061" s="10">
        <v>0</v>
      </c>
      <c r="F1061" s="10">
        <v>1834.8000000000002</v>
      </c>
      <c r="G1061" s="10">
        <v>124790033174</v>
      </c>
      <c r="H1061" s="10">
        <v>-5.6019060824109715E-3</v>
      </c>
      <c r="I1061" s="10">
        <v>22503000</v>
      </c>
      <c r="J1061" s="10">
        <f t="shared" si="33"/>
        <v>5545.4842987157272</v>
      </c>
      <c r="K1061" s="10">
        <v>401.76400000000001</v>
      </c>
      <c r="L1061" s="10">
        <v>0.151</v>
      </c>
      <c r="M1061" s="10">
        <v>2926877150.110569</v>
      </c>
      <c r="N1061" s="10">
        <f t="shared" si="34"/>
        <v>2.3454414392449923E-2</v>
      </c>
      <c r="O1061" s="10">
        <v>5139736823.7852001</v>
      </c>
      <c r="P1061" s="10">
        <f t="shared" si="35"/>
        <v>4.118707795051748E-2</v>
      </c>
      <c r="Q1061" s="10">
        <v>2506036033.7905502</v>
      </c>
      <c r="R1061" s="10">
        <v>1447228</v>
      </c>
      <c r="S1061" s="10">
        <v>6.4</v>
      </c>
    </row>
    <row r="1062" spans="1:19" x14ac:dyDescent="0.3">
      <c r="A1062" s="10" t="s">
        <v>110</v>
      </c>
      <c r="B1062" s="10" t="s">
        <v>131</v>
      </c>
      <c r="C1062" s="10">
        <v>47</v>
      </c>
      <c r="D1062" s="10">
        <v>1999</v>
      </c>
      <c r="E1062" s="10">
        <v>0</v>
      </c>
      <c r="F1062" s="10">
        <v>1530</v>
      </c>
      <c r="G1062" s="10">
        <v>125765018768</v>
      </c>
      <c r="H1062" s="10">
        <v>7.8131260517669693E-3</v>
      </c>
      <c r="I1062" s="10">
        <v>22458000</v>
      </c>
      <c r="J1062" s="10">
        <f t="shared" si="33"/>
        <v>5600.0097412058067</v>
      </c>
      <c r="K1062" s="10">
        <v>0.78559999999999997</v>
      </c>
      <c r="L1062" s="10">
        <v>0.22</v>
      </c>
      <c r="M1062" s="10">
        <v>36912711339.595566</v>
      </c>
      <c r="N1062" s="10">
        <f t="shared" si="34"/>
        <v>0.29350539363961625</v>
      </c>
      <c r="O1062" s="10">
        <v>17620927826.370525</v>
      </c>
      <c r="P1062" s="10">
        <f t="shared" si="35"/>
        <v>0.14010992880998197</v>
      </c>
      <c r="Q1062" s="10">
        <v>15646754618.241205</v>
      </c>
      <c r="R1062" s="10">
        <v>4359293</v>
      </c>
      <c r="S1062" s="10">
        <v>7.1</v>
      </c>
    </row>
    <row r="1063" spans="1:19" x14ac:dyDescent="0.3">
      <c r="A1063" s="10" t="s">
        <v>110</v>
      </c>
      <c r="B1063" s="10" t="s">
        <v>131</v>
      </c>
      <c r="C1063" s="10">
        <v>47</v>
      </c>
      <c r="D1063" s="10">
        <v>2000</v>
      </c>
      <c r="E1063" s="10">
        <v>0</v>
      </c>
      <c r="F1063" s="10">
        <v>1591.1999999999998</v>
      </c>
      <c r="G1063" s="10">
        <v>131249029724</v>
      </c>
      <c r="H1063" s="10">
        <v>4.3605136564226932E-2</v>
      </c>
      <c r="I1063" s="10">
        <v>22435000</v>
      </c>
      <c r="J1063" s="10">
        <f t="shared" si="33"/>
        <v>5850.1907610430135</v>
      </c>
      <c r="K1063" s="10">
        <v>1.5222</v>
      </c>
      <c r="L1063" s="10">
        <v>0.32</v>
      </c>
      <c r="M1063" s="10">
        <v>5572942460.2265348</v>
      </c>
      <c r="N1063" s="10">
        <f t="shared" si="34"/>
        <v>4.2460827877704874E-2</v>
      </c>
      <c r="O1063" s="10">
        <v>9611582991.5474548</v>
      </c>
      <c r="P1063" s="10">
        <f t="shared" si="35"/>
        <v>7.323164987778874E-2</v>
      </c>
      <c r="Q1063" s="10">
        <v>11466978913.486172</v>
      </c>
      <c r="R1063" s="10">
        <v>3335298</v>
      </c>
      <c r="S1063" s="10">
        <v>7.3</v>
      </c>
    </row>
    <row r="1064" spans="1:19" x14ac:dyDescent="0.3">
      <c r="A1064" s="10" t="s">
        <v>110</v>
      </c>
      <c r="B1064" s="10" t="s">
        <v>131</v>
      </c>
      <c r="C1064" s="10">
        <v>47</v>
      </c>
      <c r="D1064" s="10">
        <v>2001</v>
      </c>
      <c r="E1064" s="10">
        <v>1</v>
      </c>
      <c r="F1064" s="10">
        <v>1768.8000000000002</v>
      </c>
      <c r="G1064" s="10">
        <v>144270037170</v>
      </c>
      <c r="H1064" s="10">
        <v>9.9208374920951775E-2</v>
      </c>
      <c r="I1064" s="10">
        <v>22408000</v>
      </c>
      <c r="J1064" s="10">
        <f t="shared" si="33"/>
        <v>6438.3272567832919</v>
      </c>
      <c r="K1064" s="10">
        <v>1.5221</v>
      </c>
      <c r="L1064" s="10">
        <v>0.43</v>
      </c>
      <c r="M1064" s="10">
        <v>32766139394.337517</v>
      </c>
      <c r="N1064" s="10">
        <f t="shared" si="34"/>
        <v>0.22711673218554504</v>
      </c>
      <c r="O1064" s="10">
        <v>34550158969.979637</v>
      </c>
      <c r="P1064" s="10">
        <f t="shared" si="35"/>
        <v>0.23948256788252989</v>
      </c>
      <c r="Q1064" s="10">
        <v>3766886366.6899114</v>
      </c>
      <c r="R1064" s="10">
        <v>1416274</v>
      </c>
      <c r="S1064" s="10">
        <v>6.8</v>
      </c>
    </row>
    <row r="1065" spans="1:19" x14ac:dyDescent="0.3">
      <c r="A1065" s="10" t="s">
        <v>110</v>
      </c>
      <c r="B1065" s="10" t="s">
        <v>131</v>
      </c>
      <c r="C1065" s="10">
        <v>47</v>
      </c>
      <c r="D1065" s="10">
        <v>2002</v>
      </c>
      <c r="E1065" s="10">
        <v>1</v>
      </c>
      <c r="F1065" s="10">
        <v>1980</v>
      </c>
      <c r="G1065" s="10">
        <v>155641001968</v>
      </c>
      <c r="H1065" s="10">
        <v>7.8817494974700211E-2</v>
      </c>
      <c r="I1065" s="10">
        <v>21676000</v>
      </c>
      <c r="J1065" s="10">
        <f t="shared" si="33"/>
        <v>7180.3377914744415</v>
      </c>
      <c r="K1065" s="10">
        <v>0.77829999999999999</v>
      </c>
      <c r="L1065" s="10">
        <v>0.52700000000000002</v>
      </c>
      <c r="M1065" s="10">
        <v>22281950314.144985</v>
      </c>
      <c r="N1065" s="10">
        <f t="shared" si="34"/>
        <v>0.1431624702514199</v>
      </c>
      <c r="O1065" s="10">
        <v>23196373062.600159</v>
      </c>
      <c r="P1065" s="10">
        <f t="shared" si="35"/>
        <v>0.14903767496542694</v>
      </c>
      <c r="Q1065" s="10">
        <v>3872784746.025001</v>
      </c>
      <c r="R1065" s="10">
        <v>612980</v>
      </c>
      <c r="S1065" s="10">
        <v>8.6</v>
      </c>
    </row>
    <row r="1066" spans="1:19" x14ac:dyDescent="0.3">
      <c r="A1066" s="10" t="s">
        <v>110</v>
      </c>
      <c r="B1066" s="10" t="s">
        <v>131</v>
      </c>
      <c r="C1066" s="10">
        <v>47</v>
      </c>
      <c r="D1066" s="10">
        <v>2003</v>
      </c>
      <c r="E1066" s="10">
        <v>1</v>
      </c>
      <c r="F1066" s="10">
        <v>2436</v>
      </c>
      <c r="G1066" s="10">
        <v>163100018018</v>
      </c>
      <c r="H1066" s="10">
        <v>4.7924390102864929E-2</v>
      </c>
      <c r="I1066" s="10">
        <v>21574000</v>
      </c>
      <c r="J1066" s="10">
        <f t="shared" si="33"/>
        <v>7560.0267923426345</v>
      </c>
      <c r="K1066" s="10">
        <v>0.77829999999999999</v>
      </c>
      <c r="L1066" s="10">
        <v>0.60799999999999998</v>
      </c>
      <c r="M1066" s="10">
        <v>13845815484.700785</v>
      </c>
      <c r="N1066" s="10">
        <f t="shared" si="34"/>
        <v>8.4891563182860813E-2</v>
      </c>
      <c r="O1066" s="10">
        <v>14293541210.653128</v>
      </c>
      <c r="P1066" s="10">
        <f t="shared" si="35"/>
        <v>8.7636662364290283E-2</v>
      </c>
      <c r="Q1066" s="10">
        <v>54627506065.636574</v>
      </c>
      <c r="R1066" s="10">
        <v>5254149</v>
      </c>
      <c r="S1066" s="10">
        <v>7</v>
      </c>
    </row>
    <row r="1067" spans="1:19" x14ac:dyDescent="0.3">
      <c r="A1067" s="10" t="s">
        <v>110</v>
      </c>
      <c r="B1067" s="10" t="s">
        <v>131</v>
      </c>
      <c r="C1067" s="10">
        <v>47</v>
      </c>
      <c r="D1067" s="10">
        <v>2004</v>
      </c>
      <c r="E1067" s="10">
        <v>1</v>
      </c>
      <c r="F1067" s="10">
        <v>3037.2</v>
      </c>
      <c r="G1067" s="10">
        <v>192858014493</v>
      </c>
      <c r="H1067" s="10">
        <v>0.18245248313917842</v>
      </c>
      <c r="I1067" s="10">
        <v>21452000</v>
      </c>
      <c r="J1067" s="10">
        <f t="shared" si="33"/>
        <v>8990.2113785661004</v>
      </c>
      <c r="K1067" s="10">
        <v>19.5733</v>
      </c>
      <c r="L1067" s="10">
        <v>0.68</v>
      </c>
      <c r="M1067" s="10">
        <v>157992900012.76974</v>
      </c>
      <c r="N1067" s="10">
        <f t="shared" si="34"/>
        <v>0.81921874197509315</v>
      </c>
      <c r="O1067" s="10">
        <v>148043927978.54678</v>
      </c>
      <c r="P1067" s="10">
        <f t="shared" si="35"/>
        <v>0.76763171272781205</v>
      </c>
      <c r="Q1067" s="10">
        <v>3646491816.8467555</v>
      </c>
      <c r="R1067" s="10">
        <v>2047551</v>
      </c>
      <c r="S1067" s="10">
        <v>8.1</v>
      </c>
    </row>
    <row r="1068" spans="1:19" x14ac:dyDescent="0.3">
      <c r="A1068" s="10" t="s">
        <v>110</v>
      </c>
      <c r="B1068" s="10" t="s">
        <v>131</v>
      </c>
      <c r="C1068" s="10">
        <v>47</v>
      </c>
      <c r="D1068" s="10">
        <v>2005</v>
      </c>
      <c r="E1068" s="10">
        <v>1</v>
      </c>
      <c r="F1068" s="10">
        <v>3979.2000000000003</v>
      </c>
      <c r="G1068" s="10">
        <v>204714022990</v>
      </c>
      <c r="H1068" s="10">
        <v>6.1475282332078524E-2</v>
      </c>
      <c r="I1068" s="10">
        <v>21320000</v>
      </c>
      <c r="J1068" s="10">
        <f t="shared" si="33"/>
        <v>9601.971059568481</v>
      </c>
      <c r="K1068" s="10">
        <v>1.6513</v>
      </c>
      <c r="L1068" s="10">
        <v>0.74099999999999999</v>
      </c>
      <c r="M1068" s="10">
        <v>6021105116.8048735</v>
      </c>
      <c r="N1068" s="10">
        <f t="shared" si="34"/>
        <v>2.9412274884065934E-2</v>
      </c>
      <c r="O1068" s="10">
        <v>9139090895.3273201</v>
      </c>
      <c r="P1068" s="10">
        <f t="shared" si="35"/>
        <v>4.4643208910870515E-2</v>
      </c>
      <c r="Q1068" s="10">
        <v>11053136195.251228</v>
      </c>
      <c r="R1068" s="10">
        <v>1865281</v>
      </c>
      <c r="S1068" s="10">
        <v>7.2</v>
      </c>
    </row>
    <row r="1069" spans="1:19" x14ac:dyDescent="0.3">
      <c r="A1069" s="10" t="s">
        <v>110</v>
      </c>
      <c r="B1069" s="10" t="s">
        <v>131</v>
      </c>
      <c r="C1069" s="10">
        <v>47</v>
      </c>
      <c r="D1069" s="10">
        <v>2006</v>
      </c>
      <c r="E1069" s="10">
        <v>1</v>
      </c>
      <c r="F1069" s="10">
        <v>4911.6000000000004</v>
      </c>
      <c r="G1069" s="10">
        <v>244928006424</v>
      </c>
      <c r="H1069" s="10">
        <v>0.1964399112908741</v>
      </c>
      <c r="I1069" s="10">
        <v>21194000</v>
      </c>
      <c r="J1069" s="10">
        <f t="shared" si="33"/>
        <v>11556.478551665567</v>
      </c>
      <c r="K1069" s="10">
        <v>149.11250000000001</v>
      </c>
      <c r="L1069" s="10">
        <v>0.79</v>
      </c>
      <c r="M1069" s="10">
        <v>91747467851.454437</v>
      </c>
      <c r="N1069" s="10">
        <f t="shared" si="34"/>
        <v>0.37458953425125452</v>
      </c>
      <c r="O1069" s="10">
        <v>61596840640.456024</v>
      </c>
      <c r="P1069" s="10">
        <f t="shared" si="35"/>
        <v>0.25148957663022187</v>
      </c>
      <c r="Q1069" s="10">
        <v>47430238913.57196</v>
      </c>
      <c r="R1069" s="10">
        <v>8857279</v>
      </c>
      <c r="S1069" s="10">
        <v>7.3</v>
      </c>
    </row>
    <row r="1070" spans="1:19" x14ac:dyDescent="0.3">
      <c r="A1070" s="10" t="s">
        <v>110</v>
      </c>
      <c r="B1070" s="10" t="s">
        <v>131</v>
      </c>
      <c r="C1070" s="10">
        <v>47</v>
      </c>
      <c r="D1070" s="10">
        <v>2007</v>
      </c>
      <c r="E1070" s="10">
        <v>1</v>
      </c>
      <c r="F1070" s="10">
        <v>6939.5999999999995</v>
      </c>
      <c r="G1070" s="10">
        <v>286098038501</v>
      </c>
      <c r="H1070" s="10">
        <v>0.1680902142670499</v>
      </c>
      <c r="I1070" s="10">
        <v>20883000</v>
      </c>
      <c r="J1070" s="10">
        <f t="shared" si="33"/>
        <v>13700.044940908872</v>
      </c>
      <c r="K1070" s="10">
        <v>47.0045</v>
      </c>
      <c r="L1070" s="10">
        <v>0.82799999999999996</v>
      </c>
      <c r="M1070" s="10">
        <v>2932960911.7200589</v>
      </c>
      <c r="N1070" s="10">
        <f t="shared" si="34"/>
        <v>1.0251593918948896E-2</v>
      </c>
      <c r="O1070" s="10">
        <v>6292834329.7837963</v>
      </c>
      <c r="P1070" s="10">
        <f t="shared" si="35"/>
        <v>2.1995377398443091E-2</v>
      </c>
      <c r="Q1070" s="10">
        <v>2073447079.4801929</v>
      </c>
      <c r="R1070" s="10">
        <v>2477827</v>
      </c>
      <c r="S1070" s="10">
        <v>6.4</v>
      </c>
    </row>
    <row r="1071" spans="1:19" x14ac:dyDescent="0.3">
      <c r="A1071" s="10" t="s">
        <v>110</v>
      </c>
      <c r="B1071" s="10" t="s">
        <v>131</v>
      </c>
      <c r="C1071" s="10">
        <v>47</v>
      </c>
      <c r="D1071" s="10">
        <v>2008</v>
      </c>
      <c r="E1071" s="10">
        <v>1</v>
      </c>
      <c r="F1071" s="10">
        <v>8221.2000000000007</v>
      </c>
      <c r="G1071" s="10">
        <v>344667014446</v>
      </c>
      <c r="H1071" s="10">
        <v>0.20471656565232893</v>
      </c>
      <c r="I1071" s="10">
        <v>20538000</v>
      </c>
      <c r="J1071" s="10">
        <f t="shared" si="33"/>
        <v>16781.91715093972</v>
      </c>
      <c r="K1071" s="10">
        <v>0.77829999999999999</v>
      </c>
      <c r="L1071" s="10">
        <v>0.89300000000000002</v>
      </c>
      <c r="M1071" s="10">
        <v>15434037836.367191</v>
      </c>
      <c r="N1071" s="10">
        <f t="shared" si="34"/>
        <v>4.4779561691376438E-2</v>
      </c>
      <c r="O1071" s="10">
        <v>15096909288.867191</v>
      </c>
      <c r="P1071" s="10">
        <f t="shared" si="35"/>
        <v>4.380143343027236E-2</v>
      </c>
      <c r="Q1071" s="10">
        <v>2058310139.3270931</v>
      </c>
      <c r="R1071" s="10">
        <v>958149</v>
      </c>
      <c r="S1071" s="10">
        <v>5.8</v>
      </c>
    </row>
    <row r="1072" spans="1:19" x14ac:dyDescent="0.3">
      <c r="A1072" s="10" t="s">
        <v>110</v>
      </c>
      <c r="B1072" s="10" t="s">
        <v>131</v>
      </c>
      <c r="C1072" s="10">
        <v>47</v>
      </c>
      <c r="D1072" s="10">
        <v>2009</v>
      </c>
      <c r="E1072" s="10">
        <v>1</v>
      </c>
      <c r="F1072" s="10">
        <v>7465.2000000000007</v>
      </c>
      <c r="G1072" s="10">
        <v>338747036483</v>
      </c>
      <c r="H1072" s="10">
        <v>-1.7175998862670346E-2</v>
      </c>
      <c r="I1072" s="10">
        <v>20367000</v>
      </c>
      <c r="J1072" s="10">
        <f t="shared" si="33"/>
        <v>16632.151837924092</v>
      </c>
      <c r="K1072" s="10">
        <v>0.77829999999999999</v>
      </c>
      <c r="L1072" s="10">
        <v>0.94299999999999995</v>
      </c>
      <c r="M1072" s="10">
        <v>1785123924.3632817</v>
      </c>
      <c r="N1072" s="10">
        <f t="shared" si="34"/>
        <v>5.2697846242349871E-3</v>
      </c>
      <c r="O1072" s="10">
        <v>2783341767.7652349</v>
      </c>
      <c r="P1072" s="10">
        <f t="shared" si="35"/>
        <v>8.2165789453479601E-3</v>
      </c>
      <c r="Q1072" s="10">
        <v>2284828331.4453359</v>
      </c>
      <c r="R1072" s="10">
        <v>934772</v>
      </c>
      <c r="S1072" s="10">
        <v>8.4</v>
      </c>
    </row>
    <row r="1073" spans="1:19" x14ac:dyDescent="0.3">
      <c r="A1073" s="10" t="s">
        <v>110</v>
      </c>
      <c r="B1073" s="10" t="s">
        <v>131</v>
      </c>
      <c r="C1073" s="10">
        <v>47</v>
      </c>
      <c r="D1073" s="10">
        <v>2010</v>
      </c>
      <c r="E1073" s="10">
        <v>1</v>
      </c>
      <c r="F1073" s="10">
        <v>7308</v>
      </c>
      <c r="G1073" s="10">
        <v>351370037779</v>
      </c>
      <c r="H1073" s="10">
        <v>3.7263798646187271E-2</v>
      </c>
      <c r="I1073" s="10">
        <v>20247000</v>
      </c>
      <c r="J1073" s="10">
        <f t="shared" si="33"/>
        <v>17354.177793203933</v>
      </c>
      <c r="K1073" s="10">
        <v>47.889099999999999</v>
      </c>
      <c r="L1073" s="10">
        <v>1</v>
      </c>
      <c r="M1073" s="10">
        <v>4421839518.4823627</v>
      </c>
      <c r="N1073" s="10">
        <f t="shared" si="34"/>
        <v>1.2584566249395322E-2</v>
      </c>
      <c r="O1073" s="10">
        <v>6513789341.2542219</v>
      </c>
      <c r="P1073" s="10">
        <f t="shared" si="35"/>
        <v>1.8538260639489067E-2</v>
      </c>
      <c r="Q1073" s="10">
        <v>1665856991.9531255</v>
      </c>
      <c r="R1073" s="10">
        <v>187135</v>
      </c>
      <c r="S1073" s="10">
        <v>9</v>
      </c>
    </row>
    <row r="1074" spans="1:19" x14ac:dyDescent="0.3">
      <c r="A1074" s="10" t="s">
        <v>110</v>
      </c>
      <c r="B1074" s="10" t="s">
        <v>131</v>
      </c>
      <c r="C1074" s="10">
        <v>47</v>
      </c>
      <c r="D1074" s="10">
        <v>2011</v>
      </c>
      <c r="E1074" s="10">
        <v>1</v>
      </c>
      <c r="F1074" s="10">
        <v>7995.5999999999995</v>
      </c>
      <c r="G1074" s="10">
        <v>378660036551</v>
      </c>
      <c r="H1074" s="10">
        <v>7.7667416114067786E-2</v>
      </c>
      <c r="I1074" s="10">
        <v>20148000</v>
      </c>
      <c r="J1074" s="10">
        <f t="shared" si="33"/>
        <v>18793.926769456026</v>
      </c>
      <c r="K1074" s="10">
        <v>12.1114</v>
      </c>
      <c r="L1074" s="10">
        <v>1.0580000000000001</v>
      </c>
      <c r="M1074" s="10">
        <v>2711403155.4762182</v>
      </c>
      <c r="N1074" s="10">
        <f t="shared" si="34"/>
        <v>7.1605210314055192E-3</v>
      </c>
      <c r="O1074" s="10">
        <v>5676055718.6504288</v>
      </c>
      <c r="P1074" s="10">
        <f t="shared" si="35"/>
        <v>1.4989846222882162E-2</v>
      </c>
      <c r="Q1074" s="10">
        <v>807299531.55000019</v>
      </c>
      <c r="R1074" s="10">
        <v>251895</v>
      </c>
      <c r="S1074" s="10">
        <v>9.1</v>
      </c>
    </row>
    <row r="1075" spans="1:19" x14ac:dyDescent="0.3">
      <c r="A1075" s="10" t="s">
        <v>110</v>
      </c>
      <c r="B1075" s="10" t="s">
        <v>131</v>
      </c>
      <c r="C1075" s="10">
        <v>47</v>
      </c>
      <c r="D1075" s="10">
        <v>2012</v>
      </c>
      <c r="E1075" s="10">
        <v>1</v>
      </c>
      <c r="F1075" s="10">
        <v>7378.7999999999993</v>
      </c>
      <c r="G1075" s="10">
        <v>397137041384</v>
      </c>
      <c r="H1075" s="10">
        <v>4.8795753446363492E-2</v>
      </c>
      <c r="I1075" s="10">
        <v>20060000</v>
      </c>
      <c r="J1075" s="10">
        <f t="shared" si="33"/>
        <v>19797.45969012961</v>
      </c>
      <c r="K1075" s="10">
        <v>3.4704000000000002</v>
      </c>
      <c r="L1075" s="10">
        <v>1.093</v>
      </c>
      <c r="M1075" s="10">
        <v>64042731099.705902</v>
      </c>
      <c r="N1075" s="10">
        <f t="shared" si="34"/>
        <v>0.161261036937075</v>
      </c>
      <c r="O1075" s="10">
        <v>73064211983.161301</v>
      </c>
      <c r="P1075" s="10">
        <f t="shared" si="35"/>
        <v>0.18397732865344588</v>
      </c>
      <c r="Q1075" s="10">
        <v>48378236549.218613</v>
      </c>
      <c r="R1075" s="10">
        <v>9217871</v>
      </c>
      <c r="S1075" s="10">
        <v>8.6999999999999993</v>
      </c>
    </row>
    <row r="1076" spans="1:19" x14ac:dyDescent="0.3">
      <c r="A1076" s="10" t="s">
        <v>110</v>
      </c>
      <c r="B1076" s="10" t="s">
        <v>131</v>
      </c>
      <c r="C1076" s="10">
        <v>47</v>
      </c>
      <c r="D1076" s="10">
        <v>2013</v>
      </c>
      <c r="E1076" s="10">
        <v>1</v>
      </c>
      <c r="F1076" s="10">
        <v>8079.5999999999995</v>
      </c>
      <c r="G1076" s="10">
        <v>393338025952</v>
      </c>
      <c r="H1076" s="10">
        <v>-9.5659684189586969E-3</v>
      </c>
      <c r="I1076" s="10">
        <v>19989000</v>
      </c>
      <c r="J1076" s="10">
        <f t="shared" si="33"/>
        <v>19677.724045825205</v>
      </c>
      <c r="K1076" s="10">
        <v>30.8398</v>
      </c>
      <c r="L1076" s="10">
        <v>1.137</v>
      </c>
      <c r="M1076" s="10">
        <v>594192613793.80237</v>
      </c>
      <c r="N1076" s="10">
        <f t="shared" si="34"/>
        <v>1.5106411650784894</v>
      </c>
      <c r="O1076" s="10">
        <v>447048488775.52679</v>
      </c>
      <c r="P1076" s="10">
        <f t="shared" si="35"/>
        <v>1.1365503950286291</v>
      </c>
      <c r="Q1076" s="10">
        <v>476134250943.3562</v>
      </c>
      <c r="R1076" s="10">
        <v>75911657</v>
      </c>
      <c r="S1076" s="10">
        <v>9</v>
      </c>
    </row>
    <row r="1077" spans="1:19" x14ac:dyDescent="0.3">
      <c r="A1077" s="10" t="s">
        <v>110</v>
      </c>
      <c r="B1077" s="10" t="s">
        <v>131</v>
      </c>
      <c r="C1077" s="10">
        <v>47</v>
      </c>
      <c r="D1077" s="10">
        <v>2014</v>
      </c>
      <c r="E1077" s="10">
        <v>1</v>
      </c>
      <c r="F1077" s="10">
        <v>8455.2000000000007</v>
      </c>
      <c r="G1077" s="10">
        <v>410827002152</v>
      </c>
      <c r="H1077" s="10">
        <v>4.4463031794538033E-2</v>
      </c>
      <c r="I1077" s="10">
        <v>19916000</v>
      </c>
      <c r="J1077" s="10">
        <f t="shared" si="33"/>
        <v>20627.987655754168</v>
      </c>
      <c r="K1077" s="10">
        <v>87.958799999999997</v>
      </c>
      <c r="L1077" s="10">
        <v>1.149</v>
      </c>
      <c r="M1077" s="10">
        <v>15524118113.10932</v>
      </c>
      <c r="N1077" s="10">
        <f t="shared" si="34"/>
        <v>3.7787482399624803E-2</v>
      </c>
      <c r="O1077" s="10">
        <v>21492658567.997337</v>
      </c>
      <c r="P1077" s="10">
        <f t="shared" si="35"/>
        <v>5.2315593803265559E-2</v>
      </c>
      <c r="Q1077" s="10">
        <v>8751208605.3382111</v>
      </c>
      <c r="R1077" s="10">
        <v>3108558</v>
      </c>
      <c r="S1077" s="10">
        <v>8.6</v>
      </c>
    </row>
    <row r="1078" spans="1:19" x14ac:dyDescent="0.3">
      <c r="A1078" s="10" t="s">
        <v>110</v>
      </c>
      <c r="B1078" s="10" t="s">
        <v>131</v>
      </c>
      <c r="C1078" s="10">
        <v>47</v>
      </c>
      <c r="D1078" s="10">
        <v>2015</v>
      </c>
      <c r="E1078" s="10">
        <v>1</v>
      </c>
      <c r="F1078" s="10">
        <v>7663.2000000000007</v>
      </c>
      <c r="G1078" s="10">
        <v>428510005012</v>
      </c>
      <c r="H1078" s="10">
        <v>4.3042448524561433E-2</v>
      </c>
      <c r="I1078" s="10">
        <v>19822000</v>
      </c>
      <c r="J1078" s="10">
        <f t="shared" si="33"/>
        <v>21617.899556654222</v>
      </c>
      <c r="K1078" s="10">
        <v>4.7377000000000002</v>
      </c>
      <c r="L1078" s="10">
        <v>1.1420000000000001</v>
      </c>
      <c r="M1078" s="10">
        <v>1318781056.2420306</v>
      </c>
      <c r="N1078" s="10">
        <f t="shared" si="34"/>
        <v>3.0775968841266601E-3</v>
      </c>
      <c r="O1078" s="10">
        <v>5030069038.3008699</v>
      </c>
      <c r="P1078" s="10">
        <f t="shared" si="35"/>
        <v>1.1738510138543925E-2</v>
      </c>
      <c r="Q1078" s="10">
        <v>1658143441.3614187</v>
      </c>
      <c r="R1078" s="10">
        <v>2141635</v>
      </c>
      <c r="S1078" s="10">
        <v>8.4</v>
      </c>
    </row>
    <row r="1079" spans="1:19" x14ac:dyDescent="0.3">
      <c r="A1079" s="10" t="s">
        <v>110</v>
      </c>
      <c r="B1079" s="10" t="s">
        <v>131</v>
      </c>
      <c r="C1079" s="10">
        <v>47</v>
      </c>
      <c r="D1079" s="10">
        <v>2016</v>
      </c>
      <c r="E1079" s="10">
        <v>1</v>
      </c>
      <c r="F1079" s="10">
        <v>8532</v>
      </c>
      <c r="G1079" s="10">
        <v>471130030041</v>
      </c>
      <c r="H1079" s="10">
        <v>9.9460922732258289E-2</v>
      </c>
      <c r="I1079" s="10">
        <v>19706000</v>
      </c>
      <c r="J1079" s="10">
        <f t="shared" si="33"/>
        <v>23907.948342687505</v>
      </c>
      <c r="K1079" s="10">
        <v>1.8006</v>
      </c>
      <c r="L1079" s="10">
        <v>1.1240000000000001</v>
      </c>
      <c r="M1079" s="10">
        <v>214511129795.53586</v>
      </c>
      <c r="N1079" s="10">
        <f t="shared" si="34"/>
        <v>0.45531194387432289</v>
      </c>
      <c r="O1079" s="10">
        <v>250693626749.18817</v>
      </c>
      <c r="P1079" s="10">
        <f t="shared" si="35"/>
        <v>0.53211132970524422</v>
      </c>
      <c r="Q1079" s="10">
        <v>16597507368.421053</v>
      </c>
      <c r="R1079" s="10">
        <v>1840853</v>
      </c>
      <c r="S1079" s="10">
        <v>7.2</v>
      </c>
    </row>
    <row r="1080" spans="1:19" x14ac:dyDescent="0.3">
      <c r="A1080" s="10" t="s">
        <v>110</v>
      </c>
      <c r="B1080" s="10" t="s">
        <v>131</v>
      </c>
      <c r="C1080" s="10">
        <v>47</v>
      </c>
      <c r="D1080" s="10">
        <v>2017</v>
      </c>
      <c r="E1080" s="10">
        <v>1</v>
      </c>
      <c r="F1080" s="10">
        <v>9813.5999999999985</v>
      </c>
      <c r="G1080" s="10">
        <v>527881026259</v>
      </c>
      <c r="H1080" s="10">
        <v>0.12045719865005412</v>
      </c>
      <c r="I1080" s="10">
        <v>19593000</v>
      </c>
      <c r="J1080" s="10">
        <f t="shared" si="33"/>
        <v>26942.327681263716</v>
      </c>
      <c r="K1080" s="10">
        <v>2.85</v>
      </c>
      <c r="L1080" s="10">
        <v>1.1399999999999999</v>
      </c>
      <c r="M1080" s="10">
        <v>20688070175.438595</v>
      </c>
      <c r="N1080" s="10">
        <f t="shared" si="34"/>
        <v>3.9190781911695727E-2</v>
      </c>
      <c r="O1080" s="10">
        <v>17758245614.035088</v>
      </c>
      <c r="P1080" s="10">
        <f t="shared" si="35"/>
        <v>3.3640621145042189E-2</v>
      </c>
      <c r="Q1080" s="10">
        <v>238264466581.18555</v>
      </c>
      <c r="R1080" s="10">
        <v>27572517</v>
      </c>
      <c r="S1080" s="10">
        <v>6.1</v>
      </c>
    </row>
    <row r="1081" spans="1:19" x14ac:dyDescent="0.3">
      <c r="A1081" s="10" t="s">
        <v>110</v>
      </c>
      <c r="B1081" s="10" t="s">
        <v>131</v>
      </c>
      <c r="C1081" s="10">
        <v>47</v>
      </c>
      <c r="D1081" s="10">
        <v>2018</v>
      </c>
      <c r="E1081" s="10">
        <v>1</v>
      </c>
      <c r="F1081" s="10">
        <v>13472.400000000001</v>
      </c>
      <c r="G1081" s="10">
        <v>575697030657</v>
      </c>
      <c r="H1081" s="10">
        <v>9.0581021101346706E-2</v>
      </c>
      <c r="I1081" s="10">
        <v>19484000</v>
      </c>
      <c r="J1081" s="10">
        <f t="shared" si="33"/>
        <v>29547.168479624306</v>
      </c>
      <c r="K1081" s="10">
        <v>7.9909999999999997</v>
      </c>
      <c r="L1081" s="10">
        <v>1.1919999999999999</v>
      </c>
      <c r="M1081" s="10">
        <v>86517139552.484894</v>
      </c>
      <c r="N1081" s="10">
        <f t="shared" si="34"/>
        <v>0.15028241409157408</v>
      </c>
      <c r="O1081" s="10">
        <v>100863601718.72731</v>
      </c>
      <c r="P1081" s="10">
        <f t="shared" si="35"/>
        <v>0.17520257417971952</v>
      </c>
      <c r="Q1081" s="10">
        <v>35429227974.301865</v>
      </c>
      <c r="R1081" s="10">
        <v>21940939</v>
      </c>
      <c r="S1081" s="10">
        <v>5.3</v>
      </c>
    </row>
    <row r="1082" spans="1:19" x14ac:dyDescent="0.3">
      <c r="A1082" s="10" t="s">
        <v>110</v>
      </c>
      <c r="B1082" s="10" t="s">
        <v>131</v>
      </c>
      <c r="C1082" s="10">
        <v>47</v>
      </c>
      <c r="D1082" s="10">
        <v>2019</v>
      </c>
      <c r="E1082" s="10">
        <v>1</v>
      </c>
      <c r="F1082" s="10">
        <v>13472.400000000001</v>
      </c>
      <c r="G1082" s="10">
        <v>621245012738</v>
      </c>
      <c r="H1082" s="10">
        <v>7.9118008257816175E-2</v>
      </c>
      <c r="I1082" s="10">
        <v>19394000</v>
      </c>
      <c r="J1082" s="10">
        <f t="shared" si="33"/>
        <v>32032.845866659791</v>
      </c>
      <c r="K1082" s="10">
        <v>1890.8416999999999</v>
      </c>
      <c r="L1082" s="10">
        <v>1.238</v>
      </c>
      <c r="M1082" s="10">
        <v>13008814596.505339</v>
      </c>
      <c r="N1082" s="10">
        <f t="shared" si="34"/>
        <v>2.0939909906353801E-2</v>
      </c>
      <c r="O1082" s="10">
        <v>16852728227.110607</v>
      </c>
      <c r="P1082" s="10">
        <f t="shared" si="35"/>
        <v>2.7127345703486513E-2</v>
      </c>
      <c r="Q1082" s="10">
        <v>14107644304.560415</v>
      </c>
      <c r="R1082" s="10">
        <v>12261713</v>
      </c>
      <c r="S1082" s="10">
        <v>4.9000000000000004</v>
      </c>
    </row>
    <row r="1083" spans="1:19" x14ac:dyDescent="0.3">
      <c r="A1083" s="10" t="s">
        <v>111</v>
      </c>
      <c r="B1083" s="10" t="s">
        <v>132</v>
      </c>
      <c r="C1083" s="10">
        <v>48</v>
      </c>
      <c r="D1083" s="10">
        <v>1997</v>
      </c>
      <c r="E1083" s="10">
        <v>0</v>
      </c>
      <c r="F1083" s="10">
        <v>1971.6000000000001</v>
      </c>
      <c r="G1083" s="10">
        <v>11927022973</v>
      </c>
      <c r="H1083" s="10">
        <v>-0.9729295116440323</v>
      </c>
      <c r="I1083" s="10">
        <v>147915000</v>
      </c>
      <c r="J1083" s="10">
        <f t="shared" si="33"/>
        <v>80.63430330257242</v>
      </c>
      <c r="K1083" s="10">
        <v>105.6692</v>
      </c>
      <c r="L1083" s="10">
        <v>0.107</v>
      </c>
      <c r="M1083" s="10">
        <v>3694413349.8418694</v>
      </c>
      <c r="N1083" s="10">
        <f t="shared" si="34"/>
        <v>0.30975150783268884</v>
      </c>
      <c r="O1083" s="10">
        <v>5999382695.9929781</v>
      </c>
      <c r="P1083" s="10">
        <f t="shared" si="35"/>
        <v>0.50300755767589134</v>
      </c>
      <c r="Q1083" s="10">
        <v>3331982839.5227137</v>
      </c>
      <c r="R1083" s="10">
        <v>1227940</v>
      </c>
      <c r="S1083" s="10">
        <v>2.2030836000000003</v>
      </c>
    </row>
    <row r="1084" spans="1:19" x14ac:dyDescent="0.3">
      <c r="A1084" s="10" t="s">
        <v>111</v>
      </c>
      <c r="B1084" s="10" t="s">
        <v>132</v>
      </c>
      <c r="C1084" s="10">
        <v>48</v>
      </c>
      <c r="D1084" s="10">
        <v>1998</v>
      </c>
      <c r="E1084" s="10">
        <v>0</v>
      </c>
      <c r="F1084" s="10">
        <v>1300.8000000000002</v>
      </c>
      <c r="G1084" s="10">
        <v>869254048332</v>
      </c>
      <c r="H1084" s="10">
        <v>71.881193929739254</v>
      </c>
      <c r="I1084" s="10">
        <v>147671000</v>
      </c>
      <c r="J1084" s="10">
        <f t="shared" si="33"/>
        <v>5886.423524808527</v>
      </c>
      <c r="K1084" s="10">
        <v>409.62580000000003</v>
      </c>
      <c r="L1084" s="10">
        <v>0.13699999999999998</v>
      </c>
      <c r="M1084" s="10">
        <v>3153322764.2573781</v>
      </c>
      <c r="N1084" s="10">
        <f t="shared" si="34"/>
        <v>3.6276193022146369E-3</v>
      </c>
      <c r="O1084" s="10">
        <v>5471934330.2829685</v>
      </c>
      <c r="P1084" s="10">
        <f t="shared" si="35"/>
        <v>6.2949771022441483E-3</v>
      </c>
      <c r="Q1084" s="10">
        <v>2359141977.0888</v>
      </c>
      <c r="R1084" s="10">
        <v>1441157</v>
      </c>
      <c r="S1084" s="10">
        <v>2.6695022000000002</v>
      </c>
    </row>
    <row r="1085" spans="1:19" x14ac:dyDescent="0.3">
      <c r="A1085" s="10" t="s">
        <v>111</v>
      </c>
      <c r="B1085" s="10" t="s">
        <v>132</v>
      </c>
      <c r="C1085" s="10">
        <v>48</v>
      </c>
      <c r="D1085" s="10">
        <v>1999</v>
      </c>
      <c r="E1085" s="10">
        <v>0</v>
      </c>
      <c r="F1085" s="10">
        <v>741.59999999999991</v>
      </c>
      <c r="G1085" s="10">
        <v>937809033512</v>
      </c>
      <c r="H1085" s="10">
        <v>7.8866476311872019E-2</v>
      </c>
      <c r="I1085" s="10">
        <v>147215000</v>
      </c>
      <c r="J1085" s="10">
        <f t="shared" si="33"/>
        <v>6370.336130910573</v>
      </c>
      <c r="K1085" s="10">
        <v>0.78449999999999998</v>
      </c>
      <c r="L1085" s="10">
        <v>0.255</v>
      </c>
      <c r="M1085" s="10">
        <v>35905449552.590988</v>
      </c>
      <c r="N1085" s="10">
        <f t="shared" si="34"/>
        <v>3.8286525582003308E-2</v>
      </c>
      <c r="O1085" s="10">
        <v>19474569887.580334</v>
      </c>
      <c r="P1085" s="10">
        <f t="shared" si="35"/>
        <v>2.0766029321182843E-2</v>
      </c>
      <c r="Q1085" s="10">
        <v>19128890090.117752</v>
      </c>
      <c r="R1085" s="10">
        <v>4428280</v>
      </c>
      <c r="S1085" s="10">
        <v>2.8977496</v>
      </c>
    </row>
    <row r="1086" spans="1:19" x14ac:dyDescent="0.3">
      <c r="A1086" s="10" t="s">
        <v>111</v>
      </c>
      <c r="B1086" s="10" t="s">
        <v>132</v>
      </c>
      <c r="C1086" s="10">
        <v>48</v>
      </c>
      <c r="D1086" s="10">
        <v>2000</v>
      </c>
      <c r="E1086" s="10">
        <v>0</v>
      </c>
      <c r="F1086" s="10">
        <v>948</v>
      </c>
      <c r="G1086" s="10">
        <v>1077731027262</v>
      </c>
      <c r="H1086" s="10">
        <v>0.14920095669800568</v>
      </c>
      <c r="I1086" s="10">
        <v>146597000</v>
      </c>
      <c r="J1086" s="10">
        <f t="shared" si="33"/>
        <v>7351.6581325811576</v>
      </c>
      <c r="K1086" s="10">
        <v>1.4731000000000001</v>
      </c>
      <c r="L1086" s="10">
        <v>0.308</v>
      </c>
      <c r="M1086" s="10">
        <v>6134183759.363306</v>
      </c>
      <c r="N1086" s="10">
        <f t="shared" si="34"/>
        <v>5.6917575946081262E-3</v>
      </c>
      <c r="O1086" s="10">
        <v>9850928529.8144989</v>
      </c>
      <c r="P1086" s="10">
        <f t="shared" si="35"/>
        <v>9.1404332626861505E-3</v>
      </c>
      <c r="Q1086" s="10">
        <v>11830894275.819923</v>
      </c>
      <c r="R1086" s="10">
        <v>3363140</v>
      </c>
      <c r="S1086" s="10">
        <v>2.9672162000000002</v>
      </c>
    </row>
    <row r="1087" spans="1:19" x14ac:dyDescent="0.3">
      <c r="A1087" s="10" t="s">
        <v>111</v>
      </c>
      <c r="B1087" s="10" t="s">
        <v>132</v>
      </c>
      <c r="C1087" s="10">
        <v>48</v>
      </c>
      <c r="D1087" s="10">
        <v>2001</v>
      </c>
      <c r="E1087" s="10">
        <v>1</v>
      </c>
      <c r="F1087" s="10">
        <v>1333.1999999999998</v>
      </c>
      <c r="G1087" s="10">
        <v>1157441035787</v>
      </c>
      <c r="H1087" s="10">
        <v>7.3960942016143172E-2</v>
      </c>
      <c r="I1087" s="10">
        <v>145976000</v>
      </c>
      <c r="J1087" s="10">
        <f t="shared" si="33"/>
        <v>7928.9817215638186</v>
      </c>
      <c r="K1087" s="10">
        <v>1.4730000000000001</v>
      </c>
      <c r="L1087" s="10">
        <v>0.374</v>
      </c>
      <c r="M1087" s="10">
        <v>36065160589.393631</v>
      </c>
      <c r="N1087" s="10">
        <f t="shared" si="34"/>
        <v>3.1159393415554158E-2</v>
      </c>
      <c r="O1087" s="10">
        <v>36383063760.44001</v>
      </c>
      <c r="P1087" s="10">
        <f t="shared" si="35"/>
        <v>3.1434053775103464E-2</v>
      </c>
      <c r="Q1087" s="10">
        <v>3821913950.6554222</v>
      </c>
      <c r="R1087" s="10">
        <v>1386578</v>
      </c>
      <c r="S1087" s="10">
        <v>3.6718060000000001</v>
      </c>
    </row>
    <row r="1088" spans="1:19" x14ac:dyDescent="0.3">
      <c r="A1088" s="10" t="s">
        <v>111</v>
      </c>
      <c r="B1088" s="10" t="s">
        <v>132</v>
      </c>
      <c r="C1088" s="10">
        <v>48</v>
      </c>
      <c r="D1088" s="10">
        <v>2002</v>
      </c>
      <c r="E1088" s="10">
        <v>1</v>
      </c>
      <c r="F1088" s="10">
        <v>1669.1999999999998</v>
      </c>
      <c r="G1088" s="10">
        <v>1257948023662</v>
      </c>
      <c r="H1088" s="10">
        <v>8.6835527685644454E-2</v>
      </c>
      <c r="I1088" s="10">
        <v>145306000</v>
      </c>
      <c r="J1088" s="10">
        <f t="shared" si="33"/>
        <v>8657.2338627585923</v>
      </c>
      <c r="K1088" s="10">
        <v>0.75319999999999998</v>
      </c>
      <c r="L1088" s="10">
        <v>0.433</v>
      </c>
      <c r="M1088" s="10">
        <v>23602382173.084763</v>
      </c>
      <c r="N1088" s="10">
        <f t="shared" si="34"/>
        <v>1.8762605234178199E-2</v>
      </c>
      <c r="O1088" s="10">
        <v>24787394270.64304</v>
      </c>
      <c r="P1088" s="10">
        <f t="shared" si="35"/>
        <v>1.970462515492866E-2</v>
      </c>
      <c r="Q1088" s="10">
        <v>3373425132.0800362</v>
      </c>
      <c r="R1088" s="10">
        <v>618239</v>
      </c>
      <c r="S1088" s="10">
        <v>3.0267589999999998</v>
      </c>
    </row>
    <row r="1089" spans="1:19" x14ac:dyDescent="0.3">
      <c r="A1089" s="10" t="s">
        <v>111</v>
      </c>
      <c r="B1089" s="10" t="s">
        <v>132</v>
      </c>
      <c r="C1089" s="10">
        <v>48</v>
      </c>
      <c r="D1089" s="10">
        <v>2003</v>
      </c>
      <c r="E1089" s="10">
        <v>1</v>
      </c>
      <c r="F1089" s="10">
        <v>2150.3999999999996</v>
      </c>
      <c r="G1089" s="10">
        <v>1441872038648</v>
      </c>
      <c r="H1089" s="10">
        <v>0.14620954125289756</v>
      </c>
      <c r="I1089" s="10">
        <v>144566000</v>
      </c>
      <c r="J1089" s="10">
        <f t="shared" si="33"/>
        <v>9973.7977024196553</v>
      </c>
      <c r="K1089" s="10">
        <v>0.75319999999999998</v>
      </c>
      <c r="L1089" s="10">
        <v>0.49200000000000005</v>
      </c>
      <c r="M1089" s="10">
        <v>14686484667.457806</v>
      </c>
      <c r="N1089" s="10">
        <f t="shared" si="34"/>
        <v>1.0185705994568616E-2</v>
      </c>
      <c r="O1089" s="10">
        <v>14287081057.642508</v>
      </c>
      <c r="P1089" s="10">
        <f t="shared" si="35"/>
        <v>9.9087024886335088E-3</v>
      </c>
      <c r="Q1089" s="10">
        <v>53683223545.542511</v>
      </c>
      <c r="R1089" s="10">
        <v>5302824</v>
      </c>
      <c r="S1089" s="10">
        <v>3.3244730000000002</v>
      </c>
    </row>
    <row r="1090" spans="1:19" x14ac:dyDescent="0.3">
      <c r="A1090" s="10" t="s">
        <v>111</v>
      </c>
      <c r="B1090" s="10" t="s">
        <v>132</v>
      </c>
      <c r="C1090" s="10">
        <v>48</v>
      </c>
      <c r="D1090" s="10">
        <v>2004</v>
      </c>
      <c r="E1090" s="10">
        <v>1</v>
      </c>
      <c r="F1090" s="10">
        <v>2806.8</v>
      </c>
      <c r="G1090" s="10">
        <v>1586944001840</v>
      </c>
      <c r="H1090" s="10">
        <v>0.10061364670372959</v>
      </c>
      <c r="I1090" s="10">
        <v>143821000</v>
      </c>
      <c r="J1090" s="10">
        <f t="shared" si="33"/>
        <v>11034.160531772133</v>
      </c>
      <c r="K1090" s="10">
        <v>19.5685</v>
      </c>
      <c r="L1090" s="10">
        <v>0.54500000000000004</v>
      </c>
      <c r="M1090" s="10">
        <v>161004654093.94229</v>
      </c>
      <c r="N1090" s="10">
        <f t="shared" si="34"/>
        <v>0.10145578792147905</v>
      </c>
      <c r="O1090" s="10">
        <v>148950542267.94492</v>
      </c>
      <c r="P1090" s="10">
        <f t="shared" si="35"/>
        <v>9.3859986297715955E-2</v>
      </c>
      <c r="Q1090" s="10">
        <v>3229927555.8361135</v>
      </c>
      <c r="R1090" s="10">
        <v>2027705</v>
      </c>
      <c r="S1090" s="10">
        <v>3.3939395999999999</v>
      </c>
    </row>
    <row r="1091" spans="1:19" x14ac:dyDescent="0.3">
      <c r="A1091" s="10" t="s">
        <v>111</v>
      </c>
      <c r="B1091" s="10" t="s">
        <v>132</v>
      </c>
      <c r="C1091" s="10">
        <v>48</v>
      </c>
      <c r="D1091" s="10">
        <v>2005</v>
      </c>
      <c r="E1091" s="10">
        <v>1</v>
      </c>
      <c r="F1091" s="10">
        <v>3630</v>
      </c>
      <c r="G1091" s="10">
        <v>1827554032191</v>
      </c>
      <c r="H1091" s="10">
        <v>0.15161845660590417</v>
      </c>
      <c r="I1091" s="10">
        <v>143114000</v>
      </c>
      <c r="J1091" s="10">
        <f t="shared" si="33"/>
        <v>12769.917912929553</v>
      </c>
      <c r="K1091" s="10">
        <v>1.6634</v>
      </c>
      <c r="L1091" s="10">
        <v>0.61399999999999999</v>
      </c>
      <c r="M1091" s="10">
        <v>7172032344.3652868</v>
      </c>
      <c r="N1091" s="10">
        <f t="shared" si="34"/>
        <v>3.9243886736234834E-3</v>
      </c>
      <c r="O1091" s="10">
        <v>9262031442.570715</v>
      </c>
      <c r="P1091" s="10">
        <f t="shared" si="35"/>
        <v>5.0679932190386412E-3</v>
      </c>
      <c r="Q1091" s="10">
        <v>11502931983.260313</v>
      </c>
      <c r="R1091" s="10">
        <v>1844972</v>
      </c>
      <c r="S1091" s="10">
        <v>3.4534824</v>
      </c>
    </row>
    <row r="1092" spans="1:19" x14ac:dyDescent="0.3">
      <c r="A1092" s="10" t="s">
        <v>111</v>
      </c>
      <c r="B1092" s="10" t="s">
        <v>132</v>
      </c>
      <c r="C1092" s="10">
        <v>48</v>
      </c>
      <c r="D1092" s="10">
        <v>2006</v>
      </c>
      <c r="E1092" s="10">
        <v>1</v>
      </c>
      <c r="F1092" s="10">
        <v>4693.2000000000007</v>
      </c>
      <c r="G1092" s="10">
        <v>2297667034926</v>
      </c>
      <c r="H1092" s="10">
        <v>0.25723617469032378</v>
      </c>
      <c r="I1092" s="10">
        <v>142487000</v>
      </c>
      <c r="J1092" s="10">
        <f t="shared" ref="J1092:J1123" si="36">G1092/I1092</f>
        <v>16125.450286173476</v>
      </c>
      <c r="K1092" s="10">
        <v>152.1292</v>
      </c>
      <c r="L1092" s="10">
        <v>0.67400000000000004</v>
      </c>
      <c r="M1092" s="10">
        <v>91381274246.117401</v>
      </c>
      <c r="N1092" s="10">
        <f t="shared" ref="N1092:N1123" si="37">M1092/G1092</f>
        <v>3.9771330161012856E-2</v>
      </c>
      <c r="O1092" s="10">
        <v>63395763030.319489</v>
      </c>
      <c r="P1092" s="10">
        <f t="shared" ref="P1092:P1123" si="38">O1092/G1092</f>
        <v>2.7591362049706757E-2</v>
      </c>
      <c r="Q1092" s="10">
        <v>51780828572.210999</v>
      </c>
      <c r="R1092" s="10">
        <v>8913429</v>
      </c>
      <c r="S1092" s="10">
        <v>3.2252350000000001</v>
      </c>
    </row>
    <row r="1093" spans="1:19" x14ac:dyDescent="0.3">
      <c r="A1093" s="10" t="s">
        <v>111</v>
      </c>
      <c r="B1093" s="10" t="s">
        <v>132</v>
      </c>
      <c r="C1093" s="10">
        <v>48</v>
      </c>
      <c r="D1093" s="10">
        <v>2007</v>
      </c>
      <c r="E1093" s="10">
        <v>1</v>
      </c>
      <c r="F1093" s="10">
        <v>6376.7999999999993</v>
      </c>
      <c r="G1093" s="10">
        <v>2560767015419</v>
      </c>
      <c r="H1093" s="10">
        <v>0.1145074547356079</v>
      </c>
      <c r="I1093" s="10">
        <v>142115000</v>
      </c>
      <c r="J1093" s="10">
        <f t="shared" si="36"/>
        <v>18018.977697069276</v>
      </c>
      <c r="K1093" s="10">
        <v>48.438000000000002</v>
      </c>
      <c r="L1093" s="10">
        <v>0.73499999999999999</v>
      </c>
      <c r="M1093" s="10">
        <v>3099063072.9611435</v>
      </c>
      <c r="N1093" s="10">
        <f t="shared" si="37"/>
        <v>1.2102089156494644E-3</v>
      </c>
      <c r="O1093" s="10">
        <v>6731846954.0850973</v>
      </c>
      <c r="P1093" s="10">
        <f t="shared" si="38"/>
        <v>2.6288400754738766E-3</v>
      </c>
      <c r="Q1093" s="10">
        <v>2168200009.4384303</v>
      </c>
      <c r="R1093" s="10">
        <v>2444726</v>
      </c>
      <c r="S1093" s="10">
        <v>2.9870638</v>
      </c>
    </row>
    <row r="1094" spans="1:19" x14ac:dyDescent="0.3">
      <c r="A1094" s="10" t="s">
        <v>111</v>
      </c>
      <c r="B1094" s="10" t="s">
        <v>132</v>
      </c>
      <c r="C1094" s="10">
        <v>48</v>
      </c>
      <c r="D1094" s="10">
        <v>2008</v>
      </c>
      <c r="E1094" s="10">
        <v>1</v>
      </c>
      <c r="F1094" s="10">
        <v>8348.4000000000015</v>
      </c>
      <c r="G1094" s="10">
        <v>3100122010293</v>
      </c>
      <c r="H1094" s="10">
        <v>0.21062244241666656</v>
      </c>
      <c r="I1094" s="10">
        <v>141956000</v>
      </c>
      <c r="J1094" s="10">
        <f t="shared" si="36"/>
        <v>21838.612036779003</v>
      </c>
      <c r="K1094" s="10">
        <v>0.75319999999999998</v>
      </c>
      <c r="L1094" s="10">
        <v>0.83799999999999997</v>
      </c>
      <c r="M1094" s="10">
        <v>16456710623.921745</v>
      </c>
      <c r="N1094" s="10">
        <f t="shared" si="37"/>
        <v>5.3084074011546349E-3</v>
      </c>
      <c r="O1094" s="10">
        <v>15653066398.392326</v>
      </c>
      <c r="P1094" s="10">
        <f t="shared" si="38"/>
        <v>5.0491775312136557E-3</v>
      </c>
      <c r="Q1094" s="10">
        <v>2187460700.2580109</v>
      </c>
      <c r="R1094" s="10">
        <v>973951</v>
      </c>
      <c r="S1094" s="10">
        <v>2.9374448000000002</v>
      </c>
    </row>
    <row r="1095" spans="1:19" x14ac:dyDescent="0.3">
      <c r="A1095" s="10" t="s">
        <v>111</v>
      </c>
      <c r="B1095" s="10" t="s">
        <v>132</v>
      </c>
      <c r="C1095" s="10">
        <v>48</v>
      </c>
      <c r="D1095" s="10">
        <v>2009</v>
      </c>
      <c r="E1095" s="10">
        <v>1</v>
      </c>
      <c r="F1095" s="10">
        <v>7046.4000000000005</v>
      </c>
      <c r="G1095" s="10">
        <v>2982071023385</v>
      </c>
      <c r="H1095" s="10">
        <v>-3.8079469130569699E-2</v>
      </c>
      <c r="I1095" s="10">
        <v>142369000</v>
      </c>
      <c r="J1095" s="10">
        <f t="shared" si="36"/>
        <v>20946.069884490302</v>
      </c>
      <c r="K1095" s="10">
        <v>0.75319999999999998</v>
      </c>
      <c r="L1095" s="10">
        <v>0.93599999999999994</v>
      </c>
      <c r="M1095" s="10">
        <v>1846255401.7368679</v>
      </c>
      <c r="N1095" s="10">
        <f t="shared" si="37"/>
        <v>6.1911852107437461E-4</v>
      </c>
      <c r="O1095" s="10">
        <v>2743259684.8329487</v>
      </c>
      <c r="P1095" s="10">
        <f t="shared" si="38"/>
        <v>9.1991762212257017E-4</v>
      </c>
      <c r="Q1095" s="10">
        <v>2572909169.5807805</v>
      </c>
      <c r="R1095" s="10">
        <v>950678</v>
      </c>
      <c r="S1095" s="10">
        <v>3.3343967999999999</v>
      </c>
    </row>
    <row r="1096" spans="1:19" x14ac:dyDescent="0.3">
      <c r="A1096" s="10" t="s">
        <v>111</v>
      </c>
      <c r="B1096" s="10" t="s">
        <v>132</v>
      </c>
      <c r="C1096" s="10">
        <v>48</v>
      </c>
      <c r="D1096" s="10">
        <v>2010</v>
      </c>
      <c r="E1096" s="10">
        <v>1</v>
      </c>
      <c r="F1096" s="10">
        <v>8278.7999999999993</v>
      </c>
      <c r="G1096" s="10">
        <v>3152689045491</v>
      </c>
      <c r="H1096" s="10">
        <v>5.7214600188929106E-2</v>
      </c>
      <c r="I1096" s="10">
        <v>142849000</v>
      </c>
      <c r="J1096" s="10">
        <f t="shared" si="36"/>
        <v>22070.081313071845</v>
      </c>
      <c r="K1096" s="10">
        <v>46.383400000000002</v>
      </c>
      <c r="L1096" s="10">
        <v>1</v>
      </c>
      <c r="M1096" s="10">
        <v>4694501477.4292135</v>
      </c>
      <c r="N1096" s="10">
        <f t="shared" si="37"/>
        <v>1.4890467818712808E-3</v>
      </c>
      <c r="O1096" s="10">
        <v>6648641629.0715914</v>
      </c>
      <c r="P1096" s="10">
        <f t="shared" si="38"/>
        <v>2.1088796050408236E-3</v>
      </c>
      <c r="Q1096" s="10">
        <v>1743420550.0784502</v>
      </c>
      <c r="R1096" s="10">
        <v>196571</v>
      </c>
      <c r="S1096" s="10">
        <v>3.2947015999999998</v>
      </c>
    </row>
    <row r="1097" spans="1:19" x14ac:dyDescent="0.3">
      <c r="A1097" s="10" t="s">
        <v>111</v>
      </c>
      <c r="B1097" s="10" t="s">
        <v>132</v>
      </c>
      <c r="C1097" s="10">
        <v>48</v>
      </c>
      <c r="D1097" s="10">
        <v>2011</v>
      </c>
      <c r="E1097" s="10">
        <v>1</v>
      </c>
      <c r="F1097" s="10">
        <v>9543.5999999999985</v>
      </c>
      <c r="G1097" s="10">
        <v>3259319048784</v>
      </c>
      <c r="H1097" s="10">
        <v>3.38219215406277E-2</v>
      </c>
      <c r="I1097" s="10">
        <v>142961000</v>
      </c>
      <c r="J1097" s="10">
        <f t="shared" si="36"/>
        <v>22798.658716601032</v>
      </c>
      <c r="K1097" s="10">
        <v>12.5868</v>
      </c>
      <c r="L1097" s="10">
        <v>1.0840000000000001</v>
      </c>
      <c r="M1097" s="10">
        <v>3047744875.2191257</v>
      </c>
      <c r="N1097" s="10">
        <f t="shared" si="37"/>
        <v>9.3508638755576592E-4</v>
      </c>
      <c r="O1097" s="10">
        <v>6039407580.6543608</v>
      </c>
      <c r="P1097" s="10">
        <f t="shared" si="38"/>
        <v>1.852966061394808E-3</v>
      </c>
      <c r="Q1097" s="10">
        <v>900596842.39215946</v>
      </c>
      <c r="R1097" s="10">
        <v>252989</v>
      </c>
      <c r="S1097" s="10">
        <v>2.9672162000000002</v>
      </c>
    </row>
    <row r="1098" spans="1:19" x14ac:dyDescent="0.3">
      <c r="A1098" s="10" t="s">
        <v>111</v>
      </c>
      <c r="B1098" s="10" t="s">
        <v>132</v>
      </c>
      <c r="C1098" s="10">
        <v>48</v>
      </c>
      <c r="D1098" s="10">
        <v>2012</v>
      </c>
      <c r="E1098" s="10">
        <v>1</v>
      </c>
      <c r="F1098" s="10">
        <v>10362</v>
      </c>
      <c r="G1098" s="10">
        <v>3480302038218</v>
      </c>
      <c r="H1098" s="10">
        <v>6.7800359522955558E-2</v>
      </c>
      <c r="I1098" s="10">
        <v>143202000</v>
      </c>
      <c r="J1098" s="10">
        <f t="shared" si="36"/>
        <v>24303.445749486738</v>
      </c>
      <c r="K1098" s="10">
        <v>3.3281000000000001</v>
      </c>
      <c r="L1098" s="10">
        <v>1.139</v>
      </c>
      <c r="M1098" s="10">
        <v>76385145862.025711</v>
      </c>
      <c r="N1098" s="10">
        <f t="shared" si="37"/>
        <v>2.1947849647307272E-2</v>
      </c>
      <c r="O1098" s="10">
        <v>78106402904.720093</v>
      </c>
      <c r="P1098" s="10">
        <f t="shared" si="38"/>
        <v>2.2442420814922284E-2</v>
      </c>
      <c r="Q1098" s="10">
        <v>46358162013.271523</v>
      </c>
      <c r="R1098" s="10">
        <v>9175559</v>
      </c>
      <c r="S1098" s="10">
        <v>2.7885878000000002</v>
      </c>
    </row>
    <row r="1099" spans="1:19" x14ac:dyDescent="0.3">
      <c r="A1099" s="10" t="s">
        <v>111</v>
      </c>
      <c r="B1099" s="10" t="s">
        <v>132</v>
      </c>
      <c r="C1099" s="10">
        <v>48</v>
      </c>
      <c r="D1099" s="10">
        <v>2013</v>
      </c>
      <c r="E1099" s="10">
        <v>1</v>
      </c>
      <c r="F1099" s="10">
        <v>11229.599999999999</v>
      </c>
      <c r="G1099" s="10">
        <v>3741784013563</v>
      </c>
      <c r="H1099" s="10">
        <v>7.5131985672507728E-2</v>
      </c>
      <c r="I1099" s="10">
        <v>143507000</v>
      </c>
      <c r="J1099" s="10">
        <f t="shared" si="36"/>
        <v>26073.878023810685</v>
      </c>
      <c r="K1099" s="10">
        <v>31.8371</v>
      </c>
      <c r="L1099" s="10">
        <v>1.216</v>
      </c>
      <c r="M1099" s="10">
        <v>592496620084.14172</v>
      </c>
      <c r="N1099" s="10">
        <f t="shared" si="37"/>
        <v>0.15834602369791911</v>
      </c>
      <c r="O1099" s="10">
        <v>468622442030.9892</v>
      </c>
      <c r="P1099" s="10">
        <f t="shared" si="38"/>
        <v>0.12524037740616614</v>
      </c>
      <c r="Q1099" s="10">
        <v>502972257214.04303</v>
      </c>
      <c r="R1099" s="10">
        <v>75613136</v>
      </c>
      <c r="S1099" s="10">
        <v>2.7290450000000002</v>
      </c>
    </row>
    <row r="1100" spans="1:19" x14ac:dyDescent="0.3">
      <c r="A1100" s="10" t="s">
        <v>111</v>
      </c>
      <c r="B1100" s="10" t="s">
        <v>132</v>
      </c>
      <c r="C1100" s="10">
        <v>48</v>
      </c>
      <c r="D1100" s="10">
        <v>2014</v>
      </c>
      <c r="E1100" s="10">
        <v>1</v>
      </c>
      <c r="F1100" s="10">
        <v>10795.8</v>
      </c>
      <c r="G1100" s="10">
        <v>3611043009309</v>
      </c>
      <c r="H1100" s="10">
        <v>-3.4940819673182633E-2</v>
      </c>
      <c r="I1100" s="10">
        <v>144224534.99999997</v>
      </c>
      <c r="J1100" s="10">
        <f t="shared" si="36"/>
        <v>25037.6470918003</v>
      </c>
      <c r="K1100" s="10">
        <v>85.158799999999999</v>
      </c>
      <c r="L1100" s="10">
        <v>1.1775</v>
      </c>
      <c r="M1100" s="10">
        <v>19285832719.774445</v>
      </c>
      <c r="N1100" s="10">
        <f t="shared" si="37"/>
        <v>5.3407928595857216E-3</v>
      </c>
      <c r="O1100" s="10">
        <v>23262513959.198627</v>
      </c>
      <c r="P1100" s="10">
        <f t="shared" si="38"/>
        <v>6.4420484328847919E-3</v>
      </c>
      <c r="Q1100" s="10">
        <v>7972377520.141758</v>
      </c>
      <c r="R1100" s="10">
        <v>3157875</v>
      </c>
      <c r="S1100" s="10">
        <v>3.0565304000000002</v>
      </c>
    </row>
    <row r="1101" spans="1:19" x14ac:dyDescent="0.3">
      <c r="A1101" s="10" t="s">
        <v>111</v>
      </c>
      <c r="B1101" s="10" t="s">
        <v>132</v>
      </c>
      <c r="C1101" s="10">
        <v>48</v>
      </c>
      <c r="D1101" s="10">
        <v>2015</v>
      </c>
      <c r="E1101" s="10">
        <v>1</v>
      </c>
      <c r="F1101" s="10">
        <v>11012.699999999999</v>
      </c>
      <c r="G1101" s="10">
        <v>3676413511362</v>
      </c>
      <c r="H1101" s="10">
        <v>1.8102941449326414E-2</v>
      </c>
      <c r="I1101" s="10">
        <v>144945657.67499995</v>
      </c>
      <c r="J1101" s="10">
        <f t="shared" si="36"/>
        <v>25364.081755421248</v>
      </c>
      <c r="K1101" s="10">
        <v>4.7641999999999998</v>
      </c>
      <c r="L1101" s="10">
        <v>1.19675</v>
      </c>
      <c r="M1101" s="10">
        <v>936771918.53183866</v>
      </c>
      <c r="N1101" s="10">
        <f t="shared" si="37"/>
        <v>2.5480591767948133E-4</v>
      </c>
      <c r="O1101" s="10">
        <v>5124434151.6998224</v>
      </c>
      <c r="P1101" s="10">
        <f t="shared" si="38"/>
        <v>1.3938677289327486E-3</v>
      </c>
      <c r="Q1101" s="10">
        <v>2043623668.0263367</v>
      </c>
      <c r="R1101" s="10">
        <v>2190056</v>
      </c>
      <c r="S1101" s="10">
        <v>3.2847778000000001</v>
      </c>
    </row>
    <row r="1102" spans="1:19" x14ac:dyDescent="0.3">
      <c r="A1102" s="10" t="s">
        <v>111</v>
      </c>
      <c r="B1102" s="10" t="s">
        <v>132</v>
      </c>
      <c r="C1102" s="10">
        <v>48</v>
      </c>
      <c r="D1102" s="10">
        <v>2016</v>
      </c>
      <c r="E1102" s="10">
        <v>1</v>
      </c>
      <c r="F1102" s="10">
        <v>10904.25</v>
      </c>
      <c r="G1102" s="10">
        <v>3643728257687</v>
      </c>
      <c r="H1102" s="10">
        <v>-8.8905260520885376E-3</v>
      </c>
      <c r="I1102" s="10">
        <v>145670385.96337494</v>
      </c>
      <c r="J1102" s="10">
        <f t="shared" si="36"/>
        <v>25013.514130477564</v>
      </c>
      <c r="K1102" s="10">
        <v>1.9057999999999999</v>
      </c>
      <c r="L1102" s="10">
        <v>1.187125</v>
      </c>
      <c r="M1102" s="10">
        <v>227889206641.15955</v>
      </c>
      <c r="N1102" s="10">
        <f t="shared" si="37"/>
        <v>6.2542865582907434E-2</v>
      </c>
      <c r="O1102" s="10">
        <v>275216734956.35242</v>
      </c>
      <c r="P1102" s="10">
        <f t="shared" si="38"/>
        <v>7.5531630103244055E-2</v>
      </c>
      <c r="Q1102" s="10">
        <v>15889458245.614035</v>
      </c>
      <c r="R1102" s="10">
        <v>1859757</v>
      </c>
      <c r="S1102" s="10">
        <v>3.3641682000000004</v>
      </c>
    </row>
    <row r="1103" spans="1:19" x14ac:dyDescent="0.3">
      <c r="A1103" s="10" t="s">
        <v>111</v>
      </c>
      <c r="B1103" s="10" t="s">
        <v>132</v>
      </c>
      <c r="C1103" s="10">
        <v>48</v>
      </c>
      <c r="D1103" s="10">
        <v>2017</v>
      </c>
      <c r="E1103" s="10">
        <v>1</v>
      </c>
      <c r="F1103" s="10">
        <v>10958.474999999999</v>
      </c>
      <c r="G1103" s="10">
        <v>3660070907303</v>
      </c>
      <c r="H1103" s="10">
        <v>4.4851382646332091E-3</v>
      </c>
      <c r="I1103" s="10">
        <v>146398737.89319181</v>
      </c>
      <c r="J1103" s="10">
        <f t="shared" si="36"/>
        <v>25000.699869238488</v>
      </c>
      <c r="K1103" s="10">
        <v>2.85</v>
      </c>
      <c r="L1103" s="10">
        <v>1.1919374999999999</v>
      </c>
      <c r="M1103" s="10">
        <v>19535789473.684212</v>
      </c>
      <c r="N1103" s="10">
        <f t="shared" si="37"/>
        <v>5.337543989845696E-3</v>
      </c>
      <c r="O1103" s="10">
        <v>19110175438.596489</v>
      </c>
      <c r="P1103" s="10">
        <f t="shared" si="38"/>
        <v>5.2212582549878038E-3</v>
      </c>
      <c r="Q1103" s="10">
        <v>271502320752.81003</v>
      </c>
      <c r="R1103" s="10">
        <v>28737693</v>
      </c>
      <c r="S1103" s="10">
        <v>3.0962256000000004</v>
      </c>
    </row>
    <row r="1104" spans="1:19" x14ac:dyDescent="0.3">
      <c r="A1104" s="10" t="s">
        <v>111</v>
      </c>
      <c r="B1104" s="10" t="s">
        <v>132</v>
      </c>
      <c r="C1104" s="10">
        <v>48</v>
      </c>
      <c r="D1104" s="10">
        <v>2018</v>
      </c>
      <c r="E1104" s="10">
        <v>1</v>
      </c>
      <c r="F1104" s="10">
        <v>10931.362499999999</v>
      </c>
      <c r="G1104" s="10">
        <v>3651899572644</v>
      </c>
      <c r="H1104" s="10">
        <v>-2.2325558108215594E-3</v>
      </c>
      <c r="I1104" s="10">
        <v>147130731.58265775</v>
      </c>
      <c r="J1104" s="10">
        <f t="shared" si="36"/>
        <v>24820.780358808792</v>
      </c>
      <c r="K1104" s="10">
        <v>7.9930000000000003</v>
      </c>
      <c r="L1104" s="10">
        <v>1.1895312499999999</v>
      </c>
      <c r="M1104" s="10">
        <v>81719004128.612534</v>
      </c>
      <c r="N1104" s="10">
        <f t="shared" si="37"/>
        <v>2.2377122509271912E-2</v>
      </c>
      <c r="O1104" s="10">
        <v>97353058926.56073</v>
      </c>
      <c r="P1104" s="10">
        <f t="shared" si="38"/>
        <v>2.6658197190257468E-2</v>
      </c>
      <c r="Q1104" s="10">
        <v>32986488177.15501</v>
      </c>
      <c r="R1104" s="10">
        <v>21834999</v>
      </c>
      <c r="S1104" s="10">
        <v>2.7885878000000002</v>
      </c>
    </row>
    <row r="1105" spans="1:19" x14ac:dyDescent="0.3">
      <c r="A1105" s="10" t="s">
        <v>111</v>
      </c>
      <c r="B1105" s="10" t="s">
        <v>132</v>
      </c>
      <c r="C1105" s="10">
        <v>48</v>
      </c>
      <c r="D1105" s="10">
        <v>2019</v>
      </c>
      <c r="E1105" s="10">
        <v>1</v>
      </c>
      <c r="F1105" s="10">
        <v>10944.918749999999</v>
      </c>
      <c r="G1105" s="10">
        <v>3655985236137</v>
      </c>
      <c r="H1105" s="10">
        <v>1.1187756344544868E-3</v>
      </c>
      <c r="I1105" s="10">
        <v>147866385.24057102</v>
      </c>
      <c r="J1105" s="10">
        <f t="shared" si="36"/>
        <v>24724.924668909025</v>
      </c>
      <c r="K1105" s="10">
        <v>2096.3234000000002</v>
      </c>
      <c r="L1105" s="10">
        <v>1.1907343749999999</v>
      </c>
      <c r="M1105" s="10">
        <v>13633391065.791414</v>
      </c>
      <c r="N1105" s="10">
        <f t="shared" si="37"/>
        <v>3.729060755233458E-3</v>
      </c>
      <c r="O1105" s="10">
        <v>17370726506.155796</v>
      </c>
      <c r="P1105" s="10">
        <f t="shared" si="38"/>
        <v>4.7513119950424402E-3</v>
      </c>
      <c r="Q1105" s="10">
        <v>15925263839.981981</v>
      </c>
      <c r="R1105" s="10">
        <v>12427026</v>
      </c>
      <c r="S1105" s="10">
        <v>2.8977496</v>
      </c>
    </row>
    <row r="1106" spans="1:19" x14ac:dyDescent="0.3">
      <c r="A1106" s="10" t="s">
        <v>112</v>
      </c>
      <c r="B1106" s="10" t="s">
        <v>133</v>
      </c>
      <c r="C1106" s="10">
        <v>49</v>
      </c>
      <c r="D1106" s="10">
        <v>1997</v>
      </c>
      <c r="E1106" s="10">
        <v>0</v>
      </c>
      <c r="F1106" s="10">
        <v>2790</v>
      </c>
      <c r="G1106" s="10">
        <v>43425011302</v>
      </c>
      <c r="H1106" s="10">
        <v>-2.2025538814944935E-2</v>
      </c>
      <c r="I1106" s="10">
        <v>9777000</v>
      </c>
      <c r="J1106" s="10">
        <f t="shared" si="36"/>
        <v>4441.5476426306641</v>
      </c>
      <c r="K1106" s="10">
        <v>105.48</v>
      </c>
      <c r="L1106" s="10">
        <v>6.2E-2</v>
      </c>
      <c r="M1106" s="10">
        <v>3732057451.6496015</v>
      </c>
      <c r="N1106" s="10">
        <f t="shared" si="37"/>
        <v>8.5942578706426645E-2</v>
      </c>
      <c r="O1106" s="10">
        <v>6243003602.5786877</v>
      </c>
      <c r="P1106" s="10">
        <f t="shared" si="38"/>
        <v>0.143765157806445</v>
      </c>
      <c r="Q1106" s="10">
        <v>3195744975.3507771</v>
      </c>
      <c r="R1106" s="10">
        <v>1256110</v>
      </c>
      <c r="S1106" s="10">
        <v>12.149999999999999</v>
      </c>
    </row>
    <row r="1107" spans="1:19" x14ac:dyDescent="0.3">
      <c r="A1107" s="10" t="s">
        <v>112</v>
      </c>
      <c r="B1107" s="10" t="s">
        <v>133</v>
      </c>
      <c r="C1107" s="10">
        <v>49</v>
      </c>
      <c r="D1107" s="10">
        <v>1998</v>
      </c>
      <c r="E1107" s="10">
        <v>0</v>
      </c>
      <c r="F1107" s="10">
        <v>1845.6000000000001</v>
      </c>
      <c r="G1107" s="10">
        <v>45381049207</v>
      </c>
      <c r="H1107" s="10">
        <v>4.5043177892918826E-2</v>
      </c>
      <c r="I1107" s="10">
        <v>9776000</v>
      </c>
      <c r="J1107" s="10">
        <f t="shared" si="36"/>
        <v>4642.0876848404259</v>
      </c>
      <c r="K1107" s="10">
        <v>415.91980000000001</v>
      </c>
      <c r="L1107" s="10">
        <v>8.1000000000000003E-2</v>
      </c>
      <c r="M1107" s="10">
        <v>3315721290.0021033</v>
      </c>
      <c r="N1107" s="10">
        <f t="shared" si="37"/>
        <v>7.306400684739249E-2</v>
      </c>
      <c r="O1107" s="10">
        <v>5481836303.9623566</v>
      </c>
      <c r="P1107" s="10">
        <f t="shared" si="38"/>
        <v>0.12079571538678278</v>
      </c>
      <c r="Q1107" s="10">
        <v>2321328835.6526637</v>
      </c>
      <c r="R1107" s="10">
        <v>1433898</v>
      </c>
      <c r="S1107" s="10">
        <v>12.137499999999999</v>
      </c>
    </row>
    <row r="1108" spans="1:19" x14ac:dyDescent="0.3">
      <c r="A1108" s="10" t="s">
        <v>112</v>
      </c>
      <c r="B1108" s="10" t="s">
        <v>133</v>
      </c>
      <c r="C1108" s="10">
        <v>49</v>
      </c>
      <c r="D1108" s="10">
        <v>1999</v>
      </c>
      <c r="E1108" s="10">
        <v>0</v>
      </c>
      <c r="F1108" s="10">
        <v>1046.4000000000001</v>
      </c>
      <c r="G1108" s="10">
        <v>41684035824</v>
      </c>
      <c r="H1108" s="10">
        <v>-8.1465811683303579E-2</v>
      </c>
      <c r="I1108" s="10">
        <v>7540000</v>
      </c>
      <c r="J1108" s="10">
        <f t="shared" si="36"/>
        <v>5528.3867140583552</v>
      </c>
      <c r="K1108" s="10">
        <v>0.78439999999999999</v>
      </c>
      <c r="L1108" s="10">
        <v>0.11599999999999999</v>
      </c>
      <c r="M1108" s="10">
        <v>32558910431.919525</v>
      </c>
      <c r="N1108" s="10">
        <f t="shared" si="37"/>
        <v>0.78108824609476535</v>
      </c>
      <c r="O1108" s="10">
        <v>19720085803.805073</v>
      </c>
      <c r="P1108" s="10">
        <f t="shared" si="38"/>
        <v>0.47308484924703564</v>
      </c>
      <c r="Q1108" s="10">
        <v>20638556252.171391</v>
      </c>
      <c r="R1108" s="10">
        <v>4531372</v>
      </c>
      <c r="S1108" s="10">
        <v>12.125</v>
      </c>
    </row>
    <row r="1109" spans="1:19" x14ac:dyDescent="0.3">
      <c r="A1109" s="10" t="s">
        <v>112</v>
      </c>
      <c r="B1109" s="10" t="s">
        <v>133</v>
      </c>
      <c r="C1109" s="10">
        <v>49</v>
      </c>
      <c r="D1109" s="10">
        <v>2000</v>
      </c>
      <c r="E1109" s="10">
        <v>0</v>
      </c>
      <c r="F1109" s="10">
        <v>834</v>
      </c>
      <c r="G1109" s="10">
        <v>45242019669</v>
      </c>
      <c r="H1109" s="10">
        <v>8.535649169945303E-2</v>
      </c>
      <c r="I1109" s="10">
        <v>7516000</v>
      </c>
      <c r="J1109" s="10">
        <f t="shared" si="36"/>
        <v>6019.4278431346465</v>
      </c>
      <c r="K1109" s="10">
        <v>1.4742</v>
      </c>
      <c r="L1109" s="10">
        <v>0.19800000000000001</v>
      </c>
      <c r="M1109" s="10">
        <v>6307949442.508214</v>
      </c>
      <c r="N1109" s="10">
        <f t="shared" si="37"/>
        <v>0.13942678705898809</v>
      </c>
      <c r="O1109" s="10">
        <v>10497404937.390314</v>
      </c>
      <c r="P1109" s="10">
        <f t="shared" si="38"/>
        <v>0.23202777007285497</v>
      </c>
      <c r="Q1109" s="10">
        <v>12037919440.293438</v>
      </c>
      <c r="R1109" s="10">
        <v>3357878</v>
      </c>
      <c r="S1109" s="10">
        <v>12.1</v>
      </c>
    </row>
    <row r="1110" spans="1:19" x14ac:dyDescent="0.3">
      <c r="A1110" s="10" t="s">
        <v>112</v>
      </c>
      <c r="B1110" s="10" t="s">
        <v>133</v>
      </c>
      <c r="C1110" s="10">
        <v>49</v>
      </c>
      <c r="D1110" s="10">
        <v>2001</v>
      </c>
      <c r="E1110" s="10">
        <v>1</v>
      </c>
      <c r="F1110" s="10">
        <v>1549.1999999999998</v>
      </c>
      <c r="G1110" s="10">
        <v>48637028394</v>
      </c>
      <c r="H1110" s="10">
        <v>7.5040891207285271E-2</v>
      </c>
      <c r="I1110" s="10">
        <v>7503000</v>
      </c>
      <c r="J1110" s="10">
        <f t="shared" si="36"/>
        <v>6482.3441815273891</v>
      </c>
      <c r="K1110" s="10">
        <v>1.4742</v>
      </c>
      <c r="L1110" s="10">
        <v>0.38500000000000001</v>
      </c>
      <c r="M1110" s="10">
        <v>36925581442.738762</v>
      </c>
      <c r="N1110" s="10">
        <f t="shared" si="37"/>
        <v>0.75920718559553291</v>
      </c>
      <c r="O1110" s="10">
        <v>37546057600.869446</v>
      </c>
      <c r="P1110" s="10">
        <f t="shared" si="38"/>
        <v>0.7719644649487104</v>
      </c>
      <c r="Q1110" s="10">
        <v>4248765512.2011752</v>
      </c>
      <c r="R1110" s="10">
        <v>1400680</v>
      </c>
      <c r="S1110" s="10">
        <v>12.2</v>
      </c>
    </row>
    <row r="1111" spans="1:19" x14ac:dyDescent="0.3">
      <c r="A1111" s="10" t="s">
        <v>112</v>
      </c>
      <c r="B1111" s="10" t="s">
        <v>133</v>
      </c>
      <c r="C1111" s="10">
        <v>49</v>
      </c>
      <c r="D1111" s="10">
        <v>2002</v>
      </c>
      <c r="E1111" s="10">
        <v>1</v>
      </c>
      <c r="F1111" s="10">
        <v>2470.8000000000002</v>
      </c>
      <c r="G1111" s="10">
        <v>54160041737</v>
      </c>
      <c r="H1111" s="10">
        <v>0.11355552357258877</v>
      </c>
      <c r="I1111" s="10">
        <v>7500000</v>
      </c>
      <c r="J1111" s="10">
        <f t="shared" si="36"/>
        <v>7221.3388982666665</v>
      </c>
      <c r="K1111" s="10">
        <v>0.75370000000000004</v>
      </c>
      <c r="L1111" s="10">
        <v>0.46</v>
      </c>
      <c r="M1111" s="10">
        <v>25277890526.151878</v>
      </c>
      <c r="N1111" s="10">
        <f t="shared" si="37"/>
        <v>0.46672583172850518</v>
      </c>
      <c r="O1111" s="10">
        <v>25510842667.92889</v>
      </c>
      <c r="P1111" s="10">
        <f t="shared" si="38"/>
        <v>0.47102701271555503</v>
      </c>
      <c r="Q1111" s="10">
        <v>3090056954.7924891</v>
      </c>
      <c r="R1111" s="10">
        <v>628856</v>
      </c>
      <c r="S1111" s="10">
        <v>13.3</v>
      </c>
    </row>
    <row r="1112" spans="1:19" x14ac:dyDescent="0.3">
      <c r="A1112" s="10" t="s">
        <v>112</v>
      </c>
      <c r="B1112" s="10" t="s">
        <v>133</v>
      </c>
      <c r="C1112" s="10">
        <v>49</v>
      </c>
      <c r="D1112" s="10">
        <v>2003</v>
      </c>
      <c r="E1112" s="10">
        <v>1</v>
      </c>
      <c r="F1112" s="10">
        <v>3460.7999999999997</v>
      </c>
      <c r="G1112" s="10">
        <v>57195016904</v>
      </c>
      <c r="H1112" s="10">
        <v>5.6037666174298374E-2</v>
      </c>
      <c r="I1112" s="10">
        <v>7481000</v>
      </c>
      <c r="J1112" s="10">
        <f t="shared" si="36"/>
        <v>7645.3705258655264</v>
      </c>
      <c r="K1112" s="10">
        <v>0.75370000000000004</v>
      </c>
      <c r="L1112" s="10">
        <v>0.50600000000000001</v>
      </c>
      <c r="M1112" s="10">
        <v>15317885057.296957</v>
      </c>
      <c r="N1112" s="10">
        <f t="shared" si="37"/>
        <v>0.26781852487267438</v>
      </c>
      <c r="O1112" s="10">
        <v>15071910480.079706</v>
      </c>
      <c r="P1112" s="10">
        <f t="shared" si="38"/>
        <v>0.26351789536800774</v>
      </c>
      <c r="Q1112" s="10">
        <v>53184728411.417557</v>
      </c>
      <c r="R1112" s="10">
        <v>5300088</v>
      </c>
      <c r="S1112" s="10">
        <v>14.6</v>
      </c>
    </row>
    <row r="1113" spans="1:19" x14ac:dyDescent="0.3">
      <c r="A1113" s="10" t="s">
        <v>112</v>
      </c>
      <c r="B1113" s="10" t="s">
        <v>133</v>
      </c>
      <c r="C1113" s="10">
        <v>49</v>
      </c>
      <c r="D1113" s="10">
        <v>2004</v>
      </c>
      <c r="E1113" s="10">
        <v>1</v>
      </c>
      <c r="F1113" s="10">
        <v>4225.2000000000007</v>
      </c>
      <c r="G1113" s="10">
        <v>63344028253</v>
      </c>
      <c r="H1113" s="10">
        <v>0.10750939767462191</v>
      </c>
      <c r="I1113" s="10">
        <v>7463000</v>
      </c>
      <c r="J1113" s="10">
        <f t="shared" si="36"/>
        <v>8487.7433006833708</v>
      </c>
      <c r="K1113" s="10">
        <v>20.757300000000001</v>
      </c>
      <c r="L1113" s="10">
        <v>0.56200000000000006</v>
      </c>
      <c r="M1113" s="10">
        <v>171578513790.19632</v>
      </c>
      <c r="N1113" s="10">
        <f t="shared" si="37"/>
        <v>2.7086770216902063</v>
      </c>
      <c r="O1113" s="10">
        <v>158318631819.82416</v>
      </c>
      <c r="P1113" s="10">
        <f t="shared" si="38"/>
        <v>2.4993458134283735</v>
      </c>
      <c r="Q1113" s="10">
        <v>3852369265.6220427</v>
      </c>
      <c r="R1113" s="10">
        <v>2039516</v>
      </c>
      <c r="S1113" s="10">
        <v>18.5</v>
      </c>
    </row>
    <row r="1114" spans="1:19" x14ac:dyDescent="0.3">
      <c r="A1114" s="10" t="s">
        <v>112</v>
      </c>
      <c r="B1114" s="10" t="s">
        <v>133</v>
      </c>
      <c r="C1114" s="10">
        <v>49</v>
      </c>
      <c r="D1114" s="10">
        <v>2005</v>
      </c>
      <c r="E1114" s="10">
        <v>1</v>
      </c>
      <c r="F1114" s="10">
        <v>4588.7999999999993</v>
      </c>
      <c r="G1114" s="10">
        <v>68319018191</v>
      </c>
      <c r="H1114" s="10">
        <v>7.8539403889871184E-2</v>
      </c>
      <c r="I1114" s="10">
        <v>7441000</v>
      </c>
      <c r="J1114" s="10">
        <f t="shared" si="36"/>
        <v>9181.4296722214749</v>
      </c>
      <c r="K1114" s="10">
        <v>1.7657</v>
      </c>
      <c r="L1114" s="10">
        <v>0.65200000000000002</v>
      </c>
      <c r="M1114" s="10">
        <v>7039380781.5744629</v>
      </c>
      <c r="N1114" s="10">
        <f t="shared" si="37"/>
        <v>0.10303691370233706</v>
      </c>
      <c r="O1114" s="10">
        <v>10019444968.850273</v>
      </c>
      <c r="P1114" s="10">
        <f t="shared" si="38"/>
        <v>0.14665674703987747</v>
      </c>
      <c r="Q1114" s="10">
        <v>11248763574.244497</v>
      </c>
      <c r="R1114" s="10">
        <v>1896011</v>
      </c>
      <c r="S1114" s="10">
        <v>20.8</v>
      </c>
    </row>
    <row r="1115" spans="1:19" x14ac:dyDescent="0.3">
      <c r="A1115" s="10" t="s">
        <v>112</v>
      </c>
      <c r="B1115" s="10" t="s">
        <v>133</v>
      </c>
      <c r="C1115" s="10">
        <v>49</v>
      </c>
      <c r="D1115" s="10">
        <v>2006</v>
      </c>
      <c r="E1115" s="10">
        <v>1</v>
      </c>
      <c r="F1115" s="10">
        <v>5672.4</v>
      </c>
      <c r="G1115" s="10">
        <v>75666015105</v>
      </c>
      <c r="H1115" s="10">
        <v>0.10753963026390902</v>
      </c>
      <c r="I1115" s="10">
        <v>7412000</v>
      </c>
      <c r="J1115" s="10">
        <f t="shared" si="36"/>
        <v>10208.582717889909</v>
      </c>
      <c r="K1115" s="10">
        <v>179.1917</v>
      </c>
      <c r="L1115" s="10">
        <v>0.72900000000000009</v>
      </c>
      <c r="M1115" s="10">
        <v>87108795237.873627</v>
      </c>
      <c r="N1115" s="10">
        <f t="shared" si="37"/>
        <v>1.1512274713686816</v>
      </c>
      <c r="O1115" s="10">
        <v>56749434218.481033</v>
      </c>
      <c r="P1115" s="10">
        <f t="shared" si="38"/>
        <v>0.74999898091278017</v>
      </c>
      <c r="Q1115" s="10">
        <v>47728151978.793564</v>
      </c>
      <c r="R1115" s="10">
        <v>8968071</v>
      </c>
      <c r="S1115" s="10">
        <v>20.9</v>
      </c>
    </row>
    <row r="1116" spans="1:19" x14ac:dyDescent="0.3">
      <c r="A1116" s="10" t="s">
        <v>112</v>
      </c>
      <c r="B1116" s="10" t="s">
        <v>133</v>
      </c>
      <c r="C1116" s="10">
        <v>49</v>
      </c>
      <c r="D1116" s="10">
        <v>2007</v>
      </c>
      <c r="E1116" s="10">
        <v>1</v>
      </c>
      <c r="F1116" s="10">
        <v>7954.7999999999993</v>
      </c>
      <c r="G1116" s="10">
        <v>82941009818</v>
      </c>
      <c r="H1116" s="10">
        <v>9.6146221552612793E-2</v>
      </c>
      <c r="I1116" s="10">
        <v>7382000</v>
      </c>
      <c r="J1116" s="10">
        <f t="shared" si="36"/>
        <v>11235.574345434841</v>
      </c>
      <c r="K1116" s="10">
        <v>53.6541</v>
      </c>
      <c r="L1116" s="10">
        <v>0.77500000000000002</v>
      </c>
      <c r="M1116" s="10">
        <v>2796703636.5645571</v>
      </c>
      <c r="N1116" s="10">
        <f t="shared" si="37"/>
        <v>3.3719189610802301E-2</v>
      </c>
      <c r="O1116" s="10">
        <v>6547847656.7698336</v>
      </c>
      <c r="P1116" s="10">
        <f t="shared" si="38"/>
        <v>7.8945839592958617E-2</v>
      </c>
      <c r="Q1116" s="10">
        <v>2426463236.7765384</v>
      </c>
      <c r="R1116" s="10">
        <v>2474044</v>
      </c>
      <c r="S1116" s="10">
        <v>18.100000000000001</v>
      </c>
    </row>
    <row r="1117" spans="1:19" x14ac:dyDescent="0.3">
      <c r="A1117" s="10" t="s">
        <v>112</v>
      </c>
      <c r="B1117" s="10" t="s">
        <v>133</v>
      </c>
      <c r="C1117" s="10">
        <v>49</v>
      </c>
      <c r="D1117" s="10">
        <v>2008</v>
      </c>
      <c r="E1117" s="10">
        <v>1</v>
      </c>
      <c r="F1117" s="10">
        <v>9835.2000000000007</v>
      </c>
      <c r="G1117" s="10">
        <v>92848032418</v>
      </c>
      <c r="H1117" s="10">
        <v>0.11944635343195766</v>
      </c>
      <c r="I1117" s="10">
        <v>7350000</v>
      </c>
      <c r="J1117" s="10">
        <f t="shared" si="36"/>
        <v>12632.385362993196</v>
      </c>
      <c r="K1117" s="10">
        <v>0.75370000000000004</v>
      </c>
      <c r="L1117" s="10">
        <v>0.871</v>
      </c>
      <c r="M1117" s="10">
        <v>17416910982.509464</v>
      </c>
      <c r="N1117" s="10">
        <f t="shared" si="37"/>
        <v>0.18758513808993685</v>
      </c>
      <c r="O1117" s="10">
        <v>16023712209.999689</v>
      </c>
      <c r="P1117" s="10">
        <f t="shared" si="38"/>
        <v>0.1725799868096424</v>
      </c>
      <c r="Q1117" s="10">
        <v>2442974485.3622055</v>
      </c>
      <c r="R1117" s="10">
        <v>1016335</v>
      </c>
      <c r="S1117" s="10">
        <v>13.6</v>
      </c>
    </row>
    <row r="1118" spans="1:19" x14ac:dyDescent="0.3">
      <c r="A1118" s="10" t="s">
        <v>112</v>
      </c>
      <c r="B1118" s="10" t="s">
        <v>133</v>
      </c>
      <c r="C1118" s="10">
        <v>49</v>
      </c>
      <c r="D1118" s="10">
        <v>2009</v>
      </c>
      <c r="E1118" s="10">
        <v>1</v>
      </c>
      <c r="F1118" s="10">
        <v>7836</v>
      </c>
      <c r="G1118" s="10">
        <v>91758007389</v>
      </c>
      <c r="H1118" s="10">
        <v>-1.1739617439255558E-2</v>
      </c>
      <c r="I1118" s="10">
        <v>7321000</v>
      </c>
      <c r="J1118" s="10">
        <f t="shared" si="36"/>
        <v>12533.534679551974</v>
      </c>
      <c r="K1118" s="10">
        <v>0.75370000000000004</v>
      </c>
      <c r="L1118" s="10">
        <v>0.94200000000000006</v>
      </c>
      <c r="M1118" s="10">
        <v>1844142421.7356799</v>
      </c>
      <c r="N1118" s="10">
        <f t="shared" si="37"/>
        <v>2.0097890900328735E-2</v>
      </c>
      <c r="O1118" s="10">
        <v>2755572341.321167</v>
      </c>
      <c r="P1118" s="10">
        <f t="shared" si="38"/>
        <v>3.0030865095393371E-2</v>
      </c>
      <c r="Q1118" s="10">
        <v>2669114085.5547781</v>
      </c>
      <c r="R1118" s="10">
        <v>956007</v>
      </c>
      <c r="S1118" s="10">
        <v>16.100000000000001</v>
      </c>
    </row>
    <row r="1119" spans="1:19" x14ac:dyDescent="0.3">
      <c r="A1119" s="10" t="s">
        <v>112</v>
      </c>
      <c r="B1119" s="10" t="s">
        <v>133</v>
      </c>
      <c r="C1119" s="10">
        <v>49</v>
      </c>
      <c r="D1119" s="10">
        <v>2010</v>
      </c>
      <c r="E1119" s="10">
        <v>1</v>
      </c>
      <c r="F1119" s="10">
        <v>7326</v>
      </c>
      <c r="G1119" s="10">
        <v>93308049818</v>
      </c>
      <c r="H1119" s="10">
        <v>1.6892260075415767E-2</v>
      </c>
      <c r="I1119" s="10">
        <v>7291000</v>
      </c>
      <c r="J1119" s="10">
        <f t="shared" si="36"/>
        <v>12797.702622136881</v>
      </c>
      <c r="K1119" s="10">
        <v>46.448599999999999</v>
      </c>
      <c r="L1119" s="10">
        <v>1</v>
      </c>
      <c r="M1119" s="10">
        <v>5415580064.6382923</v>
      </c>
      <c r="N1119" s="10">
        <f t="shared" si="37"/>
        <v>5.8039794800143554E-2</v>
      </c>
      <c r="O1119" s="10">
        <v>7371277980.7293987</v>
      </c>
      <c r="P1119" s="10">
        <f t="shared" si="38"/>
        <v>7.8999378886465701E-2</v>
      </c>
      <c r="Q1119" s="10">
        <v>1936821293.4509428</v>
      </c>
      <c r="R1119" s="10">
        <v>205532</v>
      </c>
      <c r="S1119" s="10">
        <v>19.2</v>
      </c>
    </row>
    <row r="1120" spans="1:19" x14ac:dyDescent="0.3">
      <c r="A1120" s="10" t="s">
        <v>112</v>
      </c>
      <c r="B1120" s="10" t="s">
        <v>133</v>
      </c>
      <c r="C1120" s="10">
        <v>49</v>
      </c>
      <c r="D1120" s="10">
        <v>2011</v>
      </c>
      <c r="E1120" s="10">
        <v>1</v>
      </c>
      <c r="F1120" s="10">
        <v>8626.7999999999993</v>
      </c>
      <c r="G1120" s="10">
        <v>99401023730</v>
      </c>
      <c r="H1120" s="10">
        <v>6.5299867106786133E-2</v>
      </c>
      <c r="I1120" s="10">
        <v>7237000</v>
      </c>
      <c r="J1120" s="10">
        <f t="shared" si="36"/>
        <v>13735.114512919718</v>
      </c>
      <c r="K1120" s="10">
        <v>14.035600000000001</v>
      </c>
      <c r="L1120" s="10">
        <v>1.111</v>
      </c>
      <c r="M1120" s="10">
        <v>2963575988.3182564</v>
      </c>
      <c r="N1120" s="10">
        <f t="shared" si="37"/>
        <v>2.9814340709086944E-2</v>
      </c>
      <c r="O1120" s="10">
        <v>5893726291.0463705</v>
      </c>
      <c r="P1120" s="10">
        <f t="shared" si="38"/>
        <v>5.9292410378542187E-2</v>
      </c>
      <c r="Q1120" s="10">
        <v>872988420.89058518</v>
      </c>
      <c r="R1120" s="10">
        <v>266788</v>
      </c>
      <c r="S1120" s="10">
        <v>23</v>
      </c>
    </row>
    <row r="1121" spans="1:19" x14ac:dyDescent="0.3">
      <c r="A1121" s="10" t="s">
        <v>112</v>
      </c>
      <c r="B1121" s="10" t="s">
        <v>133</v>
      </c>
      <c r="C1121" s="10">
        <v>49</v>
      </c>
      <c r="D1121" s="10">
        <v>2012</v>
      </c>
      <c r="E1121" s="10">
        <v>1</v>
      </c>
      <c r="F1121" s="10">
        <v>7834.7999999999993</v>
      </c>
      <c r="G1121" s="10">
        <v>100261022394</v>
      </c>
      <c r="H1121" s="10">
        <v>8.6518244283256707E-3</v>
      </c>
      <c r="I1121" s="10">
        <v>7202000</v>
      </c>
      <c r="J1121" s="10">
        <f t="shared" si="36"/>
        <v>13921.27497833935</v>
      </c>
      <c r="K1121" s="10">
        <v>3.3494999999999999</v>
      </c>
      <c r="L1121" s="10">
        <v>1.1930000000000001</v>
      </c>
      <c r="M1121" s="10">
        <v>82838251211.119156</v>
      </c>
      <c r="N1121" s="10">
        <f t="shared" si="37"/>
        <v>0.82622587754577403</v>
      </c>
      <c r="O1121" s="10">
        <v>83680518336.605286</v>
      </c>
      <c r="P1121" s="10">
        <f t="shared" si="38"/>
        <v>0.83462662097901208</v>
      </c>
      <c r="Q1121" s="10">
        <v>48656400456.828926</v>
      </c>
      <c r="R1121" s="10">
        <v>9205404</v>
      </c>
      <c r="S1121" s="10">
        <v>23.9</v>
      </c>
    </row>
    <row r="1122" spans="1:19" x14ac:dyDescent="0.3">
      <c r="A1122" s="10" t="s">
        <v>112</v>
      </c>
      <c r="B1122" s="10" t="s">
        <v>133</v>
      </c>
      <c r="C1122" s="10">
        <v>49</v>
      </c>
      <c r="D1122" s="10">
        <v>2013</v>
      </c>
      <c r="E1122" s="10">
        <v>1</v>
      </c>
      <c r="F1122" s="10">
        <v>8554.7999999999993</v>
      </c>
      <c r="G1122" s="10">
        <v>104835002852</v>
      </c>
      <c r="H1122" s="10">
        <v>4.5620929374332993E-2</v>
      </c>
      <c r="I1122" s="10">
        <v>7167000</v>
      </c>
      <c r="J1122" s="10">
        <f t="shared" si="36"/>
        <v>14627.459585879726</v>
      </c>
      <c r="K1122" s="10">
        <v>38.3782</v>
      </c>
      <c r="L1122" s="10">
        <v>1.2849999999999999</v>
      </c>
      <c r="M1122" s="10">
        <v>558282983865.67566</v>
      </c>
      <c r="N1122" s="10">
        <f t="shared" si="37"/>
        <v>5.3253490597394011</v>
      </c>
      <c r="O1122" s="10">
        <v>426062112241.70721</v>
      </c>
      <c r="P1122" s="10">
        <f t="shared" si="38"/>
        <v>4.064120767404348</v>
      </c>
      <c r="Q1122" s="10">
        <v>441031545228.45831</v>
      </c>
      <c r="R1122" s="10">
        <v>75425759</v>
      </c>
      <c r="S1122" s="10">
        <v>22.1</v>
      </c>
    </row>
    <row r="1123" spans="1:19" x14ac:dyDescent="0.3">
      <c r="A1123" s="10" t="s">
        <v>112</v>
      </c>
      <c r="B1123" s="10" t="s">
        <v>133</v>
      </c>
      <c r="C1123" s="10">
        <v>49</v>
      </c>
      <c r="D1123" s="10">
        <v>2014</v>
      </c>
      <c r="E1123" s="10">
        <v>1</v>
      </c>
      <c r="F1123" s="10">
        <v>8337.5999999999985</v>
      </c>
      <c r="G1123" s="10">
        <v>104547026026</v>
      </c>
      <c r="H1123" s="10">
        <v>-2.7471741307769351E-3</v>
      </c>
      <c r="I1123" s="10">
        <v>7132000</v>
      </c>
      <c r="J1123" s="10">
        <f t="shared" si="36"/>
        <v>14658.865118620302</v>
      </c>
      <c r="K1123" s="10">
        <v>88.405299999999997</v>
      </c>
      <c r="L1123" s="10">
        <v>1.3109999999999999</v>
      </c>
      <c r="M1123" s="10">
        <v>19802611777.554466</v>
      </c>
      <c r="N1123" s="10">
        <f t="shared" si="37"/>
        <v>0.18941343938975094</v>
      </c>
      <c r="O1123" s="10">
        <v>23603524939.160431</v>
      </c>
      <c r="P1123" s="10">
        <f t="shared" si="38"/>
        <v>0.22576945357862618</v>
      </c>
      <c r="Q1123" s="10">
        <v>7506407844.8532114</v>
      </c>
      <c r="R1123" s="10">
        <v>3171544</v>
      </c>
      <c r="S1123" s="10">
        <v>19.2</v>
      </c>
    </row>
    <row r="1124" spans="1:19" x14ac:dyDescent="0.3">
      <c r="A1124" s="10" t="s">
        <v>112</v>
      </c>
      <c r="B1124" s="10" t="s">
        <v>133</v>
      </c>
      <c r="C1124" s="10">
        <v>49</v>
      </c>
      <c r="D1124" s="10">
        <v>2015</v>
      </c>
      <c r="E1124" s="10">
        <v>1</v>
      </c>
      <c r="F1124" s="10">
        <v>6742.7999999999993</v>
      </c>
      <c r="G1124" s="10">
        <v>105924010941</v>
      </c>
      <c r="H1124" s="10">
        <v>1.3171109644466125E-2</v>
      </c>
      <c r="I1124" s="10">
        <v>7095000</v>
      </c>
      <c r="J1124" s="10">
        <f t="shared" ref="J1124:J1128" si="39">G1124/I1124</f>
        <v>14929.388434249471</v>
      </c>
      <c r="K1124" s="10">
        <v>4.9375999999999998</v>
      </c>
      <c r="L1124" s="10">
        <v>1.33</v>
      </c>
      <c r="M1124" s="10">
        <v>835634286.79443944</v>
      </c>
      <c r="N1124" s="10">
        <f t="shared" ref="N1124:N1128" si="40">M1124/G1124</f>
        <v>7.8889977765276495E-3</v>
      </c>
      <c r="O1124" s="10">
        <v>4140501056.5258164</v>
      </c>
      <c r="P1124" s="10">
        <f t="shared" ref="P1124:P1128" si="41">O1124/G1124</f>
        <v>3.9089353015834043E-2</v>
      </c>
      <c r="Q1124" s="10">
        <v>2386094364.9705982</v>
      </c>
      <c r="R1124" s="10">
        <v>2239463</v>
      </c>
      <c r="S1124" s="10">
        <v>17.7</v>
      </c>
    </row>
    <row r="1125" spans="1:19" x14ac:dyDescent="0.3">
      <c r="A1125" s="10" t="s">
        <v>112</v>
      </c>
      <c r="B1125" s="10" t="s">
        <v>133</v>
      </c>
      <c r="C1125" s="10">
        <v>49</v>
      </c>
      <c r="D1125" s="10">
        <v>2016</v>
      </c>
      <c r="E1125" s="10">
        <v>1</v>
      </c>
      <c r="F1125" s="10">
        <v>6844.7999999999993</v>
      </c>
      <c r="G1125" s="10">
        <v>111967010809</v>
      </c>
      <c r="H1125" s="10">
        <v>5.7050337978173028E-2</v>
      </c>
      <c r="I1125" s="10">
        <v>7058000</v>
      </c>
      <c r="J1125" s="10">
        <f t="shared" si="39"/>
        <v>15863.843979739302</v>
      </c>
      <c r="K1125" s="10">
        <v>2.1892999999999998</v>
      </c>
      <c r="L1125" s="10">
        <v>1.3440000000000001</v>
      </c>
      <c r="M1125" s="10">
        <v>236663509282.75519</v>
      </c>
      <c r="N1125" s="10">
        <f t="shared" si="40"/>
        <v>2.1136896267282683</v>
      </c>
      <c r="O1125" s="10">
        <v>268166804142.68915</v>
      </c>
      <c r="P1125" s="10">
        <f t="shared" si="41"/>
        <v>2.3950519193563546</v>
      </c>
      <c r="Q1125" s="10">
        <v>16243482807.017544</v>
      </c>
      <c r="R1125" s="10">
        <v>1877732</v>
      </c>
      <c r="S1125" s="10">
        <v>15.3</v>
      </c>
    </row>
    <row r="1126" spans="1:19" x14ac:dyDescent="0.3">
      <c r="A1126" s="10" t="s">
        <v>112</v>
      </c>
      <c r="B1126" s="10" t="s">
        <v>133</v>
      </c>
      <c r="C1126" s="10">
        <v>49</v>
      </c>
      <c r="D1126" s="10">
        <v>2017</v>
      </c>
      <c r="E1126" s="10">
        <v>1</v>
      </c>
      <c r="F1126" s="10">
        <v>7347.5999999999995</v>
      </c>
      <c r="G1126" s="10">
        <v>116645012996</v>
      </c>
      <c r="H1126" s="10">
        <v>4.1780167370743165E-2</v>
      </c>
      <c r="I1126" s="10">
        <v>7021000</v>
      </c>
      <c r="J1126" s="10">
        <f t="shared" si="39"/>
        <v>16613.73208887623</v>
      </c>
      <c r="K1126" s="10">
        <v>2.85</v>
      </c>
      <c r="L1126" s="10">
        <v>1.3869999999999998</v>
      </c>
      <c r="M1126" s="10">
        <v>20360701754.385963</v>
      </c>
      <c r="N1126" s="10">
        <f t="shared" si="40"/>
        <v>0.17455269823737921</v>
      </c>
      <c r="O1126" s="10">
        <v>19287017543.85965</v>
      </c>
      <c r="P1126" s="10">
        <f t="shared" si="41"/>
        <v>0.16534798229668884</v>
      </c>
      <c r="Q1126" s="10">
        <v>269903571531.41516</v>
      </c>
      <c r="R1126" s="10">
        <v>29598166</v>
      </c>
      <c r="S1126" s="10">
        <v>13.5</v>
      </c>
    </row>
    <row r="1127" spans="1:19" x14ac:dyDescent="0.3">
      <c r="A1127" s="10" t="s">
        <v>112</v>
      </c>
      <c r="B1127" s="10" t="s">
        <v>133</v>
      </c>
      <c r="C1127" s="10">
        <v>49</v>
      </c>
      <c r="D1127" s="10">
        <v>2018</v>
      </c>
      <c r="E1127" s="10">
        <v>1</v>
      </c>
      <c r="F1127" s="10">
        <v>8221.2000000000007</v>
      </c>
      <c r="G1127" s="10">
        <v>123693020664</v>
      </c>
      <c r="H1127" s="10">
        <v>6.042264992069956E-2</v>
      </c>
      <c r="I1127" s="10">
        <v>6983000</v>
      </c>
      <c r="J1127" s="10">
        <f t="shared" si="39"/>
        <v>17713.449901761422</v>
      </c>
      <c r="K1127" s="10">
        <v>11.886699999999999</v>
      </c>
      <c r="L1127" s="10">
        <v>1.4140000000000001</v>
      </c>
      <c r="M1127" s="10">
        <v>64873483202.41877</v>
      </c>
      <c r="N1127" s="10">
        <f t="shared" si="40"/>
        <v>0.52447165453773859</v>
      </c>
      <c r="O1127" s="10">
        <v>69553940347.677948</v>
      </c>
      <c r="P1127" s="10">
        <f t="shared" si="41"/>
        <v>0.56231095315082025</v>
      </c>
      <c r="Q1127" s="10">
        <v>18872165184.228573</v>
      </c>
      <c r="R1127" s="10">
        <v>21670714</v>
      </c>
      <c r="S1127" s="10">
        <v>12.7</v>
      </c>
    </row>
    <row r="1128" spans="1:19" x14ac:dyDescent="0.3">
      <c r="A1128" s="10" t="s">
        <v>112</v>
      </c>
      <c r="B1128" s="10" t="s">
        <v>133</v>
      </c>
      <c r="C1128" s="10">
        <v>49</v>
      </c>
      <c r="D1128" s="10">
        <v>2019</v>
      </c>
      <c r="E1128" s="10">
        <v>1</v>
      </c>
      <c r="F1128" s="10">
        <v>8643.5999999999985</v>
      </c>
      <c r="G1128" s="10">
        <v>130709023594</v>
      </c>
      <c r="H1128" s="10">
        <v>5.6721075566119342E-2</v>
      </c>
      <c r="I1128" s="10">
        <v>6945000</v>
      </c>
      <c r="J1128" s="10">
        <f t="shared" si="39"/>
        <v>18820.593750035998</v>
      </c>
      <c r="K1128" s="10">
        <v>2312.5578</v>
      </c>
      <c r="L1128" s="10">
        <v>1.44</v>
      </c>
      <c r="M1128" s="10">
        <v>12971195909.161009</v>
      </c>
      <c r="N1128" s="10">
        <f t="shared" si="40"/>
        <v>9.9237187705198585E-2</v>
      </c>
      <c r="O1128" s="10">
        <v>16423441902.129827</v>
      </c>
      <c r="P1128" s="10">
        <f t="shared" si="41"/>
        <v>0.1256488760343224</v>
      </c>
      <c r="Q1128" s="10">
        <v>17935832966.152805</v>
      </c>
      <c r="R1128" s="10">
        <v>12590956</v>
      </c>
      <c r="S1128" s="10">
        <v>10.4</v>
      </c>
    </row>
    <row r="1129" spans="1:19" x14ac:dyDescent="0.3">
      <c r="A1129" s="10" t="s">
        <v>81</v>
      </c>
      <c r="B1129" s="10" t="s">
        <v>82</v>
      </c>
      <c r="C1129" s="10">
        <v>50</v>
      </c>
      <c r="D1129" s="10">
        <v>1997</v>
      </c>
      <c r="E1129" s="10">
        <v>0</v>
      </c>
      <c r="F1129" s="10">
        <v>15504.444136686099</v>
      </c>
      <c r="G1129" s="10">
        <v>27706028095.615723</v>
      </c>
      <c r="H1129" s="10">
        <v>-7.8427348794301698E-3</v>
      </c>
      <c r="I1129" s="10">
        <v>5383291</v>
      </c>
      <c r="J1129" s="10">
        <v>5146.6710782708424</v>
      </c>
      <c r="K1129" s="10">
        <v>33.6161666666667</v>
      </c>
      <c r="L1129" s="10">
        <v>6.1419899959565303</v>
      </c>
      <c r="M1129" s="10">
        <v>14852919451.682337</v>
      </c>
      <c r="N1129" s="10">
        <v>0.53608981411639811</v>
      </c>
      <c r="O1129" s="10">
        <v>17726047354.70715</v>
      </c>
      <c r="P1129" s="10">
        <v>0.63979027573108427</v>
      </c>
      <c r="Q1129" s="10">
        <v>9718804803.4439774</v>
      </c>
      <c r="R1129" s="10">
        <v>2520500</v>
      </c>
      <c r="S1129" s="10">
        <v>11.89</v>
      </c>
    </row>
    <row r="1130" spans="1:19" x14ac:dyDescent="0.3">
      <c r="A1130" s="10" t="s">
        <v>81</v>
      </c>
      <c r="B1130" s="10" t="s">
        <v>82</v>
      </c>
      <c r="C1130" s="10">
        <v>50</v>
      </c>
      <c r="D1130" s="10">
        <v>1998</v>
      </c>
      <c r="E1130" s="10">
        <v>0</v>
      </c>
      <c r="F1130" s="10">
        <v>16114.931618054199</v>
      </c>
      <c r="G1130" s="10">
        <v>29856000671.216019</v>
      </c>
      <c r="H1130" s="10">
        <v>7.7599451216196283E-2</v>
      </c>
      <c r="I1130" s="10">
        <v>5390516</v>
      </c>
      <c r="J1130" s="10">
        <v>5538.616464771836</v>
      </c>
      <c r="K1130" s="10">
        <v>35.233416666666699</v>
      </c>
      <c r="L1130" s="10">
        <v>6.6656512319582903</v>
      </c>
      <c r="M1130" s="10">
        <v>13589532386.172949</v>
      </c>
      <c r="N1130" s="10">
        <v>0.45516921492015278</v>
      </c>
      <c r="O1130" s="10">
        <v>16884531826.826267</v>
      </c>
      <c r="P1130" s="10">
        <v>0.56553226980278504</v>
      </c>
      <c r="Q1130" s="10">
        <v>11003624566.506321</v>
      </c>
      <c r="R1130" s="10">
        <v>2527767</v>
      </c>
      <c r="S1130" s="10">
        <v>12.19</v>
      </c>
    </row>
    <row r="1131" spans="1:19" x14ac:dyDescent="0.3">
      <c r="A1131" s="10" t="s">
        <v>81</v>
      </c>
      <c r="B1131" s="10" t="s">
        <v>82</v>
      </c>
      <c r="C1131" s="10">
        <v>50</v>
      </c>
      <c r="D1131" s="10">
        <v>1999</v>
      </c>
      <c r="E1131" s="10">
        <v>0</v>
      </c>
      <c r="F1131" s="10">
        <v>15779.4941628587</v>
      </c>
      <c r="G1131" s="10">
        <v>30463670123.593117</v>
      </c>
      <c r="H1131" s="10">
        <v>2.0353344008427369E-2</v>
      </c>
      <c r="I1131" s="10">
        <v>5396020</v>
      </c>
      <c r="J1131" s="10">
        <v>5645.5813958423278</v>
      </c>
      <c r="K1131" s="10">
        <v>41.362833333333299</v>
      </c>
      <c r="L1131" s="10">
        <v>10.570441607522399</v>
      </c>
      <c r="M1131" s="10">
        <v>14119212410.153698</v>
      </c>
      <c r="N1131" s="10">
        <v>0.46347706474207223</v>
      </c>
      <c r="O1131" s="10">
        <v>15577954489.456018</v>
      </c>
      <c r="P1131" s="10">
        <v>0.51136171138458464</v>
      </c>
      <c r="Q1131" s="10">
        <v>9356125308.3143063</v>
      </c>
      <c r="R1131" s="10">
        <v>2550649</v>
      </c>
      <c r="S1131" s="10">
        <v>15.94</v>
      </c>
    </row>
    <row r="1132" spans="1:19" x14ac:dyDescent="0.3">
      <c r="A1132" s="10" t="s">
        <v>81</v>
      </c>
      <c r="B1132" s="10" t="s">
        <v>82</v>
      </c>
      <c r="C1132" s="10">
        <v>50</v>
      </c>
      <c r="D1132" s="10">
        <v>2000</v>
      </c>
      <c r="E1132" s="10">
        <v>0</v>
      </c>
      <c r="F1132" s="10">
        <v>16381.1268031448</v>
      </c>
      <c r="G1132" s="10">
        <v>29242558796.550652</v>
      </c>
      <c r="H1132" s="10">
        <v>-4.0084182965753508E-2</v>
      </c>
      <c r="I1132" s="10">
        <v>5388720</v>
      </c>
      <c r="J1132" s="10">
        <v>5426.624281193057</v>
      </c>
      <c r="K1132" s="10">
        <v>46.035166666666697</v>
      </c>
      <c r="L1132" s="10">
        <v>12.0357805974299</v>
      </c>
      <c r="M1132" s="10">
        <v>15558640381.893366</v>
      </c>
      <c r="N1132" s="10">
        <v>0.53205468406987033</v>
      </c>
      <c r="O1132" s="10">
        <v>16253875873.979643</v>
      </c>
      <c r="P1132" s="10">
        <v>0.55582946714966996</v>
      </c>
      <c r="Q1132" s="10">
        <v>7635211233.9545259</v>
      </c>
      <c r="R1132" s="10">
        <v>2585455</v>
      </c>
      <c r="S1132" s="10">
        <v>19.059999999999999</v>
      </c>
    </row>
    <row r="1133" spans="1:19" x14ac:dyDescent="0.3">
      <c r="A1133" s="10" t="s">
        <v>81</v>
      </c>
      <c r="B1133" s="10" t="s">
        <v>82</v>
      </c>
      <c r="C1133" s="10">
        <v>50</v>
      </c>
      <c r="D1133" s="10">
        <v>2001</v>
      </c>
      <c r="E1133" s="10">
        <v>1</v>
      </c>
      <c r="F1133" s="10">
        <v>16382.0719690517</v>
      </c>
      <c r="G1133" s="10">
        <v>30778781606.95752</v>
      </c>
      <c r="H1133" s="10">
        <v>5.2533802568196439E-2</v>
      </c>
      <c r="I1133" s="10">
        <v>5378867</v>
      </c>
      <c r="J1133" s="10">
        <v>5722.1681828082974</v>
      </c>
      <c r="K1133" s="10">
        <v>48.354833333333303</v>
      </c>
      <c r="L1133" s="10">
        <v>7.3296201911553203</v>
      </c>
      <c r="M1133" s="10">
        <v>17580281545.052776</v>
      </c>
      <c r="N1133" s="10">
        <v>0.57118185409518507</v>
      </c>
      <c r="O1133" s="10">
        <v>19871121855.013805</v>
      </c>
      <c r="P1133" s="10">
        <v>0.6456110611773519</v>
      </c>
      <c r="Q1133" s="10">
        <v>8896810249.2586727</v>
      </c>
      <c r="R1133" s="10">
        <v>2633285</v>
      </c>
      <c r="S1133" s="10">
        <v>19.38</v>
      </c>
    </row>
    <row r="1134" spans="1:19" x14ac:dyDescent="0.3">
      <c r="A1134" s="10" t="s">
        <v>81</v>
      </c>
      <c r="B1134" s="10" t="s">
        <v>82</v>
      </c>
      <c r="C1134" s="10">
        <v>50</v>
      </c>
      <c r="D1134" s="10">
        <v>2002</v>
      </c>
      <c r="E1134" s="10">
        <v>1</v>
      </c>
      <c r="F1134" s="10">
        <v>17226.483640982799</v>
      </c>
      <c r="G1134" s="10">
        <v>35297794385.68634</v>
      </c>
      <c r="H1134" s="10">
        <v>0.14682234132709468</v>
      </c>
      <c r="I1134" s="10">
        <v>5376912</v>
      </c>
      <c r="J1134" s="10">
        <v>6564.6963137366465</v>
      </c>
      <c r="K1134" s="10">
        <v>45.326749999999997</v>
      </c>
      <c r="L1134" s="10">
        <v>3.1271422298460401</v>
      </c>
      <c r="M1134" s="10">
        <v>20109328250.828663</v>
      </c>
      <c r="N1134" s="10">
        <v>0.56970495184773429</v>
      </c>
      <c r="O1134" s="10">
        <v>22379998736.86161</v>
      </c>
      <c r="P1134" s="10">
        <v>0.63403391419654698</v>
      </c>
      <c r="Q1134" s="10">
        <v>9750345878.2580566</v>
      </c>
      <c r="R1134" s="10">
        <v>2620049</v>
      </c>
      <c r="S1134" s="10">
        <v>18.72</v>
      </c>
    </row>
    <row r="1135" spans="1:19" x14ac:dyDescent="0.3">
      <c r="A1135" s="10" t="s">
        <v>81</v>
      </c>
      <c r="B1135" s="10" t="s">
        <v>82</v>
      </c>
      <c r="C1135" s="10">
        <v>50</v>
      </c>
      <c r="D1135" s="10">
        <v>2003</v>
      </c>
      <c r="E1135" s="10">
        <v>1</v>
      </c>
      <c r="F1135" s="10">
        <v>17559.1945221729</v>
      </c>
      <c r="G1135" s="10">
        <v>46919965224.149704</v>
      </c>
      <c r="H1135" s="10">
        <v>0.3292605399496657</v>
      </c>
      <c r="I1135" s="10">
        <v>5373374</v>
      </c>
      <c r="J1135" s="10">
        <v>8731.9373682438072</v>
      </c>
      <c r="K1135" s="10">
        <v>36.772916666666703</v>
      </c>
      <c r="L1135" s="10">
        <v>8.5541430540665093</v>
      </c>
      <c r="M1135" s="10">
        <v>29247254820.59798</v>
      </c>
      <c r="N1135" s="10">
        <v>0.62334348887250279</v>
      </c>
      <c r="O1135" s="10">
        <v>29471992636.15131</v>
      </c>
      <c r="P1135" s="10">
        <v>0.62813330093821285</v>
      </c>
      <c r="Q1135" s="10">
        <v>11426080746.736055</v>
      </c>
      <c r="R1135" s="10">
        <v>2651818</v>
      </c>
      <c r="S1135" s="10">
        <v>17.12</v>
      </c>
    </row>
    <row r="1136" spans="1:19" x14ac:dyDescent="0.3">
      <c r="A1136" s="10" t="s">
        <v>81</v>
      </c>
      <c r="B1136" s="10" t="s">
        <v>82</v>
      </c>
      <c r="C1136" s="10">
        <v>50</v>
      </c>
      <c r="D1136" s="10">
        <v>2004</v>
      </c>
      <c r="E1136" s="10">
        <v>1</v>
      </c>
      <c r="F1136" s="10">
        <v>17812.3573685056</v>
      </c>
      <c r="G1136" s="10">
        <v>57437444469.087021</v>
      </c>
      <c r="H1136" s="10">
        <v>0.22415786530728227</v>
      </c>
      <c r="I1136" s="10">
        <v>5372280</v>
      </c>
      <c r="J1136" s="10">
        <v>10691.446549525903</v>
      </c>
      <c r="K1136" s="10">
        <v>32.256916666666697</v>
      </c>
      <c r="L1136" s="10">
        <v>7.5485008818341903</v>
      </c>
      <c r="M1136" s="10">
        <v>39658444438.368446</v>
      </c>
      <c r="N1136" s="10">
        <v>0.69046324753728772</v>
      </c>
      <c r="O1136" s="10">
        <v>40553163472.263428</v>
      </c>
      <c r="P1136" s="10">
        <v>0.70604052542917795</v>
      </c>
      <c r="Q1136" s="10">
        <v>13692107969.526676</v>
      </c>
      <c r="R1136" s="10">
        <v>2668909</v>
      </c>
      <c r="S1136" s="10">
        <v>18.600000000000001</v>
      </c>
    </row>
    <row r="1137" spans="1:19" x14ac:dyDescent="0.3">
      <c r="A1137" s="10" t="s">
        <v>81</v>
      </c>
      <c r="B1137" s="10" t="s">
        <v>82</v>
      </c>
      <c r="C1137" s="10">
        <v>50</v>
      </c>
      <c r="D1137" s="10">
        <v>2005</v>
      </c>
      <c r="E1137" s="10">
        <v>1</v>
      </c>
      <c r="F1137" s="10">
        <v>18906.777462061</v>
      </c>
      <c r="G1137" s="10">
        <v>62808723476.71904</v>
      </c>
      <c r="H1137" s="10">
        <v>9.3515285320934768E-2</v>
      </c>
      <c r="I1137" s="10">
        <v>5372807</v>
      </c>
      <c r="J1137" s="10">
        <v>11690.11346894073</v>
      </c>
      <c r="K1137" s="10">
        <v>31.018249999999998</v>
      </c>
      <c r="L1137" s="10">
        <v>2.7090849458839101</v>
      </c>
      <c r="M1137" s="10">
        <v>45411896334.393753</v>
      </c>
      <c r="N1137" s="10">
        <v>0.72301893464251554</v>
      </c>
      <c r="O1137" s="10">
        <v>47374109102.418655</v>
      </c>
      <c r="P1137" s="10">
        <v>0.75426002122107372</v>
      </c>
      <c r="Q1137" s="10">
        <v>16456605918.978981</v>
      </c>
      <c r="R1137" s="10">
        <v>2656907</v>
      </c>
      <c r="S1137" s="10">
        <v>16.260000000000002</v>
      </c>
    </row>
    <row r="1138" spans="1:19" x14ac:dyDescent="0.3">
      <c r="A1138" s="10" t="s">
        <v>81</v>
      </c>
      <c r="B1138" s="10" t="s">
        <v>82</v>
      </c>
      <c r="C1138" s="10">
        <v>50</v>
      </c>
      <c r="D1138" s="10">
        <v>2006</v>
      </c>
      <c r="E1138" s="10">
        <v>1</v>
      </c>
      <c r="F1138" s="10">
        <v>19561</v>
      </c>
      <c r="G1138" s="10">
        <v>70767338922.441071</v>
      </c>
      <c r="H1138" s="10">
        <v>0.1267119439017417</v>
      </c>
      <c r="I1138" s="10">
        <v>5373054</v>
      </c>
      <c r="J1138" s="10">
        <v>13170.784980467546</v>
      </c>
      <c r="K1138" s="10">
        <v>29.69725</v>
      </c>
      <c r="L1138" s="10">
        <v>4.4833312044961104</v>
      </c>
      <c r="M1138" s="10">
        <v>57491282340.236389</v>
      </c>
      <c r="N1138" s="10">
        <v>0.81239853321664601</v>
      </c>
      <c r="O1138" s="10">
        <v>59010359787.691681</v>
      </c>
      <c r="P1138" s="10">
        <v>0.83386433185463293</v>
      </c>
      <c r="Q1138" s="10">
        <v>18100588335.716446</v>
      </c>
      <c r="R1138" s="10">
        <v>2655462</v>
      </c>
      <c r="S1138" s="10">
        <v>13.37</v>
      </c>
    </row>
    <row r="1139" spans="1:19" x14ac:dyDescent="0.3">
      <c r="A1139" s="10" t="s">
        <v>81</v>
      </c>
      <c r="B1139" s="10" t="s">
        <v>82</v>
      </c>
      <c r="C1139" s="10">
        <v>50</v>
      </c>
      <c r="D1139" s="10">
        <v>2007</v>
      </c>
      <c r="E1139" s="10">
        <v>1</v>
      </c>
      <c r="F1139" s="10">
        <v>20761</v>
      </c>
      <c r="G1139" s="10">
        <v>86563986799.250473</v>
      </c>
      <c r="H1139" s="10">
        <v>0.22321946984783567</v>
      </c>
      <c r="I1139" s="10">
        <v>5374622</v>
      </c>
      <c r="J1139" s="10">
        <v>16106.0604446695</v>
      </c>
      <c r="K1139" s="10">
        <v>24.694333333333301</v>
      </c>
      <c r="L1139" s="10">
        <v>2.75672371638138</v>
      </c>
      <c r="M1139" s="10">
        <v>72177797873.605331</v>
      </c>
      <c r="N1139" s="10">
        <v>0.83380861421034147</v>
      </c>
      <c r="O1139" s="10">
        <v>71803694371.806503</v>
      </c>
      <c r="P1139" s="10">
        <v>0.82948691513395301</v>
      </c>
      <c r="Q1139" s="10">
        <v>22010928466.460072</v>
      </c>
      <c r="R1139" s="10">
        <v>2655666</v>
      </c>
      <c r="S1139" s="10">
        <v>11.14</v>
      </c>
    </row>
    <row r="1140" spans="1:19" x14ac:dyDescent="0.3">
      <c r="A1140" s="10" t="s">
        <v>81</v>
      </c>
      <c r="B1140" s="10" t="s">
        <v>82</v>
      </c>
      <c r="C1140" s="10">
        <v>50</v>
      </c>
      <c r="D1140" s="10">
        <v>2008</v>
      </c>
      <c r="E1140" s="10">
        <v>1</v>
      </c>
      <c r="F1140" s="10">
        <v>20974</v>
      </c>
      <c r="G1140" s="10">
        <v>100879902984.98279</v>
      </c>
      <c r="H1140" s="10">
        <v>0.16537958468724631</v>
      </c>
      <c r="I1140" s="10">
        <v>5379233</v>
      </c>
      <c r="J1140" s="10">
        <v>18753.584941381567</v>
      </c>
      <c r="K1140" s="10">
        <v>21.361416666666699</v>
      </c>
      <c r="L1140" s="10">
        <v>4.5981797632502799</v>
      </c>
      <c r="M1140" s="10">
        <v>80853219952.223419</v>
      </c>
      <c r="N1140" s="10">
        <v>0.80147995348745937</v>
      </c>
      <c r="O1140" s="10">
        <v>82643702952.324982</v>
      </c>
      <c r="P1140" s="10">
        <v>0.8192286125079592</v>
      </c>
      <c r="Q1140" s="10">
        <v>24968455235.135151</v>
      </c>
      <c r="R1140" s="10">
        <v>2688481</v>
      </c>
      <c r="S1140" s="10">
        <v>9.51</v>
      </c>
    </row>
    <row r="1141" spans="1:19" x14ac:dyDescent="0.3">
      <c r="A1141" s="10" t="s">
        <v>81</v>
      </c>
      <c r="B1141" s="10" t="s">
        <v>82</v>
      </c>
      <c r="C1141" s="10">
        <v>50</v>
      </c>
      <c r="D1141" s="10">
        <v>2009</v>
      </c>
      <c r="E1141" s="10">
        <v>1</v>
      </c>
      <c r="F1141" s="10">
        <v>21689</v>
      </c>
      <c r="G1141" s="10">
        <v>89399303222.155014</v>
      </c>
      <c r="H1141" s="10">
        <v>-0.11380462731548029</v>
      </c>
      <c r="I1141" s="10">
        <v>5386406</v>
      </c>
      <c r="J1141" s="10">
        <v>16597.208458136094</v>
      </c>
      <c r="K1141" s="10">
        <v>0.71695770201613596</v>
      </c>
      <c r="L1141" s="10">
        <v>1.6151046405823599</v>
      </c>
      <c r="M1141" s="10">
        <v>60823815515.714409</v>
      </c>
      <c r="N1141" s="10">
        <v>0.68036118094308584</v>
      </c>
      <c r="O1141" s="10">
        <v>60974412963.369102</v>
      </c>
      <c r="P1141" s="10">
        <v>0.6820457292810127</v>
      </c>
      <c r="Q1141" s="10">
        <v>18596233728.304283</v>
      </c>
      <c r="R1141" s="10">
        <v>2678778</v>
      </c>
      <c r="S1141" s="10">
        <v>12.03</v>
      </c>
    </row>
    <row r="1142" spans="1:19" x14ac:dyDescent="0.3">
      <c r="A1142" s="10" t="s">
        <v>81</v>
      </c>
      <c r="B1142" s="10" t="s">
        <v>82</v>
      </c>
      <c r="C1142" s="10">
        <v>50</v>
      </c>
      <c r="D1142" s="10">
        <v>2010</v>
      </c>
      <c r="E1142" s="10">
        <v>1</v>
      </c>
      <c r="F1142" s="10">
        <v>22642</v>
      </c>
      <c r="G1142" s="10">
        <v>91162836320.352356</v>
      </c>
      <c r="H1142" s="10">
        <v>1.9726474755793193E-2</v>
      </c>
      <c r="I1142" s="10">
        <v>5391428</v>
      </c>
      <c r="J1142" s="10">
        <v>16908.847956488033</v>
      </c>
      <c r="K1142" s="10">
        <v>0.75430899010597896</v>
      </c>
      <c r="L1142" s="10">
        <v>0.95701813297513605</v>
      </c>
      <c r="M1142" s="10">
        <v>69795609876.801804</v>
      </c>
      <c r="N1142" s="10">
        <v>0.76561472518840157</v>
      </c>
      <c r="O1142" s="10">
        <v>70097455676.051804</v>
      </c>
      <c r="P1142" s="10">
        <v>0.76892578714559312</v>
      </c>
      <c r="Q1142" s="10">
        <v>19159940010.750492</v>
      </c>
      <c r="R1142" s="10">
        <v>2689128</v>
      </c>
      <c r="S1142" s="10">
        <v>14.38</v>
      </c>
    </row>
    <row r="1143" spans="1:19" x14ac:dyDescent="0.3">
      <c r="A1143" s="10" t="s">
        <v>81</v>
      </c>
      <c r="B1143" s="10" t="s">
        <v>82</v>
      </c>
      <c r="C1143" s="10">
        <v>50</v>
      </c>
      <c r="D1143" s="10">
        <v>2011</v>
      </c>
      <c r="E1143" s="10">
        <v>1</v>
      </c>
      <c r="F1143" s="10">
        <v>22443</v>
      </c>
      <c r="G1143" s="10">
        <v>99922685424.884155</v>
      </c>
      <c r="H1143" s="10">
        <v>9.6090133415212081E-2</v>
      </c>
      <c r="I1143" s="10">
        <v>5398384</v>
      </c>
      <c r="J1143" s="10">
        <v>18509.740215754224</v>
      </c>
      <c r="K1143" s="10">
        <v>0.71841389865332195</v>
      </c>
      <c r="L1143" s="10">
        <v>3.9192859914629401</v>
      </c>
      <c r="M1143" s="10">
        <v>84273075887.714767</v>
      </c>
      <c r="N1143" s="10">
        <v>0.84338281671849358</v>
      </c>
      <c r="O1143" s="10">
        <v>83591215471.43071</v>
      </c>
      <c r="P1143" s="10">
        <v>0.8365589367018117</v>
      </c>
      <c r="Q1143" s="10">
        <v>23157418072.208378</v>
      </c>
      <c r="R1143" s="10">
        <v>2683638</v>
      </c>
      <c r="S1143" s="10">
        <v>13.62</v>
      </c>
    </row>
    <row r="1144" spans="1:19" x14ac:dyDescent="0.3">
      <c r="A1144" s="10" t="s">
        <v>81</v>
      </c>
      <c r="B1144" s="10" t="s">
        <v>82</v>
      </c>
      <c r="C1144" s="10">
        <v>50</v>
      </c>
      <c r="D1144" s="10">
        <v>2012</v>
      </c>
      <c r="E1144" s="10">
        <v>1</v>
      </c>
      <c r="F1144" s="10">
        <v>22161</v>
      </c>
      <c r="G1144" s="10">
        <v>94623731085.610565</v>
      </c>
      <c r="H1144" s="10">
        <v>-5.3030543732304154E-2</v>
      </c>
      <c r="I1144" s="10">
        <v>5407579</v>
      </c>
      <c r="J1144" s="10">
        <v>17498.353900259353</v>
      </c>
      <c r="K1144" s="10">
        <v>0.77833812041681205</v>
      </c>
      <c r="L1144" s="10">
        <v>3.6061026352288601</v>
      </c>
      <c r="M1144" s="10">
        <v>85948067099.90744</v>
      </c>
      <c r="N1144" s="10">
        <v>0.90831407844345258</v>
      </c>
      <c r="O1144" s="10">
        <v>80747227138.693375</v>
      </c>
      <c r="P1144" s="10">
        <v>0.85335069979049483</v>
      </c>
      <c r="Q1144" s="10">
        <v>19273447627.062897</v>
      </c>
      <c r="R1144" s="10">
        <v>2709630</v>
      </c>
      <c r="S1144" s="10">
        <v>13.96</v>
      </c>
    </row>
    <row r="1145" spans="1:19" x14ac:dyDescent="0.3">
      <c r="A1145" s="10" t="s">
        <v>81</v>
      </c>
      <c r="B1145" s="10" t="s">
        <v>82</v>
      </c>
      <c r="C1145" s="10">
        <v>50</v>
      </c>
      <c r="D1145" s="10">
        <v>2013</v>
      </c>
      <c r="E1145" s="10">
        <v>1</v>
      </c>
      <c r="F1145" s="10">
        <v>22333</v>
      </c>
      <c r="G1145" s="10">
        <v>98935222174.861069</v>
      </c>
      <c r="H1145" s="10">
        <v>4.5564585540911438E-2</v>
      </c>
      <c r="I1145" s="10">
        <v>5413393</v>
      </c>
      <c r="J1145" s="10">
        <v>18276.00955165477</v>
      </c>
      <c r="K1145" s="10">
        <v>0.75294512270200198</v>
      </c>
      <c r="L1145" s="10">
        <v>1.40047368963031</v>
      </c>
      <c r="M1145" s="10">
        <v>92447056101.78923</v>
      </c>
      <c r="N1145" s="10">
        <v>0.93442005859546706</v>
      </c>
      <c r="O1145" s="10">
        <v>86972645184.286819</v>
      </c>
      <c r="P1145" s="10">
        <v>0.87908677286405412</v>
      </c>
      <c r="Q1145" s="10">
        <v>20246253731.340611</v>
      </c>
      <c r="R1145" s="10">
        <v>2717026</v>
      </c>
      <c r="S1145" s="10">
        <v>14.22</v>
      </c>
    </row>
    <row r="1146" spans="1:19" x14ac:dyDescent="0.3">
      <c r="A1146" s="10" t="s">
        <v>81</v>
      </c>
      <c r="B1146" s="10" t="s">
        <v>82</v>
      </c>
      <c r="C1146" s="10">
        <v>50</v>
      </c>
      <c r="D1146" s="10">
        <v>2014</v>
      </c>
      <c r="E1146" s="10">
        <v>1</v>
      </c>
      <c r="F1146" s="10">
        <v>22781</v>
      </c>
      <c r="G1146" s="10">
        <v>101437045019.8992</v>
      </c>
      <c r="H1146" s="10">
        <v>2.5287483972253434E-2</v>
      </c>
      <c r="I1146" s="10">
        <v>5418649</v>
      </c>
      <c r="J1146" s="10">
        <v>18719.988140936828</v>
      </c>
      <c r="K1146" s="10">
        <v>0.75272819693259096</v>
      </c>
      <c r="L1146" s="10">
        <v>-7.6165329541982393E-2</v>
      </c>
      <c r="M1146" s="10">
        <v>92713540271.759766</v>
      </c>
      <c r="N1146" s="10">
        <v>0.91400079974305126</v>
      </c>
      <c r="O1146" s="10">
        <v>87878377971.700638</v>
      </c>
      <c r="P1146" s="10">
        <v>0.86633416770432614</v>
      </c>
      <c r="Q1146" s="10">
        <v>20771752757.124302</v>
      </c>
      <c r="R1146" s="10">
        <v>2723429</v>
      </c>
      <c r="S1146" s="10">
        <v>13.18</v>
      </c>
    </row>
    <row r="1147" spans="1:19" x14ac:dyDescent="0.3">
      <c r="A1147" s="10" t="s">
        <v>81</v>
      </c>
      <c r="B1147" s="10" t="s">
        <v>82</v>
      </c>
      <c r="C1147" s="10">
        <v>50</v>
      </c>
      <c r="D1147" s="10">
        <v>2015</v>
      </c>
      <c r="E1147" s="10">
        <v>1</v>
      </c>
      <c r="F1147" s="10">
        <v>23676</v>
      </c>
      <c r="G1147" s="10">
        <v>88900883130.837448</v>
      </c>
      <c r="H1147" s="10">
        <v>-0.12358563763960688</v>
      </c>
      <c r="I1147" s="10">
        <v>5423801</v>
      </c>
      <c r="J1147" s="10">
        <v>16390.882174850707</v>
      </c>
      <c r="K1147" s="10">
        <v>0.90129642336709603</v>
      </c>
      <c r="L1147" s="10">
        <v>-0.325219777427739</v>
      </c>
      <c r="M1147" s="10">
        <v>81433630598.249954</v>
      </c>
      <c r="N1147" s="10">
        <v>0.91600474292704415</v>
      </c>
      <c r="O1147" s="10">
        <v>78755121134.092545</v>
      </c>
      <c r="P1147" s="10">
        <v>0.88587557694097196</v>
      </c>
      <c r="Q1147" s="10">
        <v>21048587909.766006</v>
      </c>
      <c r="R1147" s="10">
        <v>2739138</v>
      </c>
      <c r="S1147" s="10">
        <v>11.48</v>
      </c>
    </row>
    <row r="1148" spans="1:19" x14ac:dyDescent="0.3">
      <c r="A1148" s="10" t="s">
        <v>81</v>
      </c>
      <c r="B1148" s="10" t="s">
        <v>82</v>
      </c>
      <c r="C1148" s="10">
        <v>50</v>
      </c>
      <c r="D1148" s="10">
        <v>2016</v>
      </c>
      <c r="E1148" s="10">
        <v>1</v>
      </c>
      <c r="F1148" s="10">
        <v>24426</v>
      </c>
      <c r="G1148" s="10">
        <v>89952699524.896484</v>
      </c>
      <c r="H1148" s="10">
        <v>1.1831337968949692E-2</v>
      </c>
      <c r="I1148" s="10">
        <v>5430798</v>
      </c>
      <c r="J1148" s="10">
        <v>16563.440497123349</v>
      </c>
      <c r="K1148" s="10">
        <v>0.90342143625728799</v>
      </c>
      <c r="L1148" s="10">
        <v>-0.52001019627832401</v>
      </c>
      <c r="M1148" s="10">
        <v>84075231062.339493</v>
      </c>
      <c r="N1148" s="10">
        <v>0.9346604549546591</v>
      </c>
      <c r="O1148" s="10">
        <v>81467821158.763535</v>
      </c>
      <c r="P1148" s="10">
        <v>0.90567399965818074</v>
      </c>
      <c r="Q1148" s="10">
        <v>18918409851.781502</v>
      </c>
      <c r="R1148" s="10">
        <v>2759104</v>
      </c>
      <c r="S1148" s="10">
        <v>9.67</v>
      </c>
    </row>
    <row r="1149" spans="1:19" x14ac:dyDescent="0.3">
      <c r="A1149" s="10" t="s">
        <v>81</v>
      </c>
      <c r="B1149" s="10" t="s">
        <v>82</v>
      </c>
      <c r="C1149" s="10">
        <v>50</v>
      </c>
      <c r="D1149" s="10">
        <v>2017</v>
      </c>
      <c r="E1149" s="10">
        <v>1</v>
      </c>
      <c r="F1149" s="10">
        <v>25151</v>
      </c>
      <c r="G1149" s="10">
        <v>95649966260.981033</v>
      </c>
      <c r="H1149" s="10">
        <v>6.3336250787089488E-2</v>
      </c>
      <c r="I1149" s="10">
        <v>5439232</v>
      </c>
      <c r="J1149" s="10">
        <v>17585.197002257126</v>
      </c>
      <c r="K1149" s="10">
        <v>0.88520550826938005</v>
      </c>
      <c r="L1149" s="10">
        <v>1.31194588223234</v>
      </c>
      <c r="M1149" s="10">
        <v>90938562003.958618</v>
      </c>
      <c r="N1149" s="10">
        <v>0.95074327319502294</v>
      </c>
      <c r="O1149" s="10">
        <v>88939916510.372726</v>
      </c>
      <c r="P1149" s="10">
        <v>0.9298478607687124</v>
      </c>
      <c r="Q1149" s="10">
        <v>20186679627.576687</v>
      </c>
      <c r="R1149" s="10">
        <v>2754225</v>
      </c>
      <c r="S1149" s="10">
        <v>8.1300000000000008</v>
      </c>
    </row>
    <row r="1150" spans="1:19" x14ac:dyDescent="0.3">
      <c r="A1150" s="10" t="s">
        <v>81</v>
      </c>
      <c r="B1150" s="10" t="s">
        <v>82</v>
      </c>
      <c r="C1150" s="10">
        <v>50</v>
      </c>
      <c r="D1150" s="10">
        <v>2018</v>
      </c>
      <c r="E1150" s="10">
        <v>1</v>
      </c>
      <c r="F1150" s="10">
        <v>25862</v>
      </c>
      <c r="G1150" s="10">
        <v>106137924015.59097</v>
      </c>
      <c r="H1150" s="10">
        <v>0.10964936177806416</v>
      </c>
      <c r="I1150" s="10">
        <v>5446771</v>
      </c>
      <c r="J1150" s="10">
        <v>19486.393684550163</v>
      </c>
      <c r="K1150" s="10">
        <v>0.84677266710809596</v>
      </c>
      <c r="L1150" s="10">
        <v>2.5140371288380798</v>
      </c>
      <c r="M1150" s="10">
        <v>101718182867.37772</v>
      </c>
      <c r="N1150" s="10">
        <v>0.95835851144437278</v>
      </c>
      <c r="O1150" s="10">
        <v>99735873960.628738</v>
      </c>
      <c r="P1150" s="10">
        <v>0.93968178561678095</v>
      </c>
      <c r="Q1150" s="10">
        <v>22186996262.128216</v>
      </c>
      <c r="R1150" s="10">
        <v>2746014</v>
      </c>
      <c r="S1150" s="10">
        <v>6.54</v>
      </c>
    </row>
    <row r="1151" spans="1:19" x14ac:dyDescent="0.3">
      <c r="A1151" s="10" t="s">
        <v>81</v>
      </c>
      <c r="B1151" s="10" t="s">
        <v>82</v>
      </c>
      <c r="C1151" s="10">
        <v>50</v>
      </c>
      <c r="D1151" s="10">
        <v>2019</v>
      </c>
      <c r="E1151" s="10">
        <v>1</v>
      </c>
      <c r="F1151" s="10">
        <v>26707</v>
      </c>
      <c r="G1151" s="10">
        <v>105710052464.6254</v>
      </c>
      <c r="H1151" s="10">
        <v>-4.0312786869915098E-3</v>
      </c>
      <c r="I1151" s="10">
        <v>5454147</v>
      </c>
      <c r="J1151" s="10">
        <v>19381.592110484995</v>
      </c>
      <c r="K1151" s="10">
        <v>0.893276257067393</v>
      </c>
      <c r="L1151" s="10">
        <v>2.6645613342544299</v>
      </c>
      <c r="M1151" s="10">
        <v>97158215404.633392</v>
      </c>
      <c r="N1151" s="10">
        <v>0.91910100448721488</v>
      </c>
      <c r="O1151" s="10">
        <v>96815790541.574585</v>
      </c>
      <c r="P1151" s="10">
        <v>0.91586172066249638</v>
      </c>
      <c r="Q1151" s="10">
        <v>22716830140.117203</v>
      </c>
      <c r="R1151" s="10">
        <v>2741604</v>
      </c>
      <c r="S1151" s="10">
        <v>5.75</v>
      </c>
    </row>
    <row r="1152" spans="1:19" x14ac:dyDescent="0.3">
      <c r="A1152" s="10" t="s">
        <v>83</v>
      </c>
      <c r="B1152" s="10" t="s">
        <v>84</v>
      </c>
      <c r="C1152" s="10">
        <v>51</v>
      </c>
      <c r="D1152" s="10">
        <v>1997</v>
      </c>
      <c r="E1152" s="10">
        <v>0</v>
      </c>
      <c r="F1152" s="10">
        <v>31404.4207554124</v>
      </c>
      <c r="G1152" s="10">
        <v>20763101740.696278</v>
      </c>
      <c r="H1152" s="10">
        <v>-3.4599100692438038E-2</v>
      </c>
      <c r="I1152" s="10">
        <v>1985956</v>
      </c>
      <c r="J1152" s="10">
        <v>10454.965639065658</v>
      </c>
      <c r="K1152" s="10">
        <v>159.68833333333299</v>
      </c>
      <c r="L1152" s="10">
        <v>8.3596799070429508</v>
      </c>
      <c r="M1152" s="10">
        <v>9875306122.4489803</v>
      </c>
      <c r="N1152" s="10">
        <v>0.47561805773426885</v>
      </c>
      <c r="O1152" s="10">
        <v>10111527611.044418</v>
      </c>
      <c r="P1152" s="10">
        <v>0.48699504232672197</v>
      </c>
      <c r="Q1152" s="10">
        <v>5227201380.5522213</v>
      </c>
      <c r="R1152" s="10">
        <v>957137</v>
      </c>
      <c r="S1152" s="10">
        <v>6.65</v>
      </c>
    </row>
    <row r="1153" spans="1:19" x14ac:dyDescent="0.3">
      <c r="A1153" s="10" t="s">
        <v>83</v>
      </c>
      <c r="B1153" s="10" t="s">
        <v>84</v>
      </c>
      <c r="C1153" s="10">
        <v>51</v>
      </c>
      <c r="D1153" s="10">
        <v>1998</v>
      </c>
      <c r="E1153" s="10">
        <v>0</v>
      </c>
      <c r="F1153" s="10">
        <v>31791.962850951499</v>
      </c>
      <c r="G1153" s="10">
        <v>22146231967.686092</v>
      </c>
      <c r="H1153" s="10">
        <v>6.661481720136446E-2</v>
      </c>
      <c r="I1153" s="10">
        <v>1981629</v>
      </c>
      <c r="J1153" s="10">
        <v>11175.771028626496</v>
      </c>
      <c r="K1153" s="10">
        <v>166.134166666667</v>
      </c>
      <c r="L1153" s="10">
        <v>7.8911668285668997</v>
      </c>
      <c r="M1153" s="10">
        <v>10518606462.781303</v>
      </c>
      <c r="N1153" s="10">
        <v>0.47496145069414808</v>
      </c>
      <c r="O1153" s="10">
        <v>10893287651.471436</v>
      </c>
      <c r="P1153" s="10">
        <v>0.49187995806085655</v>
      </c>
      <c r="Q1153" s="10">
        <v>5787580784.7663012</v>
      </c>
      <c r="R1153" s="10">
        <v>981123</v>
      </c>
      <c r="S1153" s="10">
        <v>7.39</v>
      </c>
    </row>
    <row r="1154" spans="1:19" x14ac:dyDescent="0.3">
      <c r="A1154" s="10" t="s">
        <v>83</v>
      </c>
      <c r="B1154" s="10" t="s">
        <v>84</v>
      </c>
      <c r="C1154" s="10">
        <v>51</v>
      </c>
      <c r="D1154" s="10">
        <v>1999</v>
      </c>
      <c r="E1154" s="10">
        <v>0</v>
      </c>
      <c r="F1154" s="10">
        <v>32379.370516143899</v>
      </c>
      <c r="G1154" s="10">
        <v>22711384311.140411</v>
      </c>
      <c r="H1154" s="10">
        <v>2.551911965335419E-2</v>
      </c>
      <c r="I1154" s="10">
        <v>1983045</v>
      </c>
      <c r="J1154" s="10">
        <v>11452.783124508223</v>
      </c>
      <c r="K1154" s="10">
        <v>181.76919333333299</v>
      </c>
      <c r="L1154" s="10">
        <v>6.1555875445155896</v>
      </c>
      <c r="M1154" s="10">
        <v>10017114040.870138</v>
      </c>
      <c r="N1154" s="10">
        <v>0.44106135952076392</v>
      </c>
      <c r="O1154" s="10">
        <v>11000424522.083059</v>
      </c>
      <c r="P1154" s="10">
        <v>0.48435728845850756</v>
      </c>
      <c r="Q1154" s="10">
        <v>6287861568.8859596</v>
      </c>
      <c r="R1154" s="10">
        <v>959040</v>
      </c>
      <c r="S1154" s="10">
        <v>7.32</v>
      </c>
    </row>
    <row r="1155" spans="1:19" x14ac:dyDescent="0.3">
      <c r="A1155" s="10" t="s">
        <v>83</v>
      </c>
      <c r="B1155" s="10" t="s">
        <v>84</v>
      </c>
      <c r="C1155" s="10">
        <v>51</v>
      </c>
      <c r="D1155" s="10">
        <v>2000</v>
      </c>
      <c r="E1155" s="10">
        <v>0</v>
      </c>
      <c r="F1155" s="10">
        <v>33203.233492392101</v>
      </c>
      <c r="G1155" s="10">
        <v>20289627636.676712</v>
      </c>
      <c r="H1155" s="10">
        <v>-0.10663183896173942</v>
      </c>
      <c r="I1155" s="10">
        <v>1988925</v>
      </c>
      <c r="J1155" s="10">
        <v>10201.303536672682</v>
      </c>
      <c r="K1155" s="10">
        <v>222.65608583333301</v>
      </c>
      <c r="L1155" s="10">
        <v>8.9117441865876401</v>
      </c>
      <c r="M1155" s="10">
        <v>10172240637.107189</v>
      </c>
      <c r="N1155" s="10">
        <v>0.50135176550599947</v>
      </c>
      <c r="O1155" s="10">
        <v>10918374946.190271</v>
      </c>
      <c r="P1155" s="10">
        <v>0.53812594009628745</v>
      </c>
      <c r="Q1155" s="10">
        <v>5562464485.5789928</v>
      </c>
      <c r="R1155" s="10">
        <v>958896</v>
      </c>
      <c r="S1155" s="10">
        <v>6.92</v>
      </c>
    </row>
    <row r="1156" spans="1:19" x14ac:dyDescent="0.3">
      <c r="A1156" s="10" t="s">
        <v>83</v>
      </c>
      <c r="B1156" s="10" t="s">
        <v>84</v>
      </c>
      <c r="C1156" s="10">
        <v>51</v>
      </c>
      <c r="D1156" s="10">
        <v>2001</v>
      </c>
      <c r="E1156" s="10">
        <v>1</v>
      </c>
      <c r="F1156" s="10">
        <v>34558.422890085501</v>
      </c>
      <c r="G1156" s="10">
        <v>20876309970.384998</v>
      </c>
      <c r="H1156" s="10">
        <v>2.8915381997832487E-2</v>
      </c>
      <c r="I1156" s="10">
        <v>1992060</v>
      </c>
      <c r="J1156" s="10">
        <v>10479.759630927281</v>
      </c>
      <c r="K1156" s="10">
        <v>242.74883500000001</v>
      </c>
      <c r="L1156" s="10">
        <v>8.3796658749220505</v>
      </c>
      <c r="M1156" s="10">
        <v>10802787759.131294</v>
      </c>
      <c r="N1156" s="10">
        <v>0.51746634220588128</v>
      </c>
      <c r="O1156" s="10">
        <v>11020070088.845016</v>
      </c>
      <c r="P1156" s="10">
        <v>0.52787442342435131</v>
      </c>
      <c r="Q1156" s="10">
        <v>5501146100.6910172</v>
      </c>
      <c r="R1156" s="10">
        <v>969299</v>
      </c>
      <c r="S1156" s="10">
        <v>5.68</v>
      </c>
    </row>
    <row r="1157" spans="1:19" x14ac:dyDescent="0.3">
      <c r="A1157" s="10" t="s">
        <v>83</v>
      </c>
      <c r="B1157" s="10" t="s">
        <v>84</v>
      </c>
      <c r="C1157" s="10">
        <v>51</v>
      </c>
      <c r="D1157" s="10">
        <v>2002</v>
      </c>
      <c r="E1157" s="10">
        <v>1</v>
      </c>
      <c r="F1157" s="10">
        <v>34648.438311576901</v>
      </c>
      <c r="G1157" s="10">
        <v>23489890274.314217</v>
      </c>
      <c r="H1157" s="10">
        <v>0.12519359540248381</v>
      </c>
      <c r="I1157" s="10">
        <v>1994530</v>
      </c>
      <c r="J1157" s="10">
        <v>11777.155657881414</v>
      </c>
      <c r="K1157" s="10">
        <v>240.24821499999999</v>
      </c>
      <c r="L1157" s="10">
        <v>7.4807777070375598</v>
      </c>
      <c r="M1157" s="10">
        <v>12290189526.18454</v>
      </c>
      <c r="N1157" s="10">
        <v>0.52321187466863761</v>
      </c>
      <c r="O1157" s="10">
        <v>12057382543.640898</v>
      </c>
      <c r="P1157" s="10">
        <v>0.51330093086153894</v>
      </c>
      <c r="Q1157" s="10">
        <v>5772111720.6982546</v>
      </c>
      <c r="R1157" s="10">
        <v>982517</v>
      </c>
      <c r="S1157" s="10">
        <v>5.92</v>
      </c>
    </row>
    <row r="1158" spans="1:19" x14ac:dyDescent="0.3">
      <c r="A1158" s="10" t="s">
        <v>83</v>
      </c>
      <c r="B1158" s="10" t="s">
        <v>84</v>
      </c>
      <c r="C1158" s="10">
        <v>51</v>
      </c>
      <c r="D1158" s="10">
        <v>2003</v>
      </c>
      <c r="E1158" s="10">
        <v>1</v>
      </c>
      <c r="F1158" s="10">
        <v>35375.706848399401</v>
      </c>
      <c r="G1158" s="10">
        <v>29634713641.096844</v>
      </c>
      <c r="H1158" s="10">
        <v>0.2615943835847494</v>
      </c>
      <c r="I1158" s="10">
        <v>1995733</v>
      </c>
      <c r="J1158" s="10">
        <v>14849.037241503169</v>
      </c>
      <c r="K1158" s="10">
        <v>207.11371569658101</v>
      </c>
      <c r="L1158" s="10">
        <v>5.54416421752898</v>
      </c>
      <c r="M1158" s="10">
        <v>15114769177.368969</v>
      </c>
      <c r="N1158" s="10">
        <v>0.51003594502118288</v>
      </c>
      <c r="O1158" s="10">
        <v>15208840680.319334</v>
      </c>
      <c r="P1158" s="10">
        <v>0.51321031357050162</v>
      </c>
      <c r="Q1158" s="10">
        <v>7417901191.7158394</v>
      </c>
      <c r="R1158" s="10">
        <v>959249</v>
      </c>
      <c r="S1158" s="10">
        <v>6.48</v>
      </c>
    </row>
    <row r="1159" spans="1:19" x14ac:dyDescent="0.3">
      <c r="A1159" s="10" t="s">
        <v>83</v>
      </c>
      <c r="B1159" s="10" t="s">
        <v>84</v>
      </c>
      <c r="C1159" s="10">
        <v>51</v>
      </c>
      <c r="D1159" s="10">
        <v>2004</v>
      </c>
      <c r="E1159" s="10">
        <v>1</v>
      </c>
      <c r="F1159" s="10">
        <v>37099.951886107199</v>
      </c>
      <c r="G1159" s="10">
        <v>34414784504.235176</v>
      </c>
      <c r="H1159" s="10">
        <v>0.16129971495690187</v>
      </c>
      <c r="I1159" s="10">
        <v>1997012</v>
      </c>
      <c r="J1159" s="10">
        <v>17233.138561127915</v>
      </c>
      <c r="K1159" s="10">
        <v>192.38112433333299</v>
      </c>
      <c r="L1159" s="10">
        <v>3.59297594249513</v>
      </c>
      <c r="M1159" s="10">
        <v>18946986796.213253</v>
      </c>
      <c r="N1159" s="10">
        <v>0.5505478842641478</v>
      </c>
      <c r="O1159" s="10">
        <v>19444956402.590931</v>
      </c>
      <c r="P1159" s="10">
        <v>0.56501752612159994</v>
      </c>
      <c r="Q1159" s="10">
        <v>8953188839.0632782</v>
      </c>
      <c r="R1159" s="10">
        <v>1006288</v>
      </c>
      <c r="S1159" s="10">
        <v>6.01</v>
      </c>
    </row>
    <row r="1160" spans="1:19" x14ac:dyDescent="0.3">
      <c r="A1160" s="10" t="s">
        <v>83</v>
      </c>
      <c r="B1160" s="10" t="s">
        <v>84</v>
      </c>
      <c r="C1160" s="10">
        <v>51</v>
      </c>
      <c r="D1160" s="10">
        <v>2005</v>
      </c>
      <c r="E1160" s="10">
        <v>1</v>
      </c>
      <c r="F1160" s="10">
        <v>38510.083073200003</v>
      </c>
      <c r="G1160" s="10">
        <v>36206395970.650414</v>
      </c>
      <c r="H1160" s="10">
        <v>5.2059354496168844E-2</v>
      </c>
      <c r="I1160" s="10">
        <v>2000474</v>
      </c>
      <c r="J1160" s="10">
        <v>18098.908544000278</v>
      </c>
      <c r="K1160" s="10">
        <v>192.705468</v>
      </c>
      <c r="L1160" s="10">
        <v>2.4515013231647398</v>
      </c>
      <c r="M1160" s="10">
        <v>21655505534.137543</v>
      </c>
      <c r="N1160" s="10">
        <v>0.59811270781250647</v>
      </c>
      <c r="O1160" s="10">
        <v>21887254072.876507</v>
      </c>
      <c r="P1160" s="10">
        <v>0.60451347023378765</v>
      </c>
      <c r="Q1160" s="10">
        <v>9628348464.1213779</v>
      </c>
      <c r="R1160" s="10">
        <v>1015563</v>
      </c>
      <c r="S1160" s="10">
        <v>6.51</v>
      </c>
    </row>
    <row r="1161" spans="1:19" x14ac:dyDescent="0.3">
      <c r="A1161" s="10" t="s">
        <v>83</v>
      </c>
      <c r="B1161" s="10" t="s">
        <v>84</v>
      </c>
      <c r="C1161" s="10">
        <v>51</v>
      </c>
      <c r="D1161" s="10">
        <v>2006</v>
      </c>
      <c r="E1161" s="10">
        <v>1</v>
      </c>
      <c r="F1161" s="10">
        <v>39774</v>
      </c>
      <c r="G1161" s="10">
        <v>39481045038.263702</v>
      </c>
      <c r="H1161" s="10">
        <v>9.04439389733179E-2</v>
      </c>
      <c r="I1161" s="10">
        <v>2006868</v>
      </c>
      <c r="J1161" s="10">
        <v>19672.965555414557</v>
      </c>
      <c r="K1161" s="10">
        <v>191.02825783333299</v>
      </c>
      <c r="L1161" s="10">
        <v>2.4579244419586401</v>
      </c>
      <c r="M1161" s="10">
        <v>25611438966.252666</v>
      </c>
      <c r="N1161" s="10">
        <v>0.64870215419654975</v>
      </c>
      <c r="O1161" s="10">
        <v>25630375109.772926</v>
      </c>
      <c r="P1161" s="10">
        <v>0.64918178039443553</v>
      </c>
      <c r="Q1161" s="10">
        <v>10954231589.51198</v>
      </c>
      <c r="R1161" s="10">
        <v>1021520</v>
      </c>
      <c r="S1161" s="10">
        <v>5.95</v>
      </c>
    </row>
    <row r="1162" spans="1:19" x14ac:dyDescent="0.3">
      <c r="A1162" s="10" t="s">
        <v>83</v>
      </c>
      <c r="B1162" s="10" t="s">
        <v>84</v>
      </c>
      <c r="C1162" s="10">
        <v>51</v>
      </c>
      <c r="D1162" s="10">
        <v>2007</v>
      </c>
      <c r="E1162" s="10">
        <v>1</v>
      </c>
      <c r="F1162" s="10">
        <v>40657</v>
      </c>
      <c r="G1162" s="10">
        <v>48067401207.397804</v>
      </c>
      <c r="H1162" s="10">
        <v>0.21748046843269964</v>
      </c>
      <c r="I1162" s="10">
        <v>2018122</v>
      </c>
      <c r="J1162" s="10">
        <v>23817.88673202007</v>
      </c>
      <c r="K1162" s="10">
        <v>0.72967239998408795</v>
      </c>
      <c r="L1162" s="10">
        <v>3.65749563284104</v>
      </c>
      <c r="M1162" s="10">
        <v>32637319159.282066</v>
      </c>
      <c r="N1162" s="10">
        <v>0.67899071594199323</v>
      </c>
      <c r="O1162" s="10">
        <v>33276137346.745598</v>
      </c>
      <c r="P1162" s="10">
        <v>0.69228076640066494</v>
      </c>
      <c r="Q1162" s="10">
        <v>13771903665.561613</v>
      </c>
      <c r="R1162" s="10">
        <v>1035219</v>
      </c>
      <c r="S1162" s="10">
        <v>4.82</v>
      </c>
    </row>
    <row r="1163" spans="1:19" x14ac:dyDescent="0.3">
      <c r="A1163" s="10" t="s">
        <v>83</v>
      </c>
      <c r="B1163" s="10" t="s">
        <v>84</v>
      </c>
      <c r="C1163" s="10">
        <v>51</v>
      </c>
      <c r="D1163" s="10">
        <v>2008</v>
      </c>
      <c r="E1163" s="10">
        <v>1</v>
      </c>
      <c r="F1163" s="10">
        <v>41272</v>
      </c>
      <c r="G1163" s="10">
        <v>55779427739.660927</v>
      </c>
      <c r="H1163" s="10">
        <v>0.16044192817888819</v>
      </c>
      <c r="I1163" s="10">
        <v>2021316</v>
      </c>
      <c r="J1163" s="10">
        <v>27595.599965399237</v>
      </c>
      <c r="K1163" s="10">
        <v>0.67992268004272904</v>
      </c>
      <c r="L1163" s="10">
        <v>5.64742380573934</v>
      </c>
      <c r="M1163" s="10">
        <v>36989152940.771866</v>
      </c>
      <c r="N1163" s="10">
        <v>0.66313252823982305</v>
      </c>
      <c r="O1163" s="10">
        <v>38163318803.204681</v>
      </c>
      <c r="P1163" s="10">
        <v>0.68418268794947423</v>
      </c>
      <c r="Q1163" s="10">
        <v>16423118874.778902</v>
      </c>
      <c r="R1163" s="10">
        <v>1033343</v>
      </c>
      <c r="S1163" s="10">
        <v>4.37</v>
      </c>
    </row>
    <row r="1164" spans="1:19" x14ac:dyDescent="0.3">
      <c r="A1164" s="10" t="s">
        <v>83</v>
      </c>
      <c r="B1164" s="10" t="s">
        <v>84</v>
      </c>
      <c r="C1164" s="10">
        <v>51</v>
      </c>
      <c r="D1164" s="10">
        <v>2009</v>
      </c>
      <c r="E1164" s="10">
        <v>1</v>
      </c>
      <c r="F1164" s="10">
        <v>41676</v>
      </c>
      <c r="G1164" s="10">
        <v>50567734885.961296</v>
      </c>
      <c r="H1164" s="10">
        <v>-9.3433960599670213E-2</v>
      </c>
      <c r="I1164" s="10">
        <v>2039669</v>
      </c>
      <c r="J1164" s="10">
        <v>24792.12798055042</v>
      </c>
      <c r="K1164" s="10">
        <v>0.71695770201613596</v>
      </c>
      <c r="L1164" s="10">
        <v>0.83926224679383998</v>
      </c>
      <c r="M1164" s="10">
        <v>28957253603.132011</v>
      </c>
      <c r="N1164" s="10">
        <v>0.57264288520012741</v>
      </c>
      <c r="O1164" s="10">
        <v>28245914567.975761</v>
      </c>
      <c r="P1164" s="10">
        <v>0.55857583163800051</v>
      </c>
      <c r="Q1164" s="10">
        <v>12202307019.505461</v>
      </c>
      <c r="R1164" s="10">
        <v>1041058</v>
      </c>
      <c r="S1164" s="10">
        <v>5.86</v>
      </c>
    </row>
    <row r="1165" spans="1:19" x14ac:dyDescent="0.3">
      <c r="A1165" s="10" t="s">
        <v>83</v>
      </c>
      <c r="B1165" s="10" t="s">
        <v>84</v>
      </c>
      <c r="C1165" s="10">
        <v>51</v>
      </c>
      <c r="D1165" s="10">
        <v>2010</v>
      </c>
      <c r="E1165" s="10">
        <v>1</v>
      </c>
      <c r="F1165" s="10">
        <v>42846</v>
      </c>
      <c r="G1165" s="10">
        <v>48208240226.451241</v>
      </c>
      <c r="H1165" s="10">
        <v>-4.6660082062823474E-2</v>
      </c>
      <c r="I1165" s="10">
        <v>2048583</v>
      </c>
      <c r="J1165" s="10">
        <v>23532.480854547382</v>
      </c>
      <c r="K1165" s="10">
        <v>0.75430899010597896</v>
      </c>
      <c r="L1165" s="10">
        <v>1.8011702213713601</v>
      </c>
      <c r="M1165" s="10">
        <v>30985760883.900799</v>
      </c>
      <c r="N1165" s="10">
        <v>0.64274822599517567</v>
      </c>
      <c r="O1165" s="10">
        <v>30475638367.734119</v>
      </c>
      <c r="P1165" s="10">
        <v>0.63216658033106399</v>
      </c>
      <c r="Q1165" s="10">
        <v>10163061955.450262</v>
      </c>
      <c r="R1165" s="10">
        <v>1040057</v>
      </c>
      <c r="S1165" s="10">
        <v>7.24</v>
      </c>
    </row>
    <row r="1166" spans="1:19" x14ac:dyDescent="0.3">
      <c r="A1166" s="10" t="s">
        <v>83</v>
      </c>
      <c r="B1166" s="10" t="s">
        <v>84</v>
      </c>
      <c r="C1166" s="10">
        <v>51</v>
      </c>
      <c r="D1166" s="10">
        <v>2011</v>
      </c>
      <c r="E1166" s="10">
        <v>1</v>
      </c>
      <c r="F1166" s="10">
        <v>42725</v>
      </c>
      <c r="G1166" s="10">
        <v>51583869785.185287</v>
      </c>
      <c r="H1166" s="10">
        <v>7.0021837405338072E-2</v>
      </c>
      <c r="I1166" s="10">
        <v>2052843</v>
      </c>
      <c r="J1166" s="10">
        <v>25128.01504313057</v>
      </c>
      <c r="K1166" s="10">
        <v>0.71841389865332195</v>
      </c>
      <c r="L1166" s="10">
        <v>1.8028517194190701</v>
      </c>
      <c r="M1166" s="10">
        <v>36236196221.70266</v>
      </c>
      <c r="N1166" s="10">
        <v>0.70247145808571287</v>
      </c>
      <c r="O1166" s="10">
        <v>35608737592.568413</v>
      </c>
      <c r="P1166" s="10">
        <v>0.69030760470000874</v>
      </c>
      <c r="Q1166" s="10">
        <v>10288105525.039001</v>
      </c>
      <c r="R1166" s="10">
        <v>1018812</v>
      </c>
      <c r="S1166" s="10">
        <v>8.17</v>
      </c>
    </row>
    <row r="1167" spans="1:19" x14ac:dyDescent="0.3">
      <c r="A1167" s="10" t="s">
        <v>83</v>
      </c>
      <c r="B1167" s="10" t="s">
        <v>84</v>
      </c>
      <c r="C1167" s="10">
        <v>51</v>
      </c>
      <c r="D1167" s="10">
        <v>2012</v>
      </c>
      <c r="E1167" s="10">
        <v>1</v>
      </c>
      <c r="F1167" s="10">
        <v>41437</v>
      </c>
      <c r="G1167" s="10">
        <v>46577793184.003136</v>
      </c>
      <c r="H1167" s="10">
        <v>-9.7047325492045186E-2</v>
      </c>
      <c r="I1167" s="10">
        <v>2059953</v>
      </c>
      <c r="J1167" s="10">
        <v>22611.095099744089</v>
      </c>
      <c r="K1167" s="10">
        <v>0.77833812041681205</v>
      </c>
      <c r="L1167" s="10">
        <v>2.5974138603901</v>
      </c>
      <c r="M1167" s="10">
        <v>33951293540.458603</v>
      </c>
      <c r="N1167" s="10">
        <v>0.72891588930235041</v>
      </c>
      <c r="O1167" s="10">
        <v>32368232184.887115</v>
      </c>
      <c r="P1167" s="10">
        <v>0.6949284191506907</v>
      </c>
      <c r="Q1167" s="10">
        <v>8864553616.2421894</v>
      </c>
      <c r="R1167" s="10">
        <v>1012538</v>
      </c>
      <c r="S1167" s="10">
        <v>8.84</v>
      </c>
    </row>
    <row r="1168" spans="1:19" x14ac:dyDescent="0.3">
      <c r="A1168" s="10" t="s">
        <v>83</v>
      </c>
      <c r="B1168" s="10" t="s">
        <v>84</v>
      </c>
      <c r="C1168" s="10">
        <v>51</v>
      </c>
      <c r="D1168" s="10">
        <v>2013</v>
      </c>
      <c r="E1168" s="10">
        <v>1</v>
      </c>
      <c r="F1168" s="10">
        <v>40760</v>
      </c>
      <c r="G1168" s="10">
        <v>48415657264.876205</v>
      </c>
      <c r="H1168" s="10">
        <v>3.9457946700323134E-2</v>
      </c>
      <c r="I1168" s="10">
        <v>2057159</v>
      </c>
      <c r="J1168" s="10">
        <v>23535.20426222582</v>
      </c>
      <c r="K1168" s="10">
        <v>0.75294512270200198</v>
      </c>
      <c r="L1168" s="10">
        <v>1.7692008588189601</v>
      </c>
      <c r="M1168" s="10">
        <v>35932394253.263527</v>
      </c>
      <c r="N1168" s="10">
        <v>0.74216475171826635</v>
      </c>
      <c r="O1168" s="10">
        <v>33668189401.411736</v>
      </c>
      <c r="P1168" s="10">
        <v>0.69539878839643021</v>
      </c>
      <c r="Q1168" s="10">
        <v>9505733929.6063766</v>
      </c>
      <c r="R1168" s="10">
        <v>1006860</v>
      </c>
      <c r="S1168" s="10">
        <v>10.1</v>
      </c>
    </row>
    <row r="1169" spans="1:19" x14ac:dyDescent="0.3">
      <c r="A1169" s="10" t="s">
        <v>83</v>
      </c>
      <c r="B1169" s="10" t="s">
        <v>84</v>
      </c>
      <c r="C1169" s="10">
        <v>51</v>
      </c>
      <c r="D1169" s="10">
        <v>2014</v>
      </c>
      <c r="E1169" s="10">
        <v>1</v>
      </c>
      <c r="F1169" s="10">
        <v>41576</v>
      </c>
      <c r="G1169" s="10">
        <v>49997186439.09079</v>
      </c>
      <c r="H1169" s="10">
        <v>3.2665655359427004E-2</v>
      </c>
      <c r="I1169" s="10">
        <v>2061980</v>
      </c>
      <c r="J1169" s="10">
        <v>24247.173318407935</v>
      </c>
      <c r="K1169" s="10">
        <v>0.75272819693259096</v>
      </c>
      <c r="L1169" s="10">
        <v>0.19934382657084901</v>
      </c>
      <c r="M1169" s="10">
        <v>38073728494.27887</v>
      </c>
      <c r="N1169" s="10">
        <v>0.76151742139854794</v>
      </c>
      <c r="O1169" s="10">
        <v>34697051480.773048</v>
      </c>
      <c r="P1169" s="10">
        <v>0.69398008071999862</v>
      </c>
      <c r="Q1169" s="10">
        <v>9553251797.0013828</v>
      </c>
      <c r="R1169" s="10">
        <v>1013694</v>
      </c>
      <c r="S1169" s="10">
        <v>9.67</v>
      </c>
    </row>
    <row r="1170" spans="1:19" x14ac:dyDescent="0.3">
      <c r="A1170" s="10" t="s">
        <v>83</v>
      </c>
      <c r="B1170" s="10" t="s">
        <v>84</v>
      </c>
      <c r="C1170" s="10">
        <v>51</v>
      </c>
      <c r="D1170" s="10">
        <v>2015</v>
      </c>
      <c r="E1170" s="10">
        <v>1</v>
      </c>
      <c r="F1170" s="10">
        <v>42482</v>
      </c>
      <c r="G1170" s="10">
        <v>43107506024.325371</v>
      </c>
      <c r="H1170" s="10">
        <v>-0.13780136254584627</v>
      </c>
      <c r="I1170" s="10">
        <v>2063531</v>
      </c>
      <c r="J1170" s="10">
        <v>20890.166430417266</v>
      </c>
      <c r="K1170" s="10">
        <v>0.90129642336709603</v>
      </c>
      <c r="L1170" s="10">
        <v>-0.52555228582083802</v>
      </c>
      <c r="M1170" s="10">
        <v>33256871127.948029</v>
      </c>
      <c r="N1170" s="10">
        <v>0.77148678258448367</v>
      </c>
      <c r="O1170" s="10">
        <v>29807624110.650375</v>
      </c>
      <c r="P1170" s="10">
        <v>0.69147178437625378</v>
      </c>
      <c r="Q1170" s="10">
        <v>8041528638.184761</v>
      </c>
      <c r="R1170" s="10">
        <v>1006923</v>
      </c>
      <c r="S1170" s="10">
        <v>8.9600000000000009</v>
      </c>
    </row>
    <row r="1171" spans="1:19" x14ac:dyDescent="0.3">
      <c r="A1171" s="10" t="s">
        <v>83</v>
      </c>
      <c r="B1171" s="10" t="s">
        <v>84</v>
      </c>
      <c r="C1171" s="10">
        <v>51</v>
      </c>
      <c r="D1171" s="10">
        <v>2016</v>
      </c>
      <c r="E1171" s="10">
        <v>1</v>
      </c>
      <c r="F1171" s="10">
        <v>44095</v>
      </c>
      <c r="G1171" s="10">
        <v>44766722790.583839</v>
      </c>
      <c r="H1171" s="10">
        <v>3.8490205518319248E-2</v>
      </c>
      <c r="I1171" s="10">
        <v>2065042</v>
      </c>
      <c r="J1171" s="10">
        <v>21678.359467063547</v>
      </c>
      <c r="K1171" s="10">
        <v>0.90342143625728799</v>
      </c>
      <c r="L1171" s="10">
        <v>-5.4999541670491099E-2</v>
      </c>
      <c r="M1171" s="10">
        <v>34738156236.380424</v>
      </c>
      <c r="N1171" s="10">
        <v>0.7759816683227746</v>
      </c>
      <c r="O1171" s="10">
        <v>30915723137.707935</v>
      </c>
      <c r="P1171" s="10">
        <v>0.69059607696390723</v>
      </c>
      <c r="Q1171" s="10">
        <v>7780062236.6442032</v>
      </c>
      <c r="R1171" s="10">
        <v>993963</v>
      </c>
      <c r="S1171" s="10">
        <v>8</v>
      </c>
    </row>
    <row r="1172" spans="1:19" x14ac:dyDescent="0.3">
      <c r="A1172" s="10" t="s">
        <v>83</v>
      </c>
      <c r="B1172" s="10" t="s">
        <v>84</v>
      </c>
      <c r="C1172" s="10">
        <v>51</v>
      </c>
      <c r="D1172" s="10">
        <v>2017</v>
      </c>
      <c r="E1172" s="10">
        <v>1</v>
      </c>
      <c r="F1172" s="10">
        <v>44894</v>
      </c>
      <c r="G1172" s="10">
        <v>48589100043.095818</v>
      </c>
      <c r="H1172" s="10">
        <v>8.5384343866153428E-2</v>
      </c>
      <c r="I1172" s="10">
        <v>2066388</v>
      </c>
      <c r="J1172" s="10">
        <v>23514.025460414898</v>
      </c>
      <c r="K1172" s="10">
        <v>0.88520550826938005</v>
      </c>
      <c r="L1172" s="10">
        <v>1.4291074331929701</v>
      </c>
      <c r="M1172" s="10">
        <v>40389935067.055725</v>
      </c>
      <c r="N1172" s="10">
        <v>0.83125505578889314</v>
      </c>
      <c r="O1172" s="10">
        <v>36028299306.848625</v>
      </c>
      <c r="P1172" s="10">
        <v>0.74148933145280604</v>
      </c>
      <c r="Q1172" s="10">
        <v>8901704662.2377434</v>
      </c>
      <c r="R1172" s="10">
        <v>1025695</v>
      </c>
      <c r="S1172" s="10">
        <v>6.56</v>
      </c>
    </row>
    <row r="1173" spans="1:19" x14ac:dyDescent="0.3">
      <c r="A1173" s="10" t="s">
        <v>83</v>
      </c>
      <c r="B1173" s="10" t="s">
        <v>84</v>
      </c>
      <c r="C1173" s="10">
        <v>51</v>
      </c>
      <c r="D1173" s="10">
        <v>2018</v>
      </c>
      <c r="E1173" s="10">
        <v>1</v>
      </c>
      <c r="F1173" s="10">
        <v>45702</v>
      </c>
      <c r="G1173" s="10">
        <v>54177882425.842133</v>
      </c>
      <c r="H1173" s="10">
        <v>0.11502131913925916</v>
      </c>
      <c r="I1173" s="10">
        <v>2073894</v>
      </c>
      <c r="J1173" s="10">
        <v>26123.747127790586</v>
      </c>
      <c r="K1173" s="10">
        <v>0.84677266710809596</v>
      </c>
      <c r="L1173" s="10">
        <v>1.73860861988181</v>
      </c>
      <c r="M1173" s="10">
        <v>45938876526.152092</v>
      </c>
      <c r="N1173" s="10">
        <v>0.84792676400803468</v>
      </c>
      <c r="O1173" s="10">
        <v>41364665347.101974</v>
      </c>
      <c r="P1173" s="10">
        <v>0.7634972703800541</v>
      </c>
      <c r="Q1173" s="10">
        <v>10474231567.122158</v>
      </c>
      <c r="R1173" s="10">
        <v>1035092</v>
      </c>
      <c r="S1173" s="10">
        <v>5.1100000000000003</v>
      </c>
    </row>
    <row r="1174" spans="1:19" x14ac:dyDescent="0.3">
      <c r="A1174" s="10" t="s">
        <v>83</v>
      </c>
      <c r="B1174" s="10" t="s">
        <v>84</v>
      </c>
      <c r="C1174" s="10">
        <v>51</v>
      </c>
      <c r="D1174" s="10">
        <v>2019</v>
      </c>
      <c r="E1174" s="10">
        <v>1</v>
      </c>
      <c r="F1174" s="10">
        <v>47050</v>
      </c>
      <c r="G1174" s="10">
        <v>54331588482.304825</v>
      </c>
      <c r="H1174" s="10">
        <v>2.8370628304471442E-3</v>
      </c>
      <c r="I1174" s="10">
        <v>2088385</v>
      </c>
      <c r="J1174" s="10">
        <v>26016.078683913562</v>
      </c>
      <c r="K1174" s="10">
        <v>0.893276257067393</v>
      </c>
      <c r="L1174" s="10">
        <v>1.6305226075433801</v>
      </c>
      <c r="M1174" s="10">
        <v>45475234205.104996</v>
      </c>
      <c r="N1174" s="10">
        <v>0.83699437979649272</v>
      </c>
      <c r="O1174" s="10">
        <v>40802920386.195282</v>
      </c>
      <c r="P1174" s="10">
        <v>0.75099811225810786</v>
      </c>
      <c r="Q1174" s="10">
        <v>10630059765.803715</v>
      </c>
      <c r="R1174" s="10">
        <v>1028559</v>
      </c>
      <c r="S1174" s="10">
        <v>4.45</v>
      </c>
    </row>
    <row r="1175" spans="1:19" x14ac:dyDescent="0.3">
      <c r="A1175" s="10" t="s">
        <v>85</v>
      </c>
      <c r="B1175" s="10" t="s">
        <v>86</v>
      </c>
      <c r="C1175" s="10">
        <v>52</v>
      </c>
      <c r="D1175" s="10">
        <v>1997</v>
      </c>
      <c r="E1175" s="10">
        <v>0</v>
      </c>
      <c r="F1175" s="10">
        <v>34584.461083243899</v>
      </c>
      <c r="G1175" s="10">
        <v>268146349551.01419</v>
      </c>
      <c r="H1175" s="10">
        <v>-8.0890243699168043E-2</v>
      </c>
      <c r="I1175" s="10">
        <v>8846062</v>
      </c>
      <c r="J1175" s="10">
        <v>30312.510759139401</v>
      </c>
      <c r="K1175" s="10">
        <v>7.6348941666666699</v>
      </c>
      <c r="L1175" s="10">
        <v>0.65841025624352401</v>
      </c>
      <c r="M1175" s="10">
        <v>104930989547.66122</v>
      </c>
      <c r="N1175" s="10">
        <v>0.3913198509819667</v>
      </c>
      <c r="O1175" s="10">
        <v>88157738052.033646</v>
      </c>
      <c r="P1175" s="10">
        <v>0.3287672504199497</v>
      </c>
      <c r="Q1175" s="10">
        <v>53637285738.407394</v>
      </c>
      <c r="R1175" s="10">
        <v>4507655</v>
      </c>
      <c r="S1175" s="10">
        <v>10.36</v>
      </c>
    </row>
    <row r="1176" spans="1:19" x14ac:dyDescent="0.3">
      <c r="A1176" s="10" t="s">
        <v>85</v>
      </c>
      <c r="B1176" s="10" t="s">
        <v>86</v>
      </c>
      <c r="C1176" s="10">
        <v>52</v>
      </c>
      <c r="D1176" s="10">
        <v>1998</v>
      </c>
      <c r="E1176" s="10">
        <v>0</v>
      </c>
      <c r="F1176" s="10">
        <v>35725.266385201801</v>
      </c>
      <c r="G1176" s="10">
        <v>270810151170.43124</v>
      </c>
      <c r="H1176" s="10">
        <v>9.9341334456998515E-3</v>
      </c>
      <c r="I1176" s="10">
        <v>8850974</v>
      </c>
      <c r="J1176" s="10">
        <v>30596.649721311038</v>
      </c>
      <c r="K1176" s="10">
        <v>7.9498681666666702</v>
      </c>
      <c r="L1176" s="10">
        <v>-0.26713266835496702</v>
      </c>
      <c r="M1176" s="10">
        <v>108380916756.92143</v>
      </c>
      <c r="N1176" s="10">
        <v>0.40020994888302081</v>
      </c>
      <c r="O1176" s="10">
        <v>92940409137.602219</v>
      </c>
      <c r="P1176" s="10">
        <v>0.34319396350512449</v>
      </c>
      <c r="Q1176" s="10">
        <v>56517163628.436668</v>
      </c>
      <c r="R1176" s="10">
        <v>4469076</v>
      </c>
      <c r="S1176" s="10">
        <v>8.94</v>
      </c>
    </row>
    <row r="1177" spans="1:19" x14ac:dyDescent="0.3">
      <c r="A1177" s="10" t="s">
        <v>85</v>
      </c>
      <c r="B1177" s="10" t="s">
        <v>86</v>
      </c>
      <c r="C1177" s="10">
        <v>52</v>
      </c>
      <c r="D1177" s="10">
        <v>1999</v>
      </c>
      <c r="E1177" s="10">
        <v>0</v>
      </c>
      <c r="F1177" s="10">
        <v>36486.269991980902</v>
      </c>
      <c r="G1177" s="10">
        <v>274071242574.57007</v>
      </c>
      <c r="H1177" s="10">
        <v>1.2041983618577482E-2</v>
      </c>
      <c r="I1177" s="10">
        <v>8857874</v>
      </c>
      <c r="J1177" s="10">
        <v>30940.973260013641</v>
      </c>
      <c r="K1177" s="10">
        <v>8.2624283333333306</v>
      </c>
      <c r="L1177" s="10">
        <v>0.46217575633913099</v>
      </c>
      <c r="M1177" s="10">
        <v>109933903612.27544</v>
      </c>
      <c r="N1177" s="10">
        <v>0.40111433282667119</v>
      </c>
      <c r="O1177" s="10">
        <v>95340978247.516846</v>
      </c>
      <c r="P1177" s="10">
        <v>0.3478693253327233</v>
      </c>
      <c r="Q1177" s="10">
        <v>58996094166.827888</v>
      </c>
      <c r="R1177" s="10">
        <v>4515581</v>
      </c>
      <c r="S1177" s="10">
        <v>7.61</v>
      </c>
    </row>
    <row r="1178" spans="1:19" x14ac:dyDescent="0.3">
      <c r="A1178" s="10" t="s">
        <v>85</v>
      </c>
      <c r="B1178" s="10" t="s">
        <v>86</v>
      </c>
      <c r="C1178" s="10">
        <v>52</v>
      </c>
      <c r="D1178" s="10">
        <v>2000</v>
      </c>
      <c r="E1178" s="10">
        <v>0</v>
      </c>
      <c r="F1178" s="10">
        <v>37650.810427953402</v>
      </c>
      <c r="G1178" s="10">
        <v>262834187366.57761</v>
      </c>
      <c r="H1178" s="10">
        <v>-4.1000489881513391E-2</v>
      </c>
      <c r="I1178" s="10">
        <v>8872109</v>
      </c>
      <c r="J1178" s="10">
        <v>29624.7698677482</v>
      </c>
      <c r="K1178" s="10">
        <v>9.1622441666666692</v>
      </c>
      <c r="L1178" s="10">
        <v>0.89914373404174297</v>
      </c>
      <c r="M1178" s="10">
        <v>113698017761.84198</v>
      </c>
      <c r="N1178" s="10">
        <v>0.43258458460453686</v>
      </c>
      <c r="O1178" s="10">
        <v>100452791178.43488</v>
      </c>
      <c r="P1178" s="10">
        <v>0.38219073471721665</v>
      </c>
      <c r="Q1178" s="10">
        <v>58506408500.901283</v>
      </c>
      <c r="R1178" s="10">
        <v>4486903</v>
      </c>
      <c r="S1178" s="10">
        <v>5.47</v>
      </c>
    </row>
    <row r="1179" spans="1:19" x14ac:dyDescent="0.3">
      <c r="A1179" s="10" t="s">
        <v>85</v>
      </c>
      <c r="B1179" s="10" t="s">
        <v>86</v>
      </c>
      <c r="C1179" s="10">
        <v>52</v>
      </c>
      <c r="D1179" s="10">
        <v>2001</v>
      </c>
      <c r="E1179" s="10">
        <v>1</v>
      </c>
      <c r="F1179" s="10">
        <v>38086.0239664283</v>
      </c>
      <c r="G1179" s="10">
        <v>242395011586.56219</v>
      </c>
      <c r="H1179" s="10">
        <v>-7.7764525173845356E-2</v>
      </c>
      <c r="I1179" s="10">
        <v>8895960</v>
      </c>
      <c r="J1179" s="10">
        <v>27247.763207856398</v>
      </c>
      <c r="K1179" s="10">
        <v>10.3291358333333</v>
      </c>
      <c r="L1179" s="10">
        <v>2.4059583414543502</v>
      </c>
      <c r="M1179" s="10">
        <v>104037745009.80795</v>
      </c>
      <c r="N1179" s="10">
        <v>0.42920745080042544</v>
      </c>
      <c r="O1179" s="10">
        <v>91304249960.246246</v>
      </c>
      <c r="P1179" s="10">
        <v>0.37667544955907806</v>
      </c>
      <c r="Q1179" s="10">
        <v>54974976528.772392</v>
      </c>
      <c r="R1179" s="10">
        <v>4558776</v>
      </c>
      <c r="S1179" s="10">
        <v>4.7300000000000004</v>
      </c>
    </row>
    <row r="1180" spans="1:19" x14ac:dyDescent="0.3">
      <c r="A1180" s="10" t="s">
        <v>85</v>
      </c>
      <c r="B1180" s="10" t="s">
        <v>86</v>
      </c>
      <c r="C1180" s="10">
        <v>52</v>
      </c>
      <c r="D1180" s="10">
        <v>2002</v>
      </c>
      <c r="E1180" s="10">
        <v>1</v>
      </c>
      <c r="F1180" s="10">
        <v>38587.1431853424</v>
      </c>
      <c r="G1180" s="10">
        <v>266848422377.99881</v>
      </c>
      <c r="H1180" s="10">
        <v>0.1008824836426306</v>
      </c>
      <c r="I1180" s="10">
        <v>8924958</v>
      </c>
      <c r="J1180" s="10">
        <v>29899.123601253788</v>
      </c>
      <c r="K1180" s="10">
        <v>9.7371233333333294</v>
      </c>
      <c r="L1180" s="10">
        <v>2.1584821358926298</v>
      </c>
      <c r="M1180" s="10">
        <v>110067210130.84978</v>
      </c>
      <c r="N1180" s="10">
        <v>0.41247090445577478</v>
      </c>
      <c r="O1180" s="10">
        <v>95989541058.841171</v>
      </c>
      <c r="P1180" s="10">
        <v>0.35971560260104929</v>
      </c>
      <c r="Q1180" s="10">
        <v>58846948979.113297</v>
      </c>
      <c r="R1180" s="10">
        <v>4579588</v>
      </c>
      <c r="S1180" s="10">
        <v>4.97</v>
      </c>
    </row>
    <row r="1181" spans="1:19" x14ac:dyDescent="0.3">
      <c r="A1181" s="10" t="s">
        <v>85</v>
      </c>
      <c r="B1181" s="10" t="s">
        <v>86</v>
      </c>
      <c r="C1181" s="10">
        <v>52</v>
      </c>
      <c r="D1181" s="10">
        <v>2003</v>
      </c>
      <c r="E1181" s="10">
        <v>1</v>
      </c>
      <c r="F1181" s="10">
        <v>38908.193858160397</v>
      </c>
      <c r="G1181" s="10">
        <v>334337040046.62189</v>
      </c>
      <c r="H1181" s="10">
        <v>0.25290993691176267</v>
      </c>
      <c r="I1181" s="10">
        <v>8958229</v>
      </c>
      <c r="J1181" s="10">
        <v>37321.778673733599</v>
      </c>
      <c r="K1181" s="10">
        <v>8.08630416666667</v>
      </c>
      <c r="L1181" s="10">
        <v>1.9256553489238699</v>
      </c>
      <c r="M1181" s="10">
        <v>134823768377.91054</v>
      </c>
      <c r="N1181" s="10">
        <v>0.40325704970980758</v>
      </c>
      <c r="O1181" s="10">
        <v>116750122248.88477</v>
      </c>
      <c r="P1181" s="10">
        <v>0.34919888694535445</v>
      </c>
      <c r="Q1181" s="10">
        <v>72369278713.544937</v>
      </c>
      <c r="R1181" s="10">
        <v>4607164</v>
      </c>
      <c r="S1181" s="10">
        <v>5.55</v>
      </c>
    </row>
    <row r="1182" spans="1:19" x14ac:dyDescent="0.3">
      <c r="A1182" s="10" t="s">
        <v>85</v>
      </c>
      <c r="B1182" s="10" t="s">
        <v>86</v>
      </c>
      <c r="C1182" s="10">
        <v>52</v>
      </c>
      <c r="D1182" s="10">
        <v>2004</v>
      </c>
      <c r="E1182" s="10">
        <v>1</v>
      </c>
      <c r="F1182" s="10">
        <v>40203.842297109797</v>
      </c>
      <c r="G1182" s="10">
        <v>385118743610.14307</v>
      </c>
      <c r="H1182" s="10">
        <v>0.1518877584022395</v>
      </c>
      <c r="I1182" s="10">
        <v>8993531</v>
      </c>
      <c r="J1182" s="10">
        <v>42821.750835143954</v>
      </c>
      <c r="K1182" s="10">
        <v>7.3488866666666697</v>
      </c>
      <c r="L1182" s="10">
        <v>0.37365982872179598</v>
      </c>
      <c r="M1182" s="10">
        <v>164409665681.78574</v>
      </c>
      <c r="N1182" s="10">
        <v>0.42690642408258933</v>
      </c>
      <c r="O1182" s="10">
        <v>138259582177.07349</v>
      </c>
      <c r="P1182" s="10">
        <v>0.35900507173713181</v>
      </c>
      <c r="Q1182" s="10">
        <v>84271812601.092377</v>
      </c>
      <c r="R1182" s="10">
        <v>4622281</v>
      </c>
      <c r="S1182" s="10">
        <v>6.69</v>
      </c>
    </row>
    <row r="1183" spans="1:19" x14ac:dyDescent="0.3">
      <c r="A1183" s="10" t="s">
        <v>85</v>
      </c>
      <c r="B1183" s="10" t="s">
        <v>86</v>
      </c>
      <c r="C1183" s="10">
        <v>52</v>
      </c>
      <c r="D1183" s="10">
        <v>2005</v>
      </c>
      <c r="E1183" s="10">
        <v>1</v>
      </c>
      <c r="F1183" s="10">
        <v>41216.485544638999</v>
      </c>
      <c r="G1183" s="10">
        <v>392218701192.92511</v>
      </c>
      <c r="H1183" s="10">
        <v>1.8435762217715774E-2</v>
      </c>
      <c r="I1183" s="10">
        <v>9029572</v>
      </c>
      <c r="J1183" s="10">
        <v>43437.130928567283</v>
      </c>
      <c r="K1183" s="10">
        <v>7.4730883333333296</v>
      </c>
      <c r="L1183" s="10">
        <v>0.45317085257617601</v>
      </c>
      <c r="M1183" s="10">
        <v>176559133406.0239</v>
      </c>
      <c r="N1183" s="10">
        <v>0.45015480615539982</v>
      </c>
      <c r="O1183" s="10">
        <v>151929824639.65707</v>
      </c>
      <c r="P1183" s="10">
        <v>0.38735997079579743</v>
      </c>
      <c r="Q1183" s="10">
        <v>87902346486.381287</v>
      </c>
      <c r="R1183" s="10">
        <v>4690191</v>
      </c>
      <c r="S1183" s="10">
        <v>7.49</v>
      </c>
    </row>
    <row r="1184" spans="1:19" x14ac:dyDescent="0.3">
      <c r="A1184" s="10" t="s">
        <v>85</v>
      </c>
      <c r="B1184" s="10" t="s">
        <v>86</v>
      </c>
      <c r="C1184" s="10">
        <v>52</v>
      </c>
      <c r="D1184" s="10">
        <v>2006</v>
      </c>
      <c r="E1184" s="10">
        <v>1</v>
      </c>
      <c r="F1184" s="10">
        <v>42366</v>
      </c>
      <c r="G1184" s="10">
        <v>423090618042.96594</v>
      </c>
      <c r="H1184" s="10">
        <v>7.8710976187888373E-2</v>
      </c>
      <c r="I1184" s="10">
        <v>9080505</v>
      </c>
      <c r="J1184" s="10">
        <v>46593.291677386442</v>
      </c>
      <c r="K1184" s="10">
        <v>7.3782491666666701</v>
      </c>
      <c r="L1184" s="10">
        <v>1.36021468627688</v>
      </c>
      <c r="M1184" s="10">
        <v>200914873774.81934</v>
      </c>
      <c r="N1184" s="10">
        <v>0.47487433000562523</v>
      </c>
      <c r="O1184" s="10">
        <v>172231646193.38885</v>
      </c>
      <c r="P1184" s="10">
        <v>0.40707980477103911</v>
      </c>
      <c r="Q1184" s="10">
        <v>98281310866.545868</v>
      </c>
      <c r="R1184" s="10">
        <v>4768932</v>
      </c>
      <c r="S1184" s="10">
        <v>7.07</v>
      </c>
    </row>
    <row r="1185" spans="1:19" x14ac:dyDescent="0.3">
      <c r="A1185" s="10" t="s">
        <v>85</v>
      </c>
      <c r="B1185" s="10" t="s">
        <v>86</v>
      </c>
      <c r="C1185" s="10">
        <v>52</v>
      </c>
      <c r="D1185" s="10">
        <v>2007</v>
      </c>
      <c r="E1185" s="10">
        <v>1</v>
      </c>
      <c r="F1185" s="10">
        <v>43779</v>
      </c>
      <c r="G1185" s="10">
        <v>491254769728.81158</v>
      </c>
      <c r="H1185" s="10">
        <v>0.16111005250162128</v>
      </c>
      <c r="I1185" s="10">
        <v>9148092</v>
      </c>
      <c r="J1185" s="10">
        <v>53700.243693309116</v>
      </c>
      <c r="K1185" s="10">
        <v>6.7587700000000002</v>
      </c>
      <c r="L1185" s="10">
        <v>2.21216883436735</v>
      </c>
      <c r="M1185" s="10">
        <v>233887674828.40811</v>
      </c>
      <c r="N1185" s="10">
        <v>0.47610260345669847</v>
      </c>
      <c r="O1185" s="10">
        <v>204125306823.57883</v>
      </c>
      <c r="P1185" s="10">
        <v>0.4155182186551849</v>
      </c>
      <c r="Q1185" s="10">
        <v>118718938505.08302</v>
      </c>
      <c r="R1185" s="10">
        <v>4844850</v>
      </c>
      <c r="S1185" s="10">
        <v>6.16</v>
      </c>
    </row>
    <row r="1186" spans="1:19" x14ac:dyDescent="0.3">
      <c r="A1186" s="10" t="s">
        <v>85</v>
      </c>
      <c r="B1186" s="10" t="s">
        <v>86</v>
      </c>
      <c r="C1186" s="10">
        <v>52</v>
      </c>
      <c r="D1186" s="10">
        <v>2008</v>
      </c>
      <c r="E1186" s="10">
        <v>1</v>
      </c>
      <c r="F1186" s="10">
        <v>44635</v>
      </c>
      <c r="G1186" s="10">
        <v>517706214656.40698</v>
      </c>
      <c r="H1186" s="10">
        <v>5.384465771639723E-2</v>
      </c>
      <c r="I1186" s="10">
        <v>9219637</v>
      </c>
      <c r="J1186" s="10">
        <v>56152.559439857228</v>
      </c>
      <c r="K1186" s="10">
        <v>6.5910991666666696</v>
      </c>
      <c r="L1186" s="10">
        <v>3.4370491060287498</v>
      </c>
      <c r="M1186" s="10">
        <v>254126050548.72601</v>
      </c>
      <c r="N1186" s="10">
        <v>0.49086922921600479</v>
      </c>
      <c r="O1186" s="10">
        <v>225084308775.50888</v>
      </c>
      <c r="P1186" s="10">
        <v>0.43477227509214583</v>
      </c>
      <c r="Q1186" s="10">
        <v>127078045530.84779</v>
      </c>
      <c r="R1186" s="10">
        <v>4904595</v>
      </c>
      <c r="S1186" s="10">
        <v>6.23</v>
      </c>
    </row>
    <row r="1187" spans="1:19" x14ac:dyDescent="0.3">
      <c r="A1187" s="10" t="s">
        <v>85</v>
      </c>
      <c r="B1187" s="10" t="s">
        <v>86</v>
      </c>
      <c r="C1187" s="10">
        <v>52</v>
      </c>
      <c r="D1187" s="10">
        <v>2009</v>
      </c>
      <c r="E1187" s="10">
        <v>1</v>
      </c>
      <c r="F1187" s="10">
        <v>44790</v>
      </c>
      <c r="G1187" s="10">
        <v>436535921119.11865</v>
      </c>
      <c r="H1187" s="10">
        <v>-0.15678833137276457</v>
      </c>
      <c r="I1187" s="10">
        <v>9298515</v>
      </c>
      <c r="J1187" s="10">
        <v>46946.842707584881</v>
      </c>
      <c r="K1187" s="10">
        <v>7.6538191666666702</v>
      </c>
      <c r="L1187" s="10">
        <v>-0.49446054437804599</v>
      </c>
      <c r="M1187" s="10">
        <v>189692226636.74542</v>
      </c>
      <c r="N1187" s="10">
        <v>0.43453978804411753</v>
      </c>
      <c r="O1187" s="10">
        <v>166123208859.89047</v>
      </c>
      <c r="P1187" s="10">
        <v>0.38054877233014694</v>
      </c>
      <c r="Q1187" s="10">
        <v>98193461804.417206</v>
      </c>
      <c r="R1187" s="10">
        <v>4912421</v>
      </c>
      <c r="S1187" s="10">
        <v>8.35</v>
      </c>
    </row>
    <row r="1188" spans="1:19" x14ac:dyDescent="0.3">
      <c r="A1188" s="10" t="s">
        <v>85</v>
      </c>
      <c r="B1188" s="10" t="s">
        <v>86</v>
      </c>
      <c r="C1188" s="10">
        <v>52</v>
      </c>
      <c r="D1188" s="10">
        <v>2010</v>
      </c>
      <c r="E1188" s="10">
        <v>1</v>
      </c>
      <c r="F1188" s="10">
        <v>45337</v>
      </c>
      <c r="G1188" s="10">
        <v>495812558843.31036</v>
      </c>
      <c r="H1188" s="10">
        <v>0.13578868280124134</v>
      </c>
      <c r="I1188" s="10">
        <v>9378126</v>
      </c>
      <c r="J1188" s="10">
        <v>52869.044289158664</v>
      </c>
      <c r="K1188" s="10">
        <v>7.2075241666666701</v>
      </c>
      <c r="L1188" s="10">
        <v>1.1579880271562899</v>
      </c>
      <c r="M1188" s="10">
        <v>221523364067.8045</v>
      </c>
      <c r="N1188" s="10">
        <v>0.44678852948904757</v>
      </c>
      <c r="O1188" s="10">
        <v>196190670652.16214</v>
      </c>
      <c r="P1188" s="10">
        <v>0.39569524239131565</v>
      </c>
      <c r="Q1188" s="10">
        <v>111510274737.19878</v>
      </c>
      <c r="R1188" s="10">
        <v>4938836</v>
      </c>
      <c r="S1188" s="10">
        <v>8.61</v>
      </c>
    </row>
    <row r="1189" spans="1:19" x14ac:dyDescent="0.3">
      <c r="A1189" s="10" t="s">
        <v>85</v>
      </c>
      <c r="B1189" s="10" t="s">
        <v>86</v>
      </c>
      <c r="C1189" s="10">
        <v>52</v>
      </c>
      <c r="D1189" s="10">
        <v>2011</v>
      </c>
      <c r="E1189" s="10">
        <v>1</v>
      </c>
      <c r="F1189" s="10">
        <v>46020</v>
      </c>
      <c r="G1189" s="10">
        <v>574094112972.73267</v>
      </c>
      <c r="H1189" s="10">
        <v>0.15788537973311262</v>
      </c>
      <c r="I1189" s="10">
        <v>9449213</v>
      </c>
      <c r="J1189" s="10">
        <v>60755.759550846473</v>
      </c>
      <c r="K1189" s="10">
        <v>6.4935433333333297</v>
      </c>
      <c r="L1189" s="10">
        <v>2.9611507382213902</v>
      </c>
      <c r="M1189" s="10">
        <v>259899243504.95865</v>
      </c>
      <c r="N1189" s="10">
        <v>0.4527119119183563</v>
      </c>
      <c r="O1189" s="10">
        <v>232621994257.88605</v>
      </c>
      <c r="P1189" s="10">
        <v>0.40519836208272481</v>
      </c>
      <c r="Q1189" s="10">
        <v>131433018336.67604</v>
      </c>
      <c r="R1189" s="10">
        <v>4996359</v>
      </c>
      <c r="S1189" s="10">
        <v>7.8</v>
      </c>
    </row>
    <row r="1190" spans="1:19" x14ac:dyDescent="0.3">
      <c r="A1190" s="10" t="s">
        <v>85</v>
      </c>
      <c r="B1190" s="10" t="s">
        <v>86</v>
      </c>
      <c r="C1190" s="10">
        <v>52</v>
      </c>
      <c r="D1190" s="10">
        <v>2012</v>
      </c>
      <c r="E1190" s="10">
        <v>1</v>
      </c>
      <c r="F1190" s="10">
        <v>46993</v>
      </c>
      <c r="G1190" s="10">
        <v>552483727282.80249</v>
      </c>
      <c r="H1190" s="10">
        <v>-3.7642583683760208E-2</v>
      </c>
      <c r="I1190" s="10">
        <v>9600379</v>
      </c>
      <c r="J1190" s="10">
        <v>57548.116306950222</v>
      </c>
      <c r="K1190" s="10">
        <v>6.7750158333333301</v>
      </c>
      <c r="L1190" s="10">
        <v>0.88837750692369999</v>
      </c>
      <c r="M1190" s="10">
        <v>248769750722.59991</v>
      </c>
      <c r="N1190" s="10">
        <v>0.45027525416194014</v>
      </c>
      <c r="O1190" s="10">
        <v>222400808657.39685</v>
      </c>
      <c r="P1190" s="10">
        <v>0.40254725646164685</v>
      </c>
      <c r="Q1190" s="10">
        <v>125543765641.87617</v>
      </c>
      <c r="R1190" s="10">
        <v>5028100</v>
      </c>
      <c r="S1190" s="10">
        <v>7.98</v>
      </c>
    </row>
    <row r="1191" spans="1:19" x14ac:dyDescent="0.3">
      <c r="A1191" s="10" t="s">
        <v>85</v>
      </c>
      <c r="B1191" s="10" t="s">
        <v>86</v>
      </c>
      <c r="C1191" s="10">
        <v>52</v>
      </c>
      <c r="D1191" s="10">
        <v>2013</v>
      </c>
      <c r="E1191" s="10">
        <v>1</v>
      </c>
      <c r="F1191" s="10">
        <v>47506</v>
      </c>
      <c r="G1191" s="10">
        <v>586841821796.89111</v>
      </c>
      <c r="H1191" s="10">
        <v>6.2188428034010819E-2</v>
      </c>
      <c r="I1191" s="10">
        <v>9519374</v>
      </c>
      <c r="J1191" s="10">
        <v>61647.102193578183</v>
      </c>
      <c r="K1191" s="10">
        <v>6.51397166666667</v>
      </c>
      <c r="L1191" s="10">
        <v>-4.42929701486557E-2</v>
      </c>
      <c r="M1191" s="10">
        <v>249565101475.46939</v>
      </c>
      <c r="N1191" s="10">
        <v>0.42526809134241478</v>
      </c>
      <c r="O1191" s="10">
        <v>224695020933.20935</v>
      </c>
      <c r="P1191" s="10">
        <v>0.38288856142733707</v>
      </c>
      <c r="Q1191" s="10">
        <v>131719486038.0878</v>
      </c>
      <c r="R1191" s="10">
        <v>5088630</v>
      </c>
      <c r="S1191" s="10">
        <v>8.0500000000000007</v>
      </c>
    </row>
    <row r="1192" spans="1:19" x14ac:dyDescent="0.3">
      <c r="A1192" s="10" t="s">
        <v>85</v>
      </c>
      <c r="B1192" s="10" t="s">
        <v>86</v>
      </c>
      <c r="C1192" s="10">
        <v>52</v>
      </c>
      <c r="D1192" s="10">
        <v>2014</v>
      </c>
      <c r="E1192" s="10">
        <v>1</v>
      </c>
      <c r="F1192" s="10">
        <v>48043</v>
      </c>
      <c r="G1192" s="10">
        <v>581964017237.0946</v>
      </c>
      <c r="H1192" s="10">
        <v>-8.311957973378286E-3</v>
      </c>
      <c r="I1192" s="10">
        <v>9696110</v>
      </c>
      <c r="J1192" s="10">
        <v>60020.360457657203</v>
      </c>
      <c r="K1192" s="10">
        <v>6.8607849999999999</v>
      </c>
      <c r="L1192" s="10">
        <v>-0.17963849411464999</v>
      </c>
      <c r="M1192" s="10">
        <v>251793490103.53772</v>
      </c>
      <c r="N1192" s="10">
        <v>0.43266161248068363</v>
      </c>
      <c r="O1192" s="10">
        <v>230849822578.61163</v>
      </c>
      <c r="P1192" s="10">
        <v>0.39667370445785216</v>
      </c>
      <c r="Q1192" s="10">
        <v>135181324003.01132</v>
      </c>
      <c r="R1192" s="10">
        <v>5132084</v>
      </c>
      <c r="S1192" s="10">
        <v>7.95</v>
      </c>
    </row>
    <row r="1193" spans="1:19" x14ac:dyDescent="0.3">
      <c r="A1193" s="10" t="s">
        <v>85</v>
      </c>
      <c r="B1193" s="10" t="s">
        <v>86</v>
      </c>
      <c r="C1193" s="10">
        <v>52</v>
      </c>
      <c r="D1193" s="10">
        <v>2015</v>
      </c>
      <c r="E1193" s="10">
        <v>1</v>
      </c>
      <c r="F1193" s="10">
        <v>48770</v>
      </c>
      <c r="G1193" s="10">
        <v>505103781349.7569</v>
      </c>
      <c r="H1193" s="10">
        <v>-0.1320704263680009</v>
      </c>
      <c r="I1193" s="10">
        <v>9799186</v>
      </c>
      <c r="J1193" s="10">
        <v>51545.483609532152</v>
      </c>
      <c r="K1193" s="10">
        <v>8.4348408333333307</v>
      </c>
      <c r="L1193" s="10">
        <v>-4.6784744983265097E-2</v>
      </c>
      <c r="M1193" s="10">
        <v>221067597699.18607</v>
      </c>
      <c r="N1193" s="10">
        <v>0.43766767516259947</v>
      </c>
      <c r="O1193" s="10">
        <v>201824555274.65503</v>
      </c>
      <c r="P1193" s="10">
        <v>0.39957046992467971</v>
      </c>
      <c r="Q1193" s="10">
        <v>119979501687.89001</v>
      </c>
      <c r="R1193" s="10">
        <v>5177181</v>
      </c>
      <c r="S1193" s="10">
        <v>7.43</v>
      </c>
    </row>
    <row r="1194" spans="1:19" x14ac:dyDescent="0.3">
      <c r="A1194" s="10" t="s">
        <v>85</v>
      </c>
      <c r="B1194" s="10" t="s">
        <v>86</v>
      </c>
      <c r="C1194" s="10">
        <v>52</v>
      </c>
      <c r="D1194" s="10">
        <v>2016</v>
      </c>
      <c r="E1194" s="10">
        <v>1</v>
      </c>
      <c r="F1194" s="10">
        <v>49535</v>
      </c>
      <c r="G1194" s="10">
        <v>515654671469.54694</v>
      </c>
      <c r="H1194" s="10">
        <v>2.0888558964250004E-2</v>
      </c>
      <c r="I1194" s="10">
        <v>9923085</v>
      </c>
      <c r="J1194" s="10">
        <v>51965.157153198517</v>
      </c>
      <c r="K1194" s="10">
        <v>8.5619916666666693</v>
      </c>
      <c r="L1194" s="10">
        <v>0.98426924457797804</v>
      </c>
      <c r="M1194" s="10">
        <v>220140602021.14182</v>
      </c>
      <c r="N1194" s="10">
        <v>0.42691478270480998</v>
      </c>
      <c r="O1194" s="10">
        <v>204349649954.88776</v>
      </c>
      <c r="P1194" s="10">
        <v>0.39629166816722233</v>
      </c>
      <c r="Q1194" s="10">
        <v>124842681657.98647</v>
      </c>
      <c r="R1194" s="10">
        <v>5244040</v>
      </c>
      <c r="S1194" s="10">
        <v>6.99</v>
      </c>
    </row>
    <row r="1195" spans="1:19" x14ac:dyDescent="0.3">
      <c r="A1195" s="10" t="s">
        <v>85</v>
      </c>
      <c r="B1195" s="10" t="s">
        <v>86</v>
      </c>
      <c r="C1195" s="10">
        <v>52</v>
      </c>
      <c r="D1195" s="10">
        <v>2017</v>
      </c>
      <c r="E1195" s="10">
        <v>1</v>
      </c>
      <c r="F1195" s="10">
        <v>49797</v>
      </c>
      <c r="G1195" s="10">
        <v>541018749769.09711</v>
      </c>
      <c r="H1195" s="10">
        <v>4.9188109219035943E-2</v>
      </c>
      <c r="I1195" s="10">
        <v>10057698</v>
      </c>
      <c r="J1195" s="10">
        <v>53791.50872984028</v>
      </c>
      <c r="K1195" s="10">
        <v>8.5488608333333307</v>
      </c>
      <c r="L1195" s="10">
        <v>1.7944990466559601</v>
      </c>
      <c r="M1195" s="10">
        <v>236613045812.24426</v>
      </c>
      <c r="N1195" s="10">
        <v>0.43734721932138027</v>
      </c>
      <c r="O1195" s="10">
        <v>222899873696.62222</v>
      </c>
      <c r="P1195" s="10">
        <v>0.41200027502143738</v>
      </c>
      <c r="Q1195" s="10">
        <v>135993089917.53584</v>
      </c>
      <c r="R1195" s="10">
        <v>5331161</v>
      </c>
      <c r="S1195" s="10">
        <v>6.72</v>
      </c>
    </row>
    <row r="1196" spans="1:19" x14ac:dyDescent="0.3">
      <c r="A1196" s="10" t="s">
        <v>85</v>
      </c>
      <c r="B1196" s="10" t="s">
        <v>86</v>
      </c>
      <c r="C1196" s="10">
        <v>52</v>
      </c>
      <c r="D1196" s="10">
        <v>2018</v>
      </c>
      <c r="E1196" s="10">
        <v>1</v>
      </c>
      <c r="F1196" s="10">
        <v>50041</v>
      </c>
      <c r="G1196" s="10">
        <v>555455371487.08936</v>
      </c>
      <c r="H1196" s="10">
        <v>2.6684143061869288E-2</v>
      </c>
      <c r="I1196" s="10">
        <v>10175214</v>
      </c>
      <c r="J1196" s="10">
        <v>54589.060386060613</v>
      </c>
      <c r="K1196" s="10">
        <v>8.6925183333333305</v>
      </c>
      <c r="L1196" s="10">
        <v>1.9535353012702901</v>
      </c>
      <c r="M1196" s="10">
        <v>253749019031.884</v>
      </c>
      <c r="N1196" s="10">
        <v>0.45683061512671319</v>
      </c>
      <c r="O1196" s="10">
        <v>241335010126.5246</v>
      </c>
      <c r="P1196" s="10">
        <v>0.43448136882790778</v>
      </c>
      <c r="Q1196" s="10">
        <v>139861654974.93921</v>
      </c>
      <c r="R1196" s="10">
        <v>5396547</v>
      </c>
      <c r="S1196" s="10">
        <v>6.36</v>
      </c>
    </row>
    <row r="1197" spans="1:19" x14ac:dyDescent="0.3">
      <c r="A1197" s="10" t="s">
        <v>85</v>
      </c>
      <c r="B1197" s="10" t="s">
        <v>86</v>
      </c>
      <c r="C1197" s="10">
        <v>52</v>
      </c>
      <c r="D1197" s="10">
        <v>2019</v>
      </c>
      <c r="E1197" s="10">
        <v>1</v>
      </c>
      <c r="F1197" s="10">
        <v>50559</v>
      </c>
      <c r="G1197" s="10">
        <v>533879529188.45374</v>
      </c>
      <c r="H1197" s="10">
        <v>-3.8843520841056654E-2</v>
      </c>
      <c r="I1197" s="10">
        <v>10278887</v>
      </c>
      <c r="J1197" s="10">
        <v>51939.429744529123</v>
      </c>
      <c r="K1197" s="10">
        <v>9.4583491666666593</v>
      </c>
      <c r="L1197" s="10">
        <v>1.7841509740383199</v>
      </c>
      <c r="M1197" s="10">
        <v>255243590341.1265</v>
      </c>
      <c r="N1197" s="10">
        <v>0.47809210952351061</v>
      </c>
      <c r="O1197" s="10">
        <v>232902905272.66977</v>
      </c>
      <c r="P1197" s="10">
        <v>0.43624618015735445</v>
      </c>
      <c r="Q1197" s="10">
        <v>130318724576.58452</v>
      </c>
      <c r="R1197" s="10">
        <v>5456623</v>
      </c>
      <c r="S1197" s="10">
        <v>6.83</v>
      </c>
    </row>
    <row r="1198" spans="1:19" x14ac:dyDescent="0.3">
      <c r="A1198" s="10" t="s">
        <v>113</v>
      </c>
      <c r="B1198" s="10" t="s">
        <v>134</v>
      </c>
      <c r="C1198" s="10">
        <v>53</v>
      </c>
      <c r="D1198" s="10">
        <v>1997</v>
      </c>
      <c r="E1198" s="10">
        <v>0</v>
      </c>
      <c r="F1198" s="10">
        <v>1056</v>
      </c>
      <c r="G1198" s="10">
        <v>5250047854</v>
      </c>
      <c r="H1198" s="10">
        <v>-3.1186565787045581E-2</v>
      </c>
      <c r="I1198" s="10">
        <v>5937000</v>
      </c>
      <c r="J1198" s="10">
        <f t="shared" ref="J1198:J1229" si="42">G1198/I1198</f>
        <v>884.29305272022907</v>
      </c>
      <c r="K1198" s="10">
        <v>125.96169999999999</v>
      </c>
      <c r="L1198" s="10">
        <v>0.11699999999999999</v>
      </c>
      <c r="M1198" s="10">
        <v>3104897786.3635678</v>
      </c>
      <c r="N1198" s="10">
        <f t="shared" ref="N1198:N1229" si="43">M1198/G1198</f>
        <v>0.59140371149149673</v>
      </c>
      <c r="O1198" s="10">
        <v>5070977360.8372784</v>
      </c>
      <c r="P1198" s="10">
        <f t="shared" ref="P1198:P1229" si="44">O1198/G1198</f>
        <v>0.96589164553494722</v>
      </c>
      <c r="Q1198" s="10">
        <v>2779928285.0602622</v>
      </c>
      <c r="R1198" s="10">
        <v>1308343</v>
      </c>
      <c r="S1198" s="10">
        <v>2.8</v>
      </c>
    </row>
    <row r="1199" spans="1:19" x14ac:dyDescent="0.3">
      <c r="A1199" s="10" t="s">
        <v>113</v>
      </c>
      <c r="B1199" s="10" t="s">
        <v>134</v>
      </c>
      <c r="C1199" s="10">
        <v>53</v>
      </c>
      <c r="D1199" s="10">
        <v>1998</v>
      </c>
      <c r="E1199" s="10">
        <v>0</v>
      </c>
      <c r="F1199" s="10">
        <v>1416</v>
      </c>
      <c r="G1199" s="10">
        <v>5588024915</v>
      </c>
      <c r="H1199" s="10">
        <v>6.4380952380952386E-2</v>
      </c>
      <c r="I1199" s="10">
        <v>6012000</v>
      </c>
      <c r="J1199" s="10">
        <f t="shared" si="42"/>
        <v>929.4785287757818</v>
      </c>
      <c r="K1199" s="10">
        <v>477.91829999999999</v>
      </c>
      <c r="L1199" s="10">
        <v>0.16699999999999998</v>
      </c>
      <c r="M1199" s="10">
        <v>3137020866.0573163</v>
      </c>
      <c r="N1199" s="10">
        <f t="shared" si="43"/>
        <v>0.56138276292157807</v>
      </c>
      <c r="O1199" s="10">
        <v>4427830386.244154</v>
      </c>
      <c r="P1199" s="10">
        <f t="shared" si="44"/>
        <v>0.79237842593694918</v>
      </c>
      <c r="Q1199" s="10">
        <v>2175313198.2912669</v>
      </c>
      <c r="R1199" s="10">
        <v>1426241</v>
      </c>
      <c r="S1199" s="10">
        <v>3.2</v>
      </c>
    </row>
    <row r="1200" spans="1:19" x14ac:dyDescent="0.3">
      <c r="A1200" s="10" t="s">
        <v>113</v>
      </c>
      <c r="B1200" s="10" t="s">
        <v>134</v>
      </c>
      <c r="C1200" s="10">
        <v>53</v>
      </c>
      <c r="D1200" s="10">
        <v>1999</v>
      </c>
      <c r="E1200" s="10">
        <v>0</v>
      </c>
      <c r="F1200" s="10">
        <v>1128</v>
      </c>
      <c r="G1200" s="10">
        <v>5877021575</v>
      </c>
      <c r="H1200" s="10">
        <v>5.1717967072297782E-2</v>
      </c>
      <c r="I1200" s="10">
        <v>6094000</v>
      </c>
      <c r="J1200" s="10">
        <f t="shared" si="42"/>
        <v>964.39474483098127</v>
      </c>
      <c r="K1200" s="10">
        <v>1.0246</v>
      </c>
      <c r="L1200" s="10">
        <v>0.21299999999999999</v>
      </c>
      <c r="M1200" s="10">
        <v>20060048605.927967</v>
      </c>
      <c r="N1200" s="10">
        <f t="shared" si="43"/>
        <v>3.4133018485520816</v>
      </c>
      <c r="O1200" s="10">
        <v>18474105426.420925</v>
      </c>
      <c r="P1200" s="10">
        <f t="shared" si="44"/>
        <v>3.1434469298202168</v>
      </c>
      <c r="Q1200" s="10">
        <v>14768626147.081587</v>
      </c>
      <c r="R1200" s="10">
        <v>4626699</v>
      </c>
      <c r="S1200" s="10">
        <v>3</v>
      </c>
    </row>
    <row r="1201" spans="1:19" x14ac:dyDescent="0.3">
      <c r="A1201" s="10" t="s">
        <v>113</v>
      </c>
      <c r="B1201" s="10" t="s">
        <v>134</v>
      </c>
      <c r="C1201" s="10">
        <v>53</v>
      </c>
      <c r="D1201" s="10">
        <v>2000</v>
      </c>
      <c r="E1201" s="10">
        <v>0</v>
      </c>
      <c r="F1201" s="10">
        <v>924</v>
      </c>
      <c r="G1201" s="10">
        <v>6511042110</v>
      </c>
      <c r="H1201" s="10">
        <v>0.10787816913391186</v>
      </c>
      <c r="I1201" s="10">
        <v>6186000</v>
      </c>
      <c r="J1201" s="10">
        <f t="shared" si="42"/>
        <v>1052.5447963142581</v>
      </c>
      <c r="K1201" s="10">
        <v>1.7635000000000001</v>
      </c>
      <c r="L1201" s="10">
        <v>0.28399999999999997</v>
      </c>
      <c r="M1201" s="10">
        <v>5760367877.8149643</v>
      </c>
      <c r="N1201" s="10">
        <f t="shared" si="43"/>
        <v>0.88470751386600455</v>
      </c>
      <c r="O1201" s="10">
        <v>8723361075.8380642</v>
      </c>
      <c r="P1201" s="10">
        <f t="shared" si="44"/>
        <v>1.3397795511781851</v>
      </c>
      <c r="Q1201" s="10">
        <v>10599269911.504425</v>
      </c>
      <c r="R1201" s="10">
        <v>3333481</v>
      </c>
      <c r="S1201" s="10">
        <v>2.7</v>
      </c>
    </row>
    <row r="1202" spans="1:19" x14ac:dyDescent="0.3">
      <c r="A1202" s="10" t="s">
        <v>113</v>
      </c>
      <c r="B1202" s="10" t="s">
        <v>134</v>
      </c>
      <c r="C1202" s="10">
        <v>53</v>
      </c>
      <c r="D1202" s="10">
        <v>2001</v>
      </c>
      <c r="E1202" s="10">
        <v>1</v>
      </c>
      <c r="F1202" s="10">
        <v>1212</v>
      </c>
      <c r="G1202" s="10">
        <v>7296020518</v>
      </c>
      <c r="H1202" s="10">
        <v>0.12056519735831669</v>
      </c>
      <c r="I1202" s="10">
        <v>6290000</v>
      </c>
      <c r="J1202" s="10">
        <f t="shared" si="42"/>
        <v>1159.9396689984101</v>
      </c>
      <c r="K1202" s="10">
        <v>1.7635000000000001</v>
      </c>
      <c r="L1202" s="10">
        <v>0.39299999999999996</v>
      </c>
      <c r="M1202" s="10">
        <v>32428365100.975723</v>
      </c>
      <c r="N1202" s="10">
        <f t="shared" si="43"/>
        <v>4.4446647348334283</v>
      </c>
      <c r="O1202" s="10">
        <v>31971302473.337872</v>
      </c>
      <c r="P1202" s="10">
        <f t="shared" si="44"/>
        <v>4.3820192657711861</v>
      </c>
      <c r="Q1202" s="10">
        <v>3424401947.8807387</v>
      </c>
      <c r="R1202" s="10">
        <v>1385813</v>
      </c>
      <c r="S1202" s="10">
        <v>2.2999999999999998</v>
      </c>
    </row>
    <row r="1203" spans="1:19" x14ac:dyDescent="0.3">
      <c r="A1203" s="10" t="s">
        <v>113</v>
      </c>
      <c r="B1203" s="10" t="s">
        <v>134</v>
      </c>
      <c r="C1203" s="10">
        <v>53</v>
      </c>
      <c r="D1203" s="10">
        <v>2002</v>
      </c>
      <c r="E1203" s="10">
        <v>1</v>
      </c>
      <c r="F1203" s="10">
        <v>1428</v>
      </c>
      <c r="G1203" s="10">
        <v>8209018643</v>
      </c>
      <c r="H1203" s="10">
        <v>0.12513706140350878</v>
      </c>
      <c r="I1203" s="10">
        <v>6407000</v>
      </c>
      <c r="J1203" s="10">
        <f t="shared" si="42"/>
        <v>1281.2577872639301</v>
      </c>
      <c r="K1203" s="10">
        <v>0.90169999999999995</v>
      </c>
      <c r="L1203" s="10">
        <v>0.441</v>
      </c>
      <c r="M1203" s="10">
        <v>23176627780.516277</v>
      </c>
      <c r="N1203" s="10">
        <f t="shared" si="43"/>
        <v>2.823312845108406</v>
      </c>
      <c r="O1203" s="10">
        <v>23081914168.94099</v>
      </c>
      <c r="P1203" s="10">
        <f t="shared" si="44"/>
        <v>2.8117750942889397</v>
      </c>
      <c r="Q1203" s="10">
        <v>2554958546.7089829</v>
      </c>
      <c r="R1203" s="10">
        <v>620365</v>
      </c>
      <c r="S1203" s="10">
        <v>2.5</v>
      </c>
    </row>
    <row r="1204" spans="1:19" x14ac:dyDescent="0.3">
      <c r="A1204" s="10" t="s">
        <v>113</v>
      </c>
      <c r="B1204" s="10" t="s">
        <v>134</v>
      </c>
      <c r="C1204" s="10">
        <v>53</v>
      </c>
      <c r="D1204" s="10">
        <v>2003</v>
      </c>
      <c r="E1204" s="10">
        <v>1</v>
      </c>
      <c r="F1204" s="10">
        <v>1764</v>
      </c>
      <c r="G1204" s="10">
        <v>9292018618</v>
      </c>
      <c r="H1204" s="10">
        <v>0.1319283712997929</v>
      </c>
      <c r="I1204" s="10">
        <v>6533000</v>
      </c>
      <c r="J1204" s="10">
        <f t="shared" si="42"/>
        <v>1422.3203150160723</v>
      </c>
      <c r="K1204" s="10">
        <v>0.90169999999999995</v>
      </c>
      <c r="L1204" s="10">
        <v>0.51300000000000001</v>
      </c>
      <c r="M1204" s="10">
        <v>13939933271.96718</v>
      </c>
      <c r="N1204" s="10">
        <f t="shared" si="43"/>
        <v>1.500205051781051</v>
      </c>
      <c r="O1204" s="10">
        <v>13390800947.497259</v>
      </c>
      <c r="P1204" s="10">
        <f t="shared" si="44"/>
        <v>1.441107847282755</v>
      </c>
      <c r="Q1204" s="10">
        <v>49900299811.982315</v>
      </c>
      <c r="R1204" s="10">
        <v>5309480</v>
      </c>
      <c r="S1204" s="10">
        <v>2.4</v>
      </c>
    </row>
    <row r="1205" spans="1:19" x14ac:dyDescent="0.3">
      <c r="A1205" s="10" t="s">
        <v>113</v>
      </c>
      <c r="B1205" s="10" t="s">
        <v>134</v>
      </c>
      <c r="C1205" s="10">
        <v>53</v>
      </c>
      <c r="D1205" s="10">
        <v>2004</v>
      </c>
      <c r="E1205" s="10">
        <v>1</v>
      </c>
      <c r="F1205" s="10">
        <v>2508</v>
      </c>
      <c r="G1205" s="10">
        <v>10525024080</v>
      </c>
      <c r="H1205" s="10">
        <v>0.13269479121825226</v>
      </c>
      <c r="I1205" s="10">
        <v>6667000</v>
      </c>
      <c r="J1205" s="10">
        <f t="shared" si="42"/>
        <v>1578.6746782660866</v>
      </c>
      <c r="K1205" s="10">
        <v>24.5989</v>
      </c>
      <c r="L1205" s="10">
        <v>0.55000000000000004</v>
      </c>
      <c r="M1205" s="10">
        <v>151477127902.84061</v>
      </c>
      <c r="N1205" s="10">
        <f t="shared" si="43"/>
        <v>14.392093239072247</v>
      </c>
      <c r="O1205" s="10">
        <v>140304405711.67233</v>
      </c>
      <c r="P1205" s="10">
        <f t="shared" si="44"/>
        <v>13.330554366928569</v>
      </c>
      <c r="Q1205" s="10">
        <v>3641540681.7689362</v>
      </c>
      <c r="R1205" s="10">
        <v>2065655</v>
      </c>
      <c r="S1205" s="10">
        <v>2</v>
      </c>
    </row>
    <row r="1206" spans="1:19" x14ac:dyDescent="0.3">
      <c r="A1206" s="10" t="s">
        <v>113</v>
      </c>
      <c r="B1206" s="10" t="s">
        <v>134</v>
      </c>
      <c r="C1206" s="10">
        <v>53</v>
      </c>
      <c r="D1206" s="10">
        <v>2005</v>
      </c>
      <c r="E1206" s="10">
        <v>1</v>
      </c>
      <c r="F1206" s="10">
        <v>3240</v>
      </c>
      <c r="G1206" s="10">
        <v>11582025667</v>
      </c>
      <c r="H1206" s="10">
        <v>0.10042755344418053</v>
      </c>
      <c r="I1206" s="10">
        <v>6806000</v>
      </c>
      <c r="J1206" s="10">
        <f t="shared" si="42"/>
        <v>1701.7375355568615</v>
      </c>
      <c r="K1206" s="10">
        <v>2.2692999999999999</v>
      </c>
      <c r="L1206" s="10">
        <v>0.58799999999999997</v>
      </c>
      <c r="M1206" s="10">
        <v>6110406468.836401</v>
      </c>
      <c r="N1206" s="10">
        <f t="shared" si="43"/>
        <v>0.5275766644384523</v>
      </c>
      <c r="O1206" s="10">
        <v>8659163266.8798828</v>
      </c>
      <c r="P1206" s="10">
        <f t="shared" si="44"/>
        <v>0.74763806572730529</v>
      </c>
      <c r="Q1206" s="10">
        <v>9778070108.4106846</v>
      </c>
      <c r="R1206" s="10">
        <v>1896675</v>
      </c>
      <c r="S1206" s="10">
        <v>2</v>
      </c>
    </row>
    <row r="1207" spans="1:19" x14ac:dyDescent="0.3">
      <c r="A1207" s="10" t="s">
        <v>113</v>
      </c>
      <c r="B1207" s="10" t="s">
        <v>134</v>
      </c>
      <c r="C1207" s="10">
        <v>53</v>
      </c>
      <c r="D1207" s="10">
        <v>2006</v>
      </c>
      <c r="E1207" s="10">
        <v>1</v>
      </c>
      <c r="F1207" s="10">
        <v>4224</v>
      </c>
      <c r="G1207" s="10">
        <v>12775040976</v>
      </c>
      <c r="H1207" s="10">
        <v>0.10300466240718356</v>
      </c>
      <c r="I1207" s="10">
        <v>6950000</v>
      </c>
      <c r="J1207" s="10">
        <f t="shared" si="42"/>
        <v>1838.1353922302158</v>
      </c>
      <c r="K1207" s="10">
        <v>221.72829999999999</v>
      </c>
      <c r="L1207" s="10">
        <v>0.64700000000000002</v>
      </c>
      <c r="M1207" s="10">
        <v>52581502890.173485</v>
      </c>
      <c r="N1207" s="10">
        <f t="shared" si="43"/>
        <v>4.1159557130937134</v>
      </c>
      <c r="O1207" s="10">
        <v>45236045611.371338</v>
      </c>
      <c r="P1207" s="10">
        <f t="shared" si="44"/>
        <v>3.5409706862275145</v>
      </c>
      <c r="Q1207" s="10">
        <v>42190871411.712593</v>
      </c>
      <c r="R1207" s="10">
        <v>9019041</v>
      </c>
      <c r="S1207" s="10">
        <v>2.2000000000000002</v>
      </c>
    </row>
    <row r="1208" spans="1:19" x14ac:dyDescent="0.3">
      <c r="A1208" s="10" t="s">
        <v>113</v>
      </c>
      <c r="B1208" s="10" t="s">
        <v>134</v>
      </c>
      <c r="C1208" s="10">
        <v>53</v>
      </c>
      <c r="D1208" s="10">
        <v>2007</v>
      </c>
      <c r="E1208" s="10">
        <v>1</v>
      </c>
      <c r="F1208" s="10">
        <v>5688</v>
      </c>
      <c r="G1208" s="10">
        <v>14144016982</v>
      </c>
      <c r="H1208" s="10">
        <v>0.10716242661448142</v>
      </c>
      <c r="I1208" s="10">
        <v>7099000</v>
      </c>
      <c r="J1208" s="10">
        <f t="shared" si="42"/>
        <v>1992.3956869981687</v>
      </c>
      <c r="K1208" s="10">
        <v>64.462100000000007</v>
      </c>
      <c r="L1208" s="10">
        <v>0.73299999999999998</v>
      </c>
      <c r="M1208" s="10">
        <v>2350023976.2489519</v>
      </c>
      <c r="N1208" s="10">
        <f t="shared" si="43"/>
        <v>0.16614968571090138</v>
      </c>
      <c r="O1208" s="10">
        <v>5060186654.4753752</v>
      </c>
      <c r="P1208" s="10">
        <f t="shared" si="44"/>
        <v>0.3577616359563966</v>
      </c>
      <c r="Q1208" s="10">
        <v>2176284700.5701151</v>
      </c>
      <c r="R1208" s="10">
        <v>2509481</v>
      </c>
      <c r="S1208" s="10">
        <v>2.4</v>
      </c>
    </row>
    <row r="1209" spans="1:19" x14ac:dyDescent="0.3">
      <c r="A1209" s="10" t="s">
        <v>113</v>
      </c>
      <c r="B1209" s="10" t="s">
        <v>134</v>
      </c>
      <c r="C1209" s="10">
        <v>53</v>
      </c>
      <c r="D1209" s="10">
        <v>2008</v>
      </c>
      <c r="E1209" s="10">
        <v>1</v>
      </c>
      <c r="F1209" s="10">
        <v>8112</v>
      </c>
      <c r="G1209" s="10">
        <v>15553040959</v>
      </c>
      <c r="H1209" s="10">
        <v>9.9618212669683265E-2</v>
      </c>
      <c r="I1209" s="10">
        <v>7254000</v>
      </c>
      <c r="J1209" s="10">
        <f t="shared" si="42"/>
        <v>2144.0640969120486</v>
      </c>
      <c r="K1209" s="10">
        <v>0.90169999999999995</v>
      </c>
      <c r="L1209" s="10">
        <v>0.88200000000000001</v>
      </c>
      <c r="M1209" s="10">
        <v>17149407896.523428</v>
      </c>
      <c r="N1209" s="10">
        <f t="shared" si="43"/>
        <v>1.102640180896564</v>
      </c>
      <c r="O1209" s="10">
        <v>16066190461.406242</v>
      </c>
      <c r="P1209" s="10">
        <f t="shared" si="44"/>
        <v>1.0329935157863326</v>
      </c>
      <c r="Q1209" s="10">
        <v>1873874192.1768708</v>
      </c>
      <c r="R1209" s="10">
        <v>1031891</v>
      </c>
      <c r="S1209" s="10">
        <v>2.2000000000000002</v>
      </c>
    </row>
    <row r="1210" spans="1:19" x14ac:dyDescent="0.3">
      <c r="A1210" s="10" t="s">
        <v>113</v>
      </c>
      <c r="B1210" s="10" t="s">
        <v>134</v>
      </c>
      <c r="C1210" s="10">
        <v>53</v>
      </c>
      <c r="D1210" s="10">
        <v>2009</v>
      </c>
      <c r="E1210" s="10">
        <v>1</v>
      </c>
      <c r="F1210" s="10">
        <v>8232</v>
      </c>
      <c r="G1210" s="10">
        <v>16264045196</v>
      </c>
      <c r="H1210" s="10">
        <v>4.5714653121584257E-2</v>
      </c>
      <c r="I1210" s="10">
        <v>7415000</v>
      </c>
      <c r="J1210" s="10">
        <f t="shared" si="42"/>
        <v>2193.3978686446394</v>
      </c>
      <c r="K1210" s="10">
        <v>0.90169999999999995</v>
      </c>
      <c r="L1210" s="10">
        <v>0.94</v>
      </c>
      <c r="M1210" s="10">
        <v>1707773336.3789053</v>
      </c>
      <c r="N1210" s="10">
        <f t="shared" si="43"/>
        <v>0.10500298762074993</v>
      </c>
      <c r="O1210" s="10">
        <v>2455985558.8136706</v>
      </c>
      <c r="P1210" s="10">
        <f t="shared" si="44"/>
        <v>0.15100705446992357</v>
      </c>
      <c r="Q1210" s="10">
        <v>2406086384.635849</v>
      </c>
      <c r="R1210" s="10">
        <v>950250</v>
      </c>
      <c r="S1210" s="10">
        <v>2</v>
      </c>
    </row>
    <row r="1211" spans="1:19" x14ac:dyDescent="0.3">
      <c r="A1211" s="10" t="s">
        <v>113</v>
      </c>
      <c r="B1211" s="10" t="s">
        <v>134</v>
      </c>
      <c r="C1211" s="10">
        <v>53</v>
      </c>
      <c r="D1211" s="10">
        <v>2010</v>
      </c>
      <c r="E1211" s="10">
        <v>1</v>
      </c>
      <c r="F1211" s="10">
        <v>9696</v>
      </c>
      <c r="G1211" s="10">
        <v>17529009405</v>
      </c>
      <c r="H1211" s="10">
        <v>7.7779144121987207E-2</v>
      </c>
      <c r="I1211" s="10">
        <v>7582000</v>
      </c>
      <c r="J1211" s="10">
        <f t="shared" si="42"/>
        <v>2311.9242159060932</v>
      </c>
      <c r="K1211" s="10">
        <v>55.549500000000002</v>
      </c>
      <c r="L1211" s="10">
        <v>1</v>
      </c>
      <c r="M1211" s="10">
        <v>4905245729.9920816</v>
      </c>
      <c r="N1211" s="10">
        <f t="shared" si="43"/>
        <v>0.2798358775820442</v>
      </c>
      <c r="O1211" s="10">
        <v>6537956851.3466005</v>
      </c>
      <c r="P1211" s="10">
        <f t="shared" si="44"/>
        <v>0.37297925400631621</v>
      </c>
      <c r="Q1211" s="10">
        <v>2684133584.9999986</v>
      </c>
      <c r="R1211" s="10">
        <v>212910</v>
      </c>
      <c r="S1211" s="10">
        <v>2.1</v>
      </c>
    </row>
    <row r="1212" spans="1:19" x14ac:dyDescent="0.3">
      <c r="A1212" s="10" t="s">
        <v>113</v>
      </c>
      <c r="B1212" s="10" t="s">
        <v>134</v>
      </c>
      <c r="C1212" s="10">
        <v>53</v>
      </c>
      <c r="D1212" s="10">
        <v>2011</v>
      </c>
      <c r="E1212" s="10">
        <v>1</v>
      </c>
      <c r="F1212" s="10">
        <v>11508</v>
      </c>
      <c r="G1212" s="10">
        <v>19217013855</v>
      </c>
      <c r="H1212" s="10">
        <v>9.6297564036739114E-2</v>
      </c>
      <c r="I1212" s="10">
        <v>7754000</v>
      </c>
      <c r="J1212" s="10">
        <f t="shared" si="42"/>
        <v>2478.3355500386897</v>
      </c>
      <c r="K1212" s="10">
        <v>18.8185</v>
      </c>
      <c r="L1212" s="10">
        <v>1.1240000000000001</v>
      </c>
      <c r="M1212" s="10">
        <v>2480524144.3452382</v>
      </c>
      <c r="N1212" s="10">
        <f t="shared" si="43"/>
        <v>0.12907958349105525</v>
      </c>
      <c r="O1212" s="10">
        <v>4457693362.0323133</v>
      </c>
      <c r="P1212" s="10">
        <f t="shared" si="44"/>
        <v>0.23196597534181845</v>
      </c>
      <c r="Q1212" s="10">
        <v>816908822.57070267</v>
      </c>
      <c r="R1212" s="10">
        <v>272361</v>
      </c>
      <c r="S1212" s="10">
        <v>2.2999999999999998</v>
      </c>
    </row>
    <row r="1213" spans="1:19" x14ac:dyDescent="0.3">
      <c r="A1213" s="10" t="s">
        <v>113</v>
      </c>
      <c r="B1213" s="10" t="s">
        <v>134</v>
      </c>
      <c r="C1213" s="10">
        <v>53</v>
      </c>
      <c r="D1213" s="10">
        <v>2012</v>
      </c>
      <c r="E1213" s="10">
        <v>1</v>
      </c>
      <c r="F1213" s="10">
        <v>14064</v>
      </c>
      <c r="G1213" s="10">
        <v>21659006660</v>
      </c>
      <c r="H1213" s="10">
        <v>0.12707498568975387</v>
      </c>
      <c r="I1213" s="10">
        <v>7931000</v>
      </c>
      <c r="J1213" s="10">
        <f t="shared" si="42"/>
        <v>2730.9301046526289</v>
      </c>
      <c r="K1213" s="10">
        <v>4.008</v>
      </c>
      <c r="L1213" s="10">
        <v>1.19</v>
      </c>
      <c r="M1213" s="10">
        <v>73554073396.022247</v>
      </c>
      <c r="N1213" s="10">
        <f t="shared" si="43"/>
        <v>3.3960040065855099</v>
      </c>
      <c r="O1213" s="10">
        <v>75016626445.868286</v>
      </c>
      <c r="P1213" s="10">
        <f t="shared" si="44"/>
        <v>3.4635303282125816</v>
      </c>
      <c r="Q1213" s="10">
        <v>44378230839.643799</v>
      </c>
      <c r="R1213" s="10">
        <v>9108577</v>
      </c>
      <c r="S1213" s="10">
        <v>2.4</v>
      </c>
    </row>
    <row r="1214" spans="1:19" x14ac:dyDescent="0.3">
      <c r="A1214" s="10" t="s">
        <v>113</v>
      </c>
      <c r="B1214" s="10" t="s">
        <v>134</v>
      </c>
      <c r="C1214" s="10">
        <v>53</v>
      </c>
      <c r="D1214" s="10">
        <v>2013</v>
      </c>
      <c r="E1214" s="10">
        <v>1</v>
      </c>
      <c r="F1214" s="10">
        <v>17508</v>
      </c>
      <c r="G1214" s="10">
        <v>24570017411</v>
      </c>
      <c r="H1214" s="10">
        <v>0.13440140357357219</v>
      </c>
      <c r="I1214" s="10">
        <v>8112000</v>
      </c>
      <c r="J1214" s="10">
        <f t="shared" si="42"/>
        <v>3028.848300172584</v>
      </c>
      <c r="K1214" s="10">
        <v>60.9377</v>
      </c>
      <c r="L1214" s="10">
        <v>1.25</v>
      </c>
      <c r="M1214" s="10">
        <v>391365600041.71747</v>
      </c>
      <c r="N1214" s="10">
        <f t="shared" si="43"/>
        <v>15.92858456284622</v>
      </c>
      <c r="O1214" s="10">
        <v>281640331869.22571</v>
      </c>
      <c r="P1214" s="10">
        <f t="shared" si="44"/>
        <v>11.462764847009645</v>
      </c>
      <c r="Q1214" s="10">
        <v>281034794899.32184</v>
      </c>
      <c r="R1214" s="10">
        <v>75122849</v>
      </c>
      <c r="S1214" s="10">
        <v>2.2999999999999998</v>
      </c>
    </row>
    <row r="1215" spans="1:19" x14ac:dyDescent="0.3">
      <c r="A1215" s="10" t="s">
        <v>113</v>
      </c>
      <c r="B1215" s="10" t="s">
        <v>134</v>
      </c>
      <c r="C1215" s="10">
        <v>53</v>
      </c>
      <c r="D1215" s="10">
        <v>2014</v>
      </c>
      <c r="E1215" s="10">
        <v>1</v>
      </c>
      <c r="F1215" s="10">
        <v>19836</v>
      </c>
      <c r="G1215" s="10">
        <v>27631014987</v>
      </c>
      <c r="H1215" s="10">
        <v>0.12458282458282459</v>
      </c>
      <c r="I1215" s="10">
        <v>8296000</v>
      </c>
      <c r="J1215" s="10">
        <f t="shared" si="42"/>
        <v>3330.6430794358726</v>
      </c>
      <c r="K1215" s="10">
        <v>108.81140000000001</v>
      </c>
      <c r="L1215" s="10">
        <v>1.3259999999999998</v>
      </c>
      <c r="M1215" s="10">
        <v>17915464299.819618</v>
      </c>
      <c r="N1215" s="10">
        <f t="shared" si="43"/>
        <v>0.64838241766538762</v>
      </c>
      <c r="O1215" s="10">
        <v>20707751966.303169</v>
      </c>
      <c r="P1215" s="10">
        <f t="shared" si="44"/>
        <v>0.74943870053437678</v>
      </c>
      <c r="Q1215" s="10">
        <v>6729845694.0528078</v>
      </c>
      <c r="R1215" s="10">
        <v>3135688</v>
      </c>
      <c r="S1215" s="10">
        <v>2.4</v>
      </c>
    </row>
    <row r="1216" spans="1:19" x14ac:dyDescent="0.3">
      <c r="A1216" s="10" t="s">
        <v>113</v>
      </c>
      <c r="B1216" s="10" t="s">
        <v>134</v>
      </c>
      <c r="C1216" s="10">
        <v>53</v>
      </c>
      <c r="D1216" s="10">
        <v>2015</v>
      </c>
      <c r="E1216" s="10">
        <v>1</v>
      </c>
      <c r="F1216" s="10">
        <v>17112</v>
      </c>
      <c r="G1216" s="10">
        <v>26634038208</v>
      </c>
      <c r="H1216" s="10">
        <v>-3.6082660779559191E-2</v>
      </c>
      <c r="I1216" s="10">
        <v>8549000</v>
      </c>
      <c r="J1216" s="10">
        <f t="shared" si="42"/>
        <v>3115.4565689554333</v>
      </c>
      <c r="K1216" s="10">
        <v>6.1631</v>
      </c>
      <c r="L1216" s="10">
        <v>1.4019999999999999</v>
      </c>
      <c r="M1216" s="10">
        <v>810823528.1391716</v>
      </c>
      <c r="N1216" s="10">
        <f t="shared" si="43"/>
        <v>3.0443131522415047E-2</v>
      </c>
      <c r="O1216" s="10">
        <v>3319748936.5499582</v>
      </c>
      <c r="P1216" s="10">
        <f t="shared" si="44"/>
        <v>0.124643094322543</v>
      </c>
      <c r="Q1216" s="10">
        <v>3202421934.7894855</v>
      </c>
      <c r="R1216" s="10">
        <v>2290338</v>
      </c>
      <c r="S1216" s="10">
        <v>2.2999999999999998</v>
      </c>
    </row>
    <row r="1217" spans="1:19" x14ac:dyDescent="0.3">
      <c r="A1217" s="10" t="s">
        <v>113</v>
      </c>
      <c r="B1217" s="10" t="s">
        <v>134</v>
      </c>
      <c r="C1217" s="10">
        <v>53</v>
      </c>
      <c r="D1217" s="10">
        <v>2016</v>
      </c>
      <c r="E1217" s="10">
        <v>1</v>
      </c>
      <c r="F1217" s="10">
        <v>18474</v>
      </c>
      <c r="G1217" s="10">
        <v>26986023490</v>
      </c>
      <c r="H1217" s="10">
        <v>1.3216189832544868E-2</v>
      </c>
      <c r="I1217" s="10">
        <v>8735000</v>
      </c>
      <c r="J1217" s="10">
        <f t="shared" si="42"/>
        <v>3089.4131070406411</v>
      </c>
      <c r="K1217" s="10">
        <v>2.7252000000000001</v>
      </c>
      <c r="L1217" s="10">
        <v>1.486</v>
      </c>
      <c r="M1217" s="10">
        <v>212027254724.83337</v>
      </c>
      <c r="N1217" s="10">
        <f t="shared" si="43"/>
        <v>7.8569284134582729</v>
      </c>
      <c r="O1217" s="10">
        <v>229538159823.60211</v>
      </c>
      <c r="P1217" s="10">
        <f t="shared" si="44"/>
        <v>8.5058163500324628</v>
      </c>
      <c r="Q1217" s="10">
        <v>16066470526.315788</v>
      </c>
      <c r="R1217" s="10">
        <v>1900211</v>
      </c>
      <c r="S1217" s="10">
        <v>2.2999999999999998</v>
      </c>
    </row>
    <row r="1218" spans="1:19" x14ac:dyDescent="0.3">
      <c r="A1218" s="10" t="s">
        <v>113</v>
      </c>
      <c r="B1218" s="10" t="s">
        <v>134</v>
      </c>
      <c r="C1218" s="10">
        <v>53</v>
      </c>
      <c r="D1218" s="10">
        <v>2017</v>
      </c>
      <c r="E1218" s="10">
        <v>1</v>
      </c>
      <c r="F1218" s="10">
        <v>17792.999999999996</v>
      </c>
      <c r="G1218" s="10">
        <v>28887047404</v>
      </c>
      <c r="H1218" s="10">
        <v>7.044393389164752E-2</v>
      </c>
      <c r="I1218" s="10">
        <v>8921000</v>
      </c>
      <c r="J1218" s="10">
        <f t="shared" si="42"/>
        <v>3238.095213989463</v>
      </c>
      <c r="K1218" s="10">
        <v>3.5</v>
      </c>
      <c r="L1218" s="10">
        <v>1.6569999999999998</v>
      </c>
      <c r="M1218" s="10">
        <v>12771714285.714285</v>
      </c>
      <c r="N1218" s="10">
        <f t="shared" si="43"/>
        <v>0.44212598494734984</v>
      </c>
      <c r="O1218" s="10">
        <v>16333428571.428572</v>
      </c>
      <c r="P1218" s="10">
        <f t="shared" si="44"/>
        <v>0.56542395430717773</v>
      </c>
      <c r="Q1218" s="10">
        <v>255444243307.19061</v>
      </c>
      <c r="R1218" s="10">
        <v>30767621</v>
      </c>
      <c r="S1218" s="10">
        <v>2.2000000000000002</v>
      </c>
    </row>
    <row r="1219" spans="1:19" x14ac:dyDescent="0.3">
      <c r="A1219" s="10" t="s">
        <v>113</v>
      </c>
      <c r="B1219" s="10" t="s">
        <v>134</v>
      </c>
      <c r="C1219" s="10">
        <v>53</v>
      </c>
      <c r="D1219" s="10">
        <v>2018</v>
      </c>
      <c r="E1219" s="10">
        <v>1</v>
      </c>
      <c r="F1219" s="10">
        <v>18133.499999999996</v>
      </c>
      <c r="G1219" s="10">
        <v>31825030122</v>
      </c>
      <c r="H1219" s="10">
        <v>0.10170665005019559</v>
      </c>
      <c r="I1219" s="10">
        <v>9107000</v>
      </c>
      <c r="J1219" s="10">
        <f t="shared" si="42"/>
        <v>3494.5679281871089</v>
      </c>
      <c r="K1219" s="10">
        <v>21.8447</v>
      </c>
      <c r="L1219" s="10">
        <v>1.766</v>
      </c>
      <c r="M1219" s="10">
        <v>47880177202.360023</v>
      </c>
      <c r="N1219" s="10">
        <f t="shared" si="43"/>
        <v>1.5044817559893344</v>
      </c>
      <c r="O1219" s="10">
        <v>50257230002.753311</v>
      </c>
      <c r="P1219" s="10">
        <f t="shared" si="44"/>
        <v>1.5791730537282824</v>
      </c>
      <c r="Q1219" s="10">
        <v>12333519230.974066</v>
      </c>
      <c r="R1219" s="10">
        <v>21563197</v>
      </c>
      <c r="S1219" s="10">
        <v>2.1</v>
      </c>
    </row>
    <row r="1220" spans="1:19" x14ac:dyDescent="0.3">
      <c r="A1220" s="10" t="s">
        <v>113</v>
      </c>
      <c r="B1220" s="10" t="s">
        <v>134</v>
      </c>
      <c r="C1220" s="10">
        <v>53</v>
      </c>
      <c r="D1220" s="10">
        <v>2019</v>
      </c>
      <c r="E1220" s="10">
        <v>1</v>
      </c>
      <c r="F1220" s="10">
        <v>17963.249999999993</v>
      </c>
      <c r="G1220" s="10">
        <v>34791023532</v>
      </c>
      <c r="H1220" s="10">
        <v>9.3197172034564027E-2</v>
      </c>
      <c r="I1220" s="10">
        <v>9292000</v>
      </c>
      <c r="J1220" s="10">
        <f t="shared" si="42"/>
        <v>3744.1910817907878</v>
      </c>
      <c r="K1220" s="10">
        <v>2570.9398999999999</v>
      </c>
      <c r="L1220" s="10">
        <v>1.903</v>
      </c>
      <c r="M1220" s="10">
        <v>11866028939.753181</v>
      </c>
      <c r="N1220" s="10">
        <f t="shared" si="43"/>
        <v>0.34106581914266121</v>
      </c>
      <c r="O1220" s="10">
        <v>14639760917.169888</v>
      </c>
      <c r="P1220" s="10">
        <f t="shared" si="44"/>
        <v>0.42079132577702305</v>
      </c>
      <c r="Q1220" s="10">
        <v>19041252320.56459</v>
      </c>
      <c r="R1220" s="10">
        <v>12741289</v>
      </c>
      <c r="S1220" s="10">
        <v>2.1</v>
      </c>
    </row>
    <row r="1221" spans="1:19" x14ac:dyDescent="0.3">
      <c r="A1221" s="10" t="s">
        <v>115</v>
      </c>
      <c r="B1221" s="10" t="s">
        <v>135</v>
      </c>
      <c r="C1221" s="10">
        <v>54</v>
      </c>
      <c r="D1221" s="10">
        <v>1997</v>
      </c>
      <c r="E1221" s="10">
        <v>0</v>
      </c>
      <c r="F1221" s="10">
        <v>537.59999999999991</v>
      </c>
      <c r="G1221" s="10">
        <v>7364042290</v>
      </c>
      <c r="H1221" s="10">
        <v>-3.9895697522816166E-2</v>
      </c>
      <c r="I1221" s="10">
        <v>4336000</v>
      </c>
      <c r="J1221" s="10">
        <f t="shared" si="42"/>
        <v>1698.3492366236162</v>
      </c>
      <c r="K1221" s="10">
        <v>119.1</v>
      </c>
      <c r="L1221" s="10">
        <v>5.7883896648712616</v>
      </c>
      <c r="M1221" s="10">
        <v>4110301305.5448503</v>
      </c>
      <c r="N1221" s="10">
        <f t="shared" si="43"/>
        <v>0.55815829726106181</v>
      </c>
      <c r="O1221" s="10">
        <v>6070375896.832654</v>
      </c>
      <c r="P1221" s="10">
        <f t="shared" si="44"/>
        <v>0.82432659370736094</v>
      </c>
      <c r="Q1221" s="10">
        <v>3199793450.3613358</v>
      </c>
      <c r="R1221" s="10">
        <v>1377319</v>
      </c>
      <c r="S1221" s="10">
        <v>2.8</v>
      </c>
    </row>
    <row r="1222" spans="1:19" x14ac:dyDescent="0.3">
      <c r="A1222" s="10" t="s">
        <v>115</v>
      </c>
      <c r="B1222" s="10" t="s">
        <v>135</v>
      </c>
      <c r="C1222" s="10">
        <v>54</v>
      </c>
      <c r="D1222" s="10">
        <v>1998</v>
      </c>
      <c r="E1222" s="10">
        <v>0</v>
      </c>
      <c r="F1222" s="10">
        <v>666</v>
      </c>
      <c r="G1222" s="10">
        <v>7976034852</v>
      </c>
      <c r="H1222" s="10">
        <v>8.310700706137969E-2</v>
      </c>
      <c r="I1222" s="10">
        <v>4395000</v>
      </c>
      <c r="J1222" s="10">
        <f t="shared" si="42"/>
        <v>1814.7974634812288</v>
      </c>
      <c r="K1222" s="10">
        <v>482.71640000000002</v>
      </c>
      <c r="L1222" s="10">
        <v>2.9185472808647384</v>
      </c>
      <c r="M1222" s="10">
        <v>4405338884.4809723</v>
      </c>
      <c r="N1222" s="10">
        <f t="shared" si="43"/>
        <v>0.55232192013006665</v>
      </c>
      <c r="O1222" s="10">
        <v>5646879067.5709887</v>
      </c>
      <c r="P1222" s="10">
        <f t="shared" si="44"/>
        <v>0.70798074135233091</v>
      </c>
      <c r="Q1222" s="10">
        <v>2034409256.6844401</v>
      </c>
      <c r="R1222" s="10">
        <v>1406989</v>
      </c>
      <c r="S1222" s="10">
        <v>2.5999999999999996</v>
      </c>
    </row>
    <row r="1223" spans="1:19" x14ac:dyDescent="0.3">
      <c r="A1223" s="10" t="s">
        <v>115</v>
      </c>
      <c r="B1223" s="10" t="s">
        <v>135</v>
      </c>
      <c r="C1223" s="10">
        <v>54</v>
      </c>
      <c r="D1223" s="10">
        <v>1999</v>
      </c>
      <c r="E1223" s="10">
        <v>0</v>
      </c>
      <c r="F1223" s="10">
        <v>763.2</v>
      </c>
      <c r="G1223" s="10">
        <v>9424011676</v>
      </c>
      <c r="H1223" s="10">
        <v>0.18154463390170511</v>
      </c>
      <c r="I1223" s="10">
        <v>4449000</v>
      </c>
      <c r="J1223" s="10">
        <f t="shared" si="42"/>
        <v>2118.2314398741291</v>
      </c>
      <c r="K1223" s="10">
        <v>1.7212000000000001</v>
      </c>
      <c r="L1223" s="10">
        <v>-4.0175914220073556</v>
      </c>
      <c r="M1223" s="10">
        <v>19839877247.421238</v>
      </c>
      <c r="N1223" s="10">
        <f t="shared" si="43"/>
        <v>2.1052475240398079</v>
      </c>
      <c r="O1223" s="10">
        <v>17104504465.201185</v>
      </c>
      <c r="P1223" s="10">
        <f t="shared" si="44"/>
        <v>1.8149918583782096</v>
      </c>
      <c r="Q1223" s="10">
        <v>9733290682.697834</v>
      </c>
      <c r="R1223" s="10">
        <v>4841518</v>
      </c>
      <c r="S1223" s="10">
        <v>2.5</v>
      </c>
    </row>
    <row r="1224" spans="1:19" x14ac:dyDescent="0.3">
      <c r="A1224" s="10" t="s">
        <v>115</v>
      </c>
      <c r="B1224" s="10" t="s">
        <v>135</v>
      </c>
      <c r="C1224" s="10">
        <v>54</v>
      </c>
      <c r="D1224" s="10">
        <v>2000</v>
      </c>
      <c r="E1224" s="10">
        <v>0</v>
      </c>
      <c r="F1224" s="10">
        <v>1377.6</v>
      </c>
      <c r="G1224" s="10">
        <v>11225012354</v>
      </c>
      <c r="H1224" s="10">
        <v>0.19110780984719863</v>
      </c>
      <c r="I1224" s="10">
        <v>4501000</v>
      </c>
      <c r="J1224" s="10">
        <f t="shared" si="42"/>
        <v>2493.892991335259</v>
      </c>
      <c r="K1224" s="10">
        <v>1.7354000000000001</v>
      </c>
      <c r="L1224" s="10">
        <v>-3.6930020875798677</v>
      </c>
      <c r="M1224" s="10">
        <v>7390003366.9773827</v>
      </c>
      <c r="N1224" s="10">
        <f t="shared" si="43"/>
        <v>0.65835146848136672</v>
      </c>
      <c r="O1224" s="10">
        <v>10321684191.714243</v>
      </c>
      <c r="P1224" s="10">
        <f t="shared" si="44"/>
        <v>0.9195254193226915</v>
      </c>
      <c r="Q1224" s="10">
        <v>10855945243.458672</v>
      </c>
      <c r="R1224" s="10">
        <v>3364252</v>
      </c>
      <c r="S1224" s="10">
        <v>2.4</v>
      </c>
    </row>
    <row r="1225" spans="1:19" x14ac:dyDescent="0.3">
      <c r="A1225" s="10" t="s">
        <v>115</v>
      </c>
      <c r="B1225" s="10" t="s">
        <v>135</v>
      </c>
      <c r="C1225" s="10">
        <v>54</v>
      </c>
      <c r="D1225" s="10">
        <v>2001</v>
      </c>
      <c r="E1225" s="10">
        <v>1</v>
      </c>
      <c r="F1225" s="10">
        <v>2026.8000000000002</v>
      </c>
      <c r="G1225" s="10">
        <v>13709025137</v>
      </c>
      <c r="H1225" s="10">
        <v>0.22129175946547885</v>
      </c>
      <c r="I1225" s="10">
        <v>4552000</v>
      </c>
      <c r="J1225" s="10">
        <f t="shared" si="42"/>
        <v>3011.6487559314587</v>
      </c>
      <c r="K1225" s="10">
        <v>1.7354000000000001</v>
      </c>
      <c r="L1225" s="10">
        <v>-1.6615369086211311</v>
      </c>
      <c r="M1225" s="10">
        <v>39756643562.640785</v>
      </c>
      <c r="N1225" s="10">
        <f t="shared" si="43"/>
        <v>2.9000343325171616</v>
      </c>
      <c r="O1225" s="10">
        <v>37197418125.108299</v>
      </c>
      <c r="P1225" s="10">
        <f t="shared" si="44"/>
        <v>2.7133525362583408</v>
      </c>
      <c r="Q1225" s="10">
        <v>3968100949.8905735</v>
      </c>
      <c r="R1225" s="10">
        <v>1351075</v>
      </c>
      <c r="S1225" s="10">
        <v>2.6</v>
      </c>
    </row>
    <row r="1226" spans="1:19" x14ac:dyDescent="0.3">
      <c r="A1226" s="10" t="s">
        <v>115</v>
      </c>
      <c r="B1226" s="10" t="s">
        <v>135</v>
      </c>
      <c r="C1226" s="10">
        <v>54</v>
      </c>
      <c r="D1226" s="10">
        <v>2002</v>
      </c>
      <c r="E1226" s="10">
        <v>1</v>
      </c>
      <c r="F1226" s="10">
        <v>2192.3999999999996</v>
      </c>
      <c r="G1226" s="10">
        <v>16552046873</v>
      </c>
      <c r="H1226" s="10">
        <v>0.20738201181705448</v>
      </c>
      <c r="I1226" s="10">
        <v>4600000</v>
      </c>
      <c r="J1226" s="10">
        <f t="shared" si="42"/>
        <v>3598.2710593478259</v>
      </c>
      <c r="K1226" s="10">
        <v>0.88729999999999998</v>
      </c>
      <c r="L1226" s="10">
        <v>-2.9892081748236152</v>
      </c>
      <c r="M1226" s="10">
        <v>27471340903.228767</v>
      </c>
      <c r="N1226" s="10">
        <f t="shared" si="43"/>
        <v>1.6596944845558961</v>
      </c>
      <c r="O1226" s="10">
        <v>27143102424.056393</v>
      </c>
      <c r="P1226" s="10">
        <f t="shared" si="44"/>
        <v>1.639863796442766</v>
      </c>
      <c r="Q1226" s="10">
        <v>4771686303.9612274</v>
      </c>
      <c r="R1226" s="10">
        <v>625144</v>
      </c>
      <c r="S1226" s="10">
        <v>2.5</v>
      </c>
    </row>
    <row r="1227" spans="1:19" x14ac:dyDescent="0.3">
      <c r="A1227" s="10" t="s">
        <v>115</v>
      </c>
      <c r="B1227" s="10" t="s">
        <v>135</v>
      </c>
      <c r="C1227" s="10">
        <v>54</v>
      </c>
      <c r="D1227" s="10">
        <v>2003</v>
      </c>
      <c r="E1227" s="10">
        <v>1</v>
      </c>
      <c r="F1227" s="10">
        <v>4038</v>
      </c>
      <c r="G1227" s="10">
        <v>19766043573</v>
      </c>
      <c r="H1227" s="10">
        <v>0.19417593040115999</v>
      </c>
      <c r="I1227" s="10">
        <v>4648000</v>
      </c>
      <c r="J1227" s="10">
        <f t="shared" si="42"/>
        <v>4252.5911301635115</v>
      </c>
      <c r="K1227" s="10">
        <v>0.88729999999999998</v>
      </c>
      <c r="L1227" s="10">
        <v>-2.6792368086364338</v>
      </c>
      <c r="M1227" s="10">
        <v>16942950376.93783</v>
      </c>
      <c r="N1227" s="10">
        <f t="shared" si="43"/>
        <v>0.85717459411460284</v>
      </c>
      <c r="O1227" s="10">
        <v>17021058792.84136</v>
      </c>
      <c r="P1227" s="10">
        <f t="shared" si="44"/>
        <v>0.86112624056398257</v>
      </c>
      <c r="Q1227" s="10">
        <v>54474197550.228943</v>
      </c>
      <c r="R1227" s="10">
        <v>5386053</v>
      </c>
      <c r="S1227" s="10">
        <v>2.5</v>
      </c>
    </row>
    <row r="1228" spans="1:19" x14ac:dyDescent="0.3">
      <c r="A1228" s="10" t="s">
        <v>115</v>
      </c>
      <c r="B1228" s="10" t="s">
        <v>135</v>
      </c>
      <c r="C1228" s="10">
        <v>54</v>
      </c>
      <c r="D1228" s="10">
        <v>2004</v>
      </c>
      <c r="E1228" s="10">
        <v>1</v>
      </c>
      <c r="F1228" s="10">
        <v>4926.6000000000004</v>
      </c>
      <c r="G1228" s="10">
        <v>23787034596</v>
      </c>
      <c r="H1228" s="10">
        <v>0.20343013255084488</v>
      </c>
      <c r="I1228" s="10">
        <v>4697000</v>
      </c>
      <c r="J1228" s="10">
        <f t="shared" si="42"/>
        <v>5064.3037249308072</v>
      </c>
      <c r="K1228" s="10">
        <v>23.3797</v>
      </c>
      <c r="L1228" s="10">
        <v>-0.27528422154669457</v>
      </c>
      <c r="M1228" s="10">
        <v>172776198149.12543</v>
      </c>
      <c r="N1228" s="10">
        <f t="shared" si="43"/>
        <v>7.2634610023302049</v>
      </c>
      <c r="O1228" s="10">
        <v>156331745782.77197</v>
      </c>
      <c r="P1228" s="10">
        <f t="shared" si="44"/>
        <v>6.5721410187489502</v>
      </c>
      <c r="Q1228" s="10">
        <v>4140596722.5090852</v>
      </c>
      <c r="R1228" s="10">
        <v>1971577</v>
      </c>
      <c r="S1228" s="10">
        <v>3.1</v>
      </c>
    </row>
    <row r="1229" spans="1:19" x14ac:dyDescent="0.3">
      <c r="A1229" s="10" t="s">
        <v>115</v>
      </c>
      <c r="B1229" s="10" t="s">
        <v>135</v>
      </c>
      <c r="C1229" s="10">
        <v>54</v>
      </c>
      <c r="D1229" s="10">
        <v>2005</v>
      </c>
      <c r="E1229" s="10">
        <v>1</v>
      </c>
      <c r="F1229" s="10">
        <v>5815.2000000000007</v>
      </c>
      <c r="G1229" s="10">
        <v>27730027281</v>
      </c>
      <c r="H1229" s="10">
        <v>0.16576281161979231</v>
      </c>
      <c r="I1229" s="10">
        <v>4748000</v>
      </c>
      <c r="J1229" s="10">
        <f t="shared" si="42"/>
        <v>5840.3595789806232</v>
      </c>
      <c r="K1229" s="10">
        <v>2.5095000000000001</v>
      </c>
      <c r="L1229" s="10">
        <v>0.82812774085130936</v>
      </c>
      <c r="M1229" s="10">
        <v>7557316243.0058508</v>
      </c>
      <c r="N1229" s="10">
        <f t="shared" si="43"/>
        <v>0.2725318719099839</v>
      </c>
      <c r="O1229" s="10">
        <v>9341546431.1212082</v>
      </c>
      <c r="P1229" s="10">
        <f t="shared" si="44"/>
        <v>0.33687476526652493</v>
      </c>
      <c r="Q1229" s="10">
        <v>10994017318.943472</v>
      </c>
      <c r="R1229" s="10">
        <v>1824724</v>
      </c>
      <c r="S1229" s="10">
        <v>3.7</v>
      </c>
    </row>
    <row r="1230" spans="1:19" x14ac:dyDescent="0.3">
      <c r="A1230" s="10" t="s">
        <v>115</v>
      </c>
      <c r="B1230" s="10" t="s">
        <v>135</v>
      </c>
      <c r="C1230" s="10">
        <v>54</v>
      </c>
      <c r="D1230" s="10">
        <v>2006</v>
      </c>
      <c r="E1230" s="10">
        <v>1</v>
      </c>
      <c r="F1230" s="10">
        <v>5833.2000000000007</v>
      </c>
      <c r="G1230" s="10">
        <v>31723003785</v>
      </c>
      <c r="H1230" s="10">
        <v>0.14399567255679768</v>
      </c>
      <c r="I1230" s="10">
        <v>4802000</v>
      </c>
      <c r="J1230" s="10">
        <f t="shared" ref="J1230:J1261" si="45">G1230/I1230</f>
        <v>6606.2065358184091</v>
      </c>
      <c r="K1230" s="10">
        <v>326.00099999999998</v>
      </c>
      <c r="L1230" s="10">
        <v>2.0043212487403523</v>
      </c>
      <c r="M1230" s="10">
        <v>54041327394.050941</v>
      </c>
      <c r="N1230" s="10">
        <f t="shared" ref="N1230:N1261" si="46">M1230/G1230</f>
        <v>1.7035375262793999</v>
      </c>
      <c r="O1230" s="10">
        <v>40746709285.97892</v>
      </c>
      <c r="P1230" s="10">
        <f t="shared" ref="P1230:P1261" si="47">O1230/G1230</f>
        <v>1.2844530600612831</v>
      </c>
      <c r="Q1230" s="10">
        <v>36192754554.241821</v>
      </c>
      <c r="R1230" s="10">
        <v>9113763</v>
      </c>
      <c r="S1230" s="10">
        <v>3.6500000000000004</v>
      </c>
    </row>
    <row r="1231" spans="1:19" x14ac:dyDescent="0.3">
      <c r="A1231" s="10" t="s">
        <v>115</v>
      </c>
      <c r="B1231" s="10" t="s">
        <v>135</v>
      </c>
      <c r="C1231" s="10">
        <v>54</v>
      </c>
      <c r="D1231" s="10">
        <v>2007</v>
      </c>
      <c r="E1231" s="10">
        <v>1</v>
      </c>
      <c r="F1231" s="10">
        <v>5851.2000000000007</v>
      </c>
      <c r="G1231" s="10">
        <v>36184023613</v>
      </c>
      <c r="H1231" s="10">
        <v>0.14062352236547615</v>
      </c>
      <c r="I1231" s="10">
        <v>4858000</v>
      </c>
      <c r="J1231" s="10">
        <f t="shared" si="45"/>
        <v>7448.3375078221488</v>
      </c>
      <c r="K1231" s="10">
        <v>68.866699999999994</v>
      </c>
      <c r="L1231" s="10">
        <v>2.0391675315854654</v>
      </c>
      <c r="M1231" s="10">
        <v>2638475268.9335685</v>
      </c>
      <c r="N1231" s="10">
        <f t="shared" si="46"/>
        <v>7.291823864457217E-2</v>
      </c>
      <c r="O1231" s="10">
        <v>5112024596.8699026</v>
      </c>
      <c r="P1231" s="10">
        <f t="shared" si="47"/>
        <v>0.14127850046597035</v>
      </c>
      <c r="Q1231" s="10">
        <v>2423786502.079659</v>
      </c>
      <c r="R1231" s="10">
        <v>2482868</v>
      </c>
      <c r="S1231" s="10">
        <v>3.6</v>
      </c>
    </row>
    <row r="1232" spans="1:19" x14ac:dyDescent="0.3">
      <c r="A1232" s="10" t="s">
        <v>115</v>
      </c>
      <c r="B1232" s="10" t="s">
        <v>135</v>
      </c>
      <c r="C1232" s="10">
        <v>54</v>
      </c>
      <c r="D1232" s="10">
        <v>2008</v>
      </c>
      <c r="E1232" s="10">
        <v>1</v>
      </c>
      <c r="F1232" s="10">
        <v>3130.7999999999997</v>
      </c>
      <c r="G1232" s="10">
        <v>42298028927</v>
      </c>
      <c r="H1232" s="10">
        <v>0.16896971036922398</v>
      </c>
      <c r="I1232" s="10">
        <v>4918000</v>
      </c>
      <c r="J1232" s="10">
        <f t="shared" si="45"/>
        <v>8600.6565528670199</v>
      </c>
      <c r="K1232" s="10">
        <v>0.88729999999999998</v>
      </c>
      <c r="L1232" s="10">
        <v>4.3119098954318815</v>
      </c>
      <c r="M1232" s="10">
        <v>20863290871.411987</v>
      </c>
      <c r="N1232" s="10">
        <f t="shared" si="46"/>
        <v>0.49324499038522274</v>
      </c>
      <c r="O1232" s="10">
        <v>18358900671.294315</v>
      </c>
      <c r="P1232" s="10">
        <f t="shared" si="47"/>
        <v>0.4340367893496645</v>
      </c>
      <c r="Q1232" s="10">
        <v>2134705235.2623041</v>
      </c>
      <c r="R1232" s="10">
        <v>984636</v>
      </c>
      <c r="S1232" s="10">
        <v>3.5125000000000002</v>
      </c>
    </row>
    <row r="1233" spans="1:19" x14ac:dyDescent="0.3">
      <c r="A1233" s="10" t="s">
        <v>115</v>
      </c>
      <c r="B1233" s="10" t="s">
        <v>135</v>
      </c>
      <c r="C1233" s="10">
        <v>54</v>
      </c>
      <c r="D1233" s="10">
        <v>2009</v>
      </c>
      <c r="E1233" s="10">
        <v>1</v>
      </c>
      <c r="F1233" s="10">
        <v>2853.6000000000004</v>
      </c>
      <c r="G1233" s="10">
        <v>45166026694</v>
      </c>
      <c r="H1233" s="10">
        <v>6.7804624332119728E-2</v>
      </c>
      <c r="I1233" s="10">
        <v>4979000</v>
      </c>
      <c r="J1233" s="10">
        <f t="shared" si="45"/>
        <v>9071.3048190399677</v>
      </c>
      <c r="K1233" s="10">
        <v>0.88729999999999998</v>
      </c>
      <c r="L1233" s="10">
        <v>0.58062033053078199</v>
      </c>
      <c r="M1233" s="10">
        <v>1993887276.4705918</v>
      </c>
      <c r="N1233" s="10">
        <f t="shared" si="46"/>
        <v>4.4145731259009911E-2</v>
      </c>
      <c r="O1233" s="10">
        <v>3132497452.9600053</v>
      </c>
      <c r="P1233" s="10">
        <f t="shared" si="47"/>
        <v>6.9355169853276832E-2</v>
      </c>
      <c r="Q1233" s="10">
        <v>2550641744.3678269</v>
      </c>
      <c r="R1233" s="10">
        <v>952947</v>
      </c>
      <c r="S1233" s="10">
        <v>3.6519620312500001</v>
      </c>
    </row>
    <row r="1234" spans="1:19" x14ac:dyDescent="0.3">
      <c r="A1234" s="10" t="s">
        <v>115</v>
      </c>
      <c r="B1234" s="10" t="s">
        <v>135</v>
      </c>
      <c r="C1234" s="10">
        <v>54</v>
      </c>
      <c r="D1234" s="10">
        <v>2010</v>
      </c>
      <c r="E1234" s="10">
        <v>1</v>
      </c>
      <c r="F1234" s="10">
        <v>3127.2000000000003</v>
      </c>
      <c r="G1234" s="10">
        <v>49914004420</v>
      </c>
      <c r="H1234" s="10">
        <v>0.10512332285347385</v>
      </c>
      <c r="I1234" s="10">
        <v>5042000</v>
      </c>
      <c r="J1234" s="10">
        <f t="shared" si="45"/>
        <v>9899.6438754462506</v>
      </c>
      <c r="K1234" s="10">
        <v>54.635599999999997</v>
      </c>
      <c r="L1234" s="10">
        <v>2.2975559248711739</v>
      </c>
      <c r="M1234" s="10">
        <v>6235363434.1003008</v>
      </c>
      <c r="N1234" s="10">
        <f t="shared" si="46"/>
        <v>0.12492212369163991</v>
      </c>
      <c r="O1234" s="10">
        <v>7800922428.9256449</v>
      </c>
      <c r="P1234" s="10">
        <f t="shared" si="47"/>
        <v>0.15628724883070891</v>
      </c>
      <c r="Q1234" s="10">
        <v>2783195514.4706182</v>
      </c>
      <c r="R1234" s="10">
        <v>233766</v>
      </c>
      <c r="S1234" s="10">
        <v>3.6398318436660153</v>
      </c>
    </row>
    <row r="1235" spans="1:19" x14ac:dyDescent="0.3">
      <c r="A1235" s="10" t="s">
        <v>115</v>
      </c>
      <c r="B1235" s="10" t="s">
        <v>135</v>
      </c>
      <c r="C1235" s="10">
        <v>54</v>
      </c>
      <c r="D1235" s="10">
        <v>2011</v>
      </c>
      <c r="E1235" s="10">
        <v>1</v>
      </c>
      <c r="F1235" s="10">
        <v>3570</v>
      </c>
      <c r="G1235" s="10">
        <v>58441016148</v>
      </c>
      <c r="H1235" s="10">
        <v>0.17083383419481507</v>
      </c>
      <c r="I1235" s="10">
        <v>5107000</v>
      </c>
      <c r="J1235" s="10">
        <f t="shared" si="45"/>
        <v>11443.316261601723</v>
      </c>
      <c r="K1235" s="10">
        <v>18.498999999999999</v>
      </c>
      <c r="L1235" s="10">
        <v>5.3160428113148281</v>
      </c>
      <c r="M1235" s="10">
        <v>3096818961.6008654</v>
      </c>
      <c r="N1235" s="10">
        <f t="shared" si="46"/>
        <v>5.2990505054844879E-2</v>
      </c>
      <c r="O1235" s="10">
        <v>5339288669.5511093</v>
      </c>
      <c r="P1235" s="10">
        <f t="shared" si="47"/>
        <v>9.1362009449485471E-2</v>
      </c>
      <c r="Q1235" s="10">
        <v>1307496382.6905904</v>
      </c>
      <c r="R1235" s="10">
        <v>277876</v>
      </c>
      <c r="S1235" s="10">
        <v>3.6372642570897304</v>
      </c>
    </row>
    <row r="1236" spans="1:19" x14ac:dyDescent="0.3">
      <c r="A1236" s="10" t="s">
        <v>115</v>
      </c>
      <c r="B1236" s="10" t="s">
        <v>135</v>
      </c>
      <c r="C1236" s="10">
        <v>54</v>
      </c>
      <c r="D1236" s="10">
        <v>2012</v>
      </c>
      <c r="E1236" s="10">
        <v>1</v>
      </c>
      <c r="F1236" s="10">
        <v>3972</v>
      </c>
      <c r="G1236" s="10">
        <v>63516021417</v>
      </c>
      <c r="H1236" s="10">
        <v>8.683971869064526E-2</v>
      </c>
      <c r="I1236" s="10">
        <v>5173000</v>
      </c>
      <c r="J1236" s="10">
        <f t="shared" si="45"/>
        <v>12278.372591726271</v>
      </c>
      <c r="K1236" s="10">
        <v>4.0522999999999998</v>
      </c>
      <c r="L1236" s="10">
        <v>4.0621574572357382</v>
      </c>
      <c r="M1236" s="10">
        <v>88964377882.742844</v>
      </c>
      <c r="N1236" s="10">
        <f t="shared" si="46"/>
        <v>1.4006604302033883</v>
      </c>
      <c r="O1236" s="10">
        <v>94191828484.121826</v>
      </c>
      <c r="P1236" s="10">
        <f t="shared" si="47"/>
        <v>1.4829617218264788</v>
      </c>
      <c r="Q1236" s="10">
        <v>47968241760.727409</v>
      </c>
      <c r="R1236" s="10">
        <v>9055160</v>
      </c>
      <c r="S1236" s="10">
        <v>3.6466739478081007</v>
      </c>
    </row>
    <row r="1237" spans="1:19" x14ac:dyDescent="0.3">
      <c r="A1237" s="10" t="s">
        <v>115</v>
      </c>
      <c r="B1237" s="10" t="s">
        <v>135</v>
      </c>
      <c r="C1237" s="10">
        <v>54</v>
      </c>
      <c r="D1237" s="10">
        <v>2013</v>
      </c>
      <c r="E1237" s="10">
        <v>1</v>
      </c>
      <c r="F1237" s="10">
        <v>4408.7999999999993</v>
      </c>
      <c r="G1237" s="10">
        <v>68363003992</v>
      </c>
      <c r="H1237" s="10">
        <v>7.6311480571824422E-2</v>
      </c>
      <c r="I1237" s="10">
        <v>5240000</v>
      </c>
      <c r="J1237" s="10">
        <f t="shared" si="45"/>
        <v>13046.374807633587</v>
      </c>
      <c r="K1237" s="10">
        <v>58.342799999999997</v>
      </c>
      <c r="L1237" s="10">
        <v>4.3468193568406557</v>
      </c>
      <c r="M1237" s="10">
        <v>410722480121.33899</v>
      </c>
      <c r="N1237" s="10">
        <f t="shared" si="46"/>
        <v>6.0079641931680285</v>
      </c>
      <c r="O1237" s="10">
        <v>327207463683.65778</v>
      </c>
      <c r="P1237" s="10">
        <f t="shared" si="47"/>
        <v>4.7863236630436594</v>
      </c>
      <c r="Q1237" s="10">
        <v>346042692326.72968</v>
      </c>
      <c r="R1237" s="10">
        <v>74610600</v>
      </c>
      <c r="S1237" s="10">
        <v>3.6805545468039935</v>
      </c>
    </row>
    <row r="1238" spans="1:19" x14ac:dyDescent="0.3">
      <c r="A1238" s="10" t="s">
        <v>115</v>
      </c>
      <c r="B1238" s="10" t="s">
        <v>135</v>
      </c>
      <c r="C1238" s="10">
        <v>54</v>
      </c>
      <c r="D1238" s="10">
        <v>2014</v>
      </c>
      <c r="E1238" s="10">
        <v>1</v>
      </c>
      <c r="F1238" s="10">
        <v>4854</v>
      </c>
      <c r="G1238" s="10">
        <v>73746042893</v>
      </c>
      <c r="H1238" s="10">
        <v>7.874142445474891E-2</v>
      </c>
      <c r="I1238" s="10">
        <v>5307000</v>
      </c>
      <c r="J1238" s="10">
        <f t="shared" si="45"/>
        <v>13895.994515357075</v>
      </c>
      <c r="K1238" s="10">
        <v>107.75879999999999</v>
      </c>
      <c r="L1238" s="10">
        <v>4.43264552046376</v>
      </c>
      <c r="M1238" s="10">
        <v>22297854886.164803</v>
      </c>
      <c r="N1238" s="10">
        <f t="shared" si="46"/>
        <v>0.3023600184014934</v>
      </c>
      <c r="O1238" s="10">
        <v>25206897623.721859</v>
      </c>
      <c r="P1238" s="10">
        <f t="shared" si="47"/>
        <v>0.34180678223366079</v>
      </c>
      <c r="Q1238" s="10">
        <v>7835947581.103548</v>
      </c>
      <c r="R1238" s="10">
        <v>3256850</v>
      </c>
      <c r="S1238" s="10">
        <v>3.6877745143878209</v>
      </c>
    </row>
    <row r="1239" spans="1:19" x14ac:dyDescent="0.3">
      <c r="A1239" s="10" t="s">
        <v>115</v>
      </c>
      <c r="B1239" s="10" t="s">
        <v>135</v>
      </c>
      <c r="C1239" s="10">
        <v>54</v>
      </c>
      <c r="D1239" s="10">
        <v>2015</v>
      </c>
      <c r="E1239" s="10">
        <v>1</v>
      </c>
      <c r="F1239" s="10">
        <v>4330.7999999999993</v>
      </c>
      <c r="G1239" s="10">
        <v>76192035809</v>
      </c>
      <c r="H1239" s="10">
        <v>3.3167900631898679E-2</v>
      </c>
      <c r="I1239" s="10">
        <v>5565000</v>
      </c>
      <c r="J1239" s="10">
        <f t="shared" si="45"/>
        <v>13691.29125049416</v>
      </c>
      <c r="K1239" s="10">
        <v>8.5496999999999996</v>
      </c>
      <c r="L1239" s="10">
        <v>2.9969332725569435</v>
      </c>
      <c r="M1239" s="10">
        <v>1125074929.164526</v>
      </c>
      <c r="N1239" s="10">
        <f t="shared" si="46"/>
        <v>1.4766306179098436E-2</v>
      </c>
      <c r="O1239" s="10">
        <v>2928462750.8238544</v>
      </c>
      <c r="P1239" s="10">
        <f t="shared" si="47"/>
        <v>3.8435286834505832E-2</v>
      </c>
      <c r="Q1239" s="10">
        <v>2354807991.2745895</v>
      </c>
      <c r="R1239" s="10">
        <v>2373588</v>
      </c>
      <c r="S1239" s="10">
        <v>3.699880638028461</v>
      </c>
    </row>
    <row r="1240" spans="1:19" x14ac:dyDescent="0.3">
      <c r="A1240" s="10" t="s">
        <v>115</v>
      </c>
      <c r="B1240" s="10" t="s">
        <v>135</v>
      </c>
      <c r="C1240" s="10">
        <v>54</v>
      </c>
      <c r="D1240" s="10">
        <v>2016</v>
      </c>
      <c r="E1240" s="10">
        <v>1</v>
      </c>
      <c r="F1240" s="10">
        <v>4734</v>
      </c>
      <c r="G1240" s="10">
        <v>78493009319</v>
      </c>
      <c r="H1240" s="10">
        <v>3.020002099958001E-2</v>
      </c>
      <c r="I1240" s="10">
        <v>5663000</v>
      </c>
      <c r="J1240" s="10">
        <f t="shared" si="45"/>
        <v>13860.676199717464</v>
      </c>
      <c r="K1240" s="10">
        <v>3.6497999999999999</v>
      </c>
      <c r="L1240" s="10">
        <v>2.4142093346563902</v>
      </c>
      <c r="M1240" s="10">
        <v>223675663896.89111</v>
      </c>
      <c r="N1240" s="10">
        <f t="shared" si="46"/>
        <v>2.8496252830345776</v>
      </c>
      <c r="O1240" s="10">
        <v>255314996902.75806</v>
      </c>
      <c r="P1240" s="10">
        <f t="shared" si="47"/>
        <v>3.2527100071439938</v>
      </c>
      <c r="Q1240" s="10">
        <v>16110723596.491226</v>
      </c>
      <c r="R1240" s="10">
        <v>1942502</v>
      </c>
      <c r="S1240" s="10">
        <v>3.7156920569202523</v>
      </c>
    </row>
    <row r="1241" spans="1:19" x14ac:dyDescent="0.3">
      <c r="A1241" s="10" t="s">
        <v>115</v>
      </c>
      <c r="B1241" s="10" t="s">
        <v>135</v>
      </c>
      <c r="C1241" s="10">
        <v>54</v>
      </c>
      <c r="D1241" s="10">
        <v>2017</v>
      </c>
      <c r="E1241" s="10">
        <v>1</v>
      </c>
      <c r="F1241" s="10">
        <v>4532.3999999999996</v>
      </c>
      <c r="G1241" s="10">
        <v>81764045548</v>
      </c>
      <c r="H1241" s="10">
        <v>4.1672505828545224E-2</v>
      </c>
      <c r="I1241" s="10">
        <v>5758000</v>
      </c>
      <c r="J1241" s="10">
        <f t="shared" si="45"/>
        <v>14200.077378951024</v>
      </c>
      <c r="K1241" s="10">
        <v>3.5</v>
      </c>
      <c r="L1241" s="10">
        <v>1.4969118221111659</v>
      </c>
      <c r="M1241" s="10">
        <v>8521428571.4285717</v>
      </c>
      <c r="N1241" s="10">
        <f t="shared" si="46"/>
        <v>0.10421975226783542</v>
      </c>
      <c r="O1241" s="10">
        <v>11797714285.714285</v>
      </c>
      <c r="P1241" s="10">
        <f t="shared" si="47"/>
        <v>0.14428975727220317</v>
      </c>
      <c r="Q1241" s="10">
        <v>256469465344.82291</v>
      </c>
      <c r="R1241" s="10">
        <v>32879109</v>
      </c>
      <c r="S1241" s="10">
        <v>3.7331199921974347</v>
      </c>
    </row>
    <row r="1242" spans="1:19" x14ac:dyDescent="0.3">
      <c r="A1242" s="10" t="s">
        <v>115</v>
      </c>
      <c r="B1242" s="10" t="s">
        <v>135</v>
      </c>
      <c r="C1242" s="10">
        <v>54</v>
      </c>
      <c r="D1242" s="10">
        <v>2018</v>
      </c>
      <c r="E1242" s="10">
        <v>1</v>
      </c>
      <c r="F1242" s="10">
        <v>4633.2000000000007</v>
      </c>
      <c r="G1242" s="10">
        <v>88898045244</v>
      </c>
      <c r="H1242" s="10">
        <v>8.7251112959248575E-2</v>
      </c>
      <c r="I1242" s="10">
        <v>5851000</v>
      </c>
      <c r="J1242" s="10">
        <f t="shared" si="45"/>
        <v>15193.649845154674</v>
      </c>
      <c r="K1242" s="10">
        <v>26.596599999999999</v>
      </c>
      <c r="L1242" s="10">
        <v>2.4110297605798801</v>
      </c>
      <c r="M1242" s="10">
        <v>53943461200.160713</v>
      </c>
      <c r="N1242" s="10">
        <f t="shared" si="46"/>
        <v>0.60680143249608209</v>
      </c>
      <c r="O1242" s="10">
        <v>62669875291.570564</v>
      </c>
      <c r="P1242" s="10">
        <f t="shared" si="47"/>
        <v>0.70496347945063897</v>
      </c>
      <c r="Q1242" s="10">
        <v>17683722302.57061</v>
      </c>
      <c r="R1242" s="10">
        <v>21345004</v>
      </c>
      <c r="S1242" s="10">
        <v>3.7463934242273456</v>
      </c>
    </row>
    <row r="1243" spans="1:19" x14ac:dyDescent="0.3">
      <c r="A1243" s="10" t="s">
        <v>115</v>
      </c>
      <c r="B1243" s="10" t="s">
        <v>135</v>
      </c>
      <c r="C1243" s="10">
        <v>54</v>
      </c>
      <c r="D1243" s="10">
        <v>2019</v>
      </c>
      <c r="E1243" s="10">
        <v>1</v>
      </c>
      <c r="F1243" s="10">
        <v>4582.7999999999993</v>
      </c>
      <c r="G1243" s="10">
        <v>102706015248</v>
      </c>
      <c r="H1243" s="10">
        <v>0.15532407928187361</v>
      </c>
      <c r="I1243" s="10">
        <v>5943000</v>
      </c>
      <c r="J1243" s="10">
        <f t="shared" si="45"/>
        <v>17281.846752145382</v>
      </c>
      <c r="K1243" s="10">
        <v>5167.2798000000003</v>
      </c>
      <c r="L1243" s="10">
        <v>2.8890746170414752</v>
      </c>
      <c r="M1243" s="10">
        <v>12880673500.919371</v>
      </c>
      <c r="N1243" s="10">
        <f t="shared" si="46"/>
        <v>0.12541303904953313</v>
      </c>
      <c r="O1243" s="10">
        <v>16784675095.107128</v>
      </c>
      <c r="P1243" s="10">
        <f t="shared" si="47"/>
        <v>0.16342446014070219</v>
      </c>
      <c r="Q1243" s="10">
        <v>15117448477.679996</v>
      </c>
      <c r="R1243" s="10">
        <v>13077212</v>
      </c>
      <c r="S1243" s="10">
        <v>3.7237715278433736</v>
      </c>
    </row>
    <row r="1244" spans="1:19" x14ac:dyDescent="0.3">
      <c r="A1244" s="10" t="s">
        <v>114</v>
      </c>
      <c r="B1244" s="10" t="s">
        <v>136</v>
      </c>
      <c r="C1244" s="10">
        <v>55</v>
      </c>
      <c r="D1244" s="10">
        <v>1997</v>
      </c>
      <c r="E1244" s="10">
        <v>0</v>
      </c>
      <c r="F1244" s="10">
        <v>7268</v>
      </c>
      <c r="G1244" s="10">
        <v>552387028811</v>
      </c>
      <c r="H1244" s="10">
        <v>-5.2726830717700762E-3</v>
      </c>
      <c r="I1244" s="10">
        <v>61362000</v>
      </c>
      <c r="J1244" s="10">
        <f t="shared" si="45"/>
        <v>9002.1027478080905</v>
      </c>
      <c r="K1244" s="10">
        <v>124.1425</v>
      </c>
      <c r="L1244" s="10">
        <v>4.0999999999999995E-2</v>
      </c>
      <c r="M1244" s="10">
        <v>3437126527.9819565</v>
      </c>
      <c r="N1244" s="10">
        <f t="shared" si="46"/>
        <v>6.2223157835191931E-3</v>
      </c>
      <c r="O1244" s="10">
        <v>5436220794.6513081</v>
      </c>
      <c r="P1244" s="10">
        <f t="shared" si="47"/>
        <v>9.8413259383600023E-3</v>
      </c>
      <c r="Q1244" s="10">
        <v>2890329017.0570111</v>
      </c>
      <c r="R1244" s="10">
        <v>1354998</v>
      </c>
      <c r="S1244" s="10">
        <v>6.8</v>
      </c>
    </row>
    <row r="1245" spans="1:19" x14ac:dyDescent="0.3">
      <c r="A1245" s="10" t="s">
        <v>114</v>
      </c>
      <c r="B1245" s="10" t="s">
        <v>136</v>
      </c>
      <c r="C1245" s="10">
        <v>55</v>
      </c>
      <c r="D1245" s="10">
        <v>1998</v>
      </c>
      <c r="E1245" s="10">
        <v>0</v>
      </c>
      <c r="F1245" s="10">
        <v>8442.4</v>
      </c>
      <c r="G1245" s="10">
        <v>558243014516</v>
      </c>
      <c r="H1245" s="10">
        <v>1.0601263244790337E-2</v>
      </c>
      <c r="I1245" s="10">
        <v>62464000</v>
      </c>
      <c r="J1245" s="10">
        <f t="shared" si="45"/>
        <v>8937.035964971823</v>
      </c>
      <c r="K1245" s="10">
        <v>480.48820000000001</v>
      </c>
      <c r="L1245" s="10">
        <v>7.5999999999999998E-2</v>
      </c>
      <c r="M1245" s="10">
        <v>3558717727.4433069</v>
      </c>
      <c r="N1245" s="10">
        <f t="shared" si="46"/>
        <v>6.3748540239750894E-3</v>
      </c>
      <c r="O1245" s="10">
        <v>4464568369.7438068</v>
      </c>
      <c r="P1245" s="10">
        <f t="shared" si="47"/>
        <v>7.9975355779679826E-3</v>
      </c>
      <c r="Q1245" s="10">
        <v>1830568763.4042168</v>
      </c>
      <c r="R1245" s="10">
        <v>1418505</v>
      </c>
      <c r="S1245" s="10">
        <v>6.9</v>
      </c>
    </row>
    <row r="1246" spans="1:19" x14ac:dyDescent="0.3">
      <c r="A1246" s="10" t="s">
        <v>114</v>
      </c>
      <c r="B1246" s="10" t="s">
        <v>136</v>
      </c>
      <c r="C1246" s="10">
        <v>55</v>
      </c>
      <c r="D1246" s="10">
        <v>1999</v>
      </c>
      <c r="E1246" s="10">
        <v>0</v>
      </c>
      <c r="F1246" s="10">
        <v>7855.1999999999989</v>
      </c>
      <c r="G1246" s="10">
        <v>546531015175</v>
      </c>
      <c r="H1246" s="10">
        <v>-2.0980110811958233E-2</v>
      </c>
      <c r="I1246" s="10">
        <v>63364000</v>
      </c>
      <c r="J1246" s="10">
        <f t="shared" si="45"/>
        <v>8625.2606397165582</v>
      </c>
      <c r="K1246" s="10">
        <v>1.5956999999999999</v>
      </c>
      <c r="L1246" s="10">
        <v>0.124</v>
      </c>
      <c r="M1246" s="10">
        <v>17580761255.522419</v>
      </c>
      <c r="N1246" s="10">
        <f t="shared" si="46"/>
        <v>3.2167911367103355E-2</v>
      </c>
      <c r="O1246" s="10">
        <v>16528823355.632208</v>
      </c>
      <c r="P1246" s="10">
        <f t="shared" si="47"/>
        <v>3.0243157106719105E-2</v>
      </c>
      <c r="Q1246" s="10">
        <v>9479849278.6960392</v>
      </c>
      <c r="R1246" s="10">
        <v>4756797</v>
      </c>
      <c r="S1246" s="10">
        <v>7.7</v>
      </c>
    </row>
    <row r="1247" spans="1:19" x14ac:dyDescent="0.3">
      <c r="A1247" s="10" t="s">
        <v>114</v>
      </c>
      <c r="B1247" s="10" t="s">
        <v>136</v>
      </c>
      <c r="C1247" s="10">
        <v>55</v>
      </c>
      <c r="D1247" s="10">
        <v>2000</v>
      </c>
      <c r="E1247" s="10">
        <v>0</v>
      </c>
      <c r="F1247" s="10">
        <v>8148.7999999999993</v>
      </c>
      <c r="G1247" s="10">
        <v>609198013864</v>
      </c>
      <c r="H1247" s="10">
        <v>0.11466321215082036</v>
      </c>
      <c r="I1247" s="10">
        <v>64269000</v>
      </c>
      <c r="J1247" s="10">
        <f t="shared" si="45"/>
        <v>9478.8780572904507</v>
      </c>
      <c r="K1247" s="10">
        <v>1.7681</v>
      </c>
      <c r="L1247" s="10">
        <v>0.20600000000000002</v>
      </c>
      <c r="M1247" s="10">
        <v>6146467272.7016764</v>
      </c>
      <c r="N1247" s="10">
        <f t="shared" si="46"/>
        <v>1.0089440761167419E-2</v>
      </c>
      <c r="O1247" s="10">
        <v>8958199008.8628082</v>
      </c>
      <c r="P1247" s="10">
        <f t="shared" si="47"/>
        <v>1.4704905145771987E-2</v>
      </c>
      <c r="Q1247" s="10">
        <v>9935069330.4657879</v>
      </c>
      <c r="R1247" s="10">
        <v>3265483</v>
      </c>
      <c r="S1247" s="10">
        <v>5.2</v>
      </c>
    </row>
    <row r="1248" spans="1:19" x14ac:dyDescent="0.3">
      <c r="A1248" s="10" t="s">
        <v>114</v>
      </c>
      <c r="B1248" s="10" t="s">
        <v>136</v>
      </c>
      <c r="C1248" s="10">
        <v>55</v>
      </c>
      <c r="D1248" s="10">
        <v>2001</v>
      </c>
      <c r="E1248" s="10">
        <v>1</v>
      </c>
      <c r="F1248" s="10">
        <v>8882.7999999999993</v>
      </c>
      <c r="G1248" s="10">
        <v>595977003083</v>
      </c>
      <c r="H1248" s="10">
        <v>-2.1702303684516363E-2</v>
      </c>
      <c r="I1248" s="10">
        <v>65166000</v>
      </c>
      <c r="J1248" s="10">
        <f t="shared" si="45"/>
        <v>9145.5207175981341</v>
      </c>
      <c r="K1248" s="10">
        <v>1.7681</v>
      </c>
      <c r="L1248" s="10">
        <v>0.318</v>
      </c>
      <c r="M1248" s="10">
        <v>34482067462.787933</v>
      </c>
      <c r="N1248" s="10">
        <f t="shared" si="46"/>
        <v>5.7858050368406105E-2</v>
      </c>
      <c r="O1248" s="10">
        <v>31832827551.078159</v>
      </c>
      <c r="P1248" s="10">
        <f t="shared" si="47"/>
        <v>5.3412845439348093E-2</v>
      </c>
      <c r="Q1248" s="10">
        <v>3503845630.1267319</v>
      </c>
      <c r="R1248" s="10">
        <v>1365760</v>
      </c>
      <c r="S1248" s="10">
        <v>6.8</v>
      </c>
    </row>
    <row r="1249" spans="1:19" x14ac:dyDescent="0.3">
      <c r="A1249" s="10" t="s">
        <v>114</v>
      </c>
      <c r="B1249" s="10" t="s">
        <v>136</v>
      </c>
      <c r="C1249" s="10">
        <v>55</v>
      </c>
      <c r="D1249" s="10">
        <v>2002</v>
      </c>
      <c r="E1249" s="10">
        <v>1</v>
      </c>
      <c r="F1249" s="10">
        <v>9249.7999999999993</v>
      </c>
      <c r="G1249" s="10">
        <v>612446042037</v>
      </c>
      <c r="H1249" s="10">
        <v>2.7633616733531662E-2</v>
      </c>
      <c r="I1249" s="10">
        <v>66003000</v>
      </c>
      <c r="J1249" s="10">
        <f t="shared" si="45"/>
        <v>9279.063709785918</v>
      </c>
      <c r="K1249" s="10">
        <v>0.90400000000000003</v>
      </c>
      <c r="L1249" s="10">
        <v>0.46100000000000002</v>
      </c>
      <c r="M1249" s="10">
        <v>24552530687.810291</v>
      </c>
      <c r="N1249" s="10">
        <f t="shared" si="46"/>
        <v>4.0089296040102397E-2</v>
      </c>
      <c r="O1249" s="10">
        <v>23977629166.423069</v>
      </c>
      <c r="P1249" s="10">
        <f t="shared" si="47"/>
        <v>3.9150598617101517E-2</v>
      </c>
      <c r="Q1249" s="10">
        <v>3795658219.2759895</v>
      </c>
      <c r="R1249" s="10">
        <v>615687</v>
      </c>
      <c r="S1249" s="10">
        <v>8.9</v>
      </c>
    </row>
    <row r="1250" spans="1:19" x14ac:dyDescent="0.3">
      <c r="A1250" s="10" t="s">
        <v>114</v>
      </c>
      <c r="B1250" s="10" t="s">
        <v>136</v>
      </c>
      <c r="C1250" s="10">
        <v>55</v>
      </c>
      <c r="D1250" s="10">
        <v>2003</v>
      </c>
      <c r="E1250" s="10">
        <v>1</v>
      </c>
      <c r="F1250" s="10">
        <v>9433.2999999999993</v>
      </c>
      <c r="G1250" s="10">
        <v>640401004419</v>
      </c>
      <c r="H1250" s="10">
        <v>4.5644840524715645E-2</v>
      </c>
      <c r="I1250" s="10">
        <v>66795000</v>
      </c>
      <c r="J1250" s="10">
        <f t="shared" si="45"/>
        <v>9587.5590151807774</v>
      </c>
      <c r="K1250" s="10">
        <v>0.90400000000000003</v>
      </c>
      <c r="L1250" s="10">
        <v>0.56000000000000005</v>
      </c>
      <c r="M1250" s="10">
        <v>14834392302.579435</v>
      </c>
      <c r="N1250" s="10">
        <f t="shared" si="46"/>
        <v>2.3164223978751952E-2</v>
      </c>
      <c r="O1250" s="10">
        <v>14424827081.797321</v>
      </c>
      <c r="P1250" s="10">
        <f t="shared" si="47"/>
        <v>2.2524679040571087E-2</v>
      </c>
      <c r="Q1250" s="10">
        <v>48955445156.318657</v>
      </c>
      <c r="R1250" s="10">
        <v>5354440</v>
      </c>
      <c r="S1250" s="10">
        <v>9.3000000000000007</v>
      </c>
    </row>
    <row r="1251" spans="1:19" x14ac:dyDescent="0.3">
      <c r="A1251" s="10" t="s">
        <v>114</v>
      </c>
      <c r="B1251" s="10" t="s">
        <v>136</v>
      </c>
      <c r="C1251" s="10">
        <v>55</v>
      </c>
      <c r="D1251" s="10">
        <v>2004</v>
      </c>
      <c r="E1251" s="10">
        <v>1</v>
      </c>
      <c r="F1251" s="10">
        <v>9616.7999999999993</v>
      </c>
      <c r="G1251" s="10">
        <v>735155027352</v>
      </c>
      <c r="H1251" s="10">
        <v>0.1479604185502521</v>
      </c>
      <c r="I1251" s="10">
        <v>67599000</v>
      </c>
      <c r="J1251" s="10">
        <f t="shared" si="45"/>
        <v>10875.235245373453</v>
      </c>
      <c r="K1251" s="10">
        <v>24.439900000000002</v>
      </c>
      <c r="L1251" s="10">
        <v>0.60899999999999999</v>
      </c>
      <c r="M1251" s="10">
        <v>155265095693.86127</v>
      </c>
      <c r="N1251" s="10">
        <f t="shared" si="46"/>
        <v>0.2112004814183481</v>
      </c>
      <c r="O1251" s="10">
        <v>140293686216.8786</v>
      </c>
      <c r="P1251" s="10">
        <f t="shared" si="47"/>
        <v>0.19083551223503298</v>
      </c>
      <c r="Q1251" s="10">
        <v>4015971437.3237276</v>
      </c>
      <c r="R1251" s="10">
        <v>2046196</v>
      </c>
      <c r="S1251" s="10">
        <v>9</v>
      </c>
    </row>
    <row r="1252" spans="1:19" x14ac:dyDescent="0.3">
      <c r="A1252" s="10" t="s">
        <v>114</v>
      </c>
      <c r="B1252" s="10" t="s">
        <v>136</v>
      </c>
      <c r="C1252" s="10">
        <v>55</v>
      </c>
      <c r="D1252" s="10">
        <v>2005</v>
      </c>
      <c r="E1252" s="10">
        <v>1</v>
      </c>
      <c r="F1252" s="10">
        <v>9414</v>
      </c>
      <c r="G1252" s="10">
        <v>815103011152</v>
      </c>
      <c r="H1252" s="10">
        <v>0.10874985547265542</v>
      </c>
      <c r="I1252" s="10">
        <v>68435000</v>
      </c>
      <c r="J1252" s="10">
        <f t="shared" si="45"/>
        <v>11910.616075867612</v>
      </c>
      <c r="K1252" s="10">
        <v>2.3666999999999998</v>
      </c>
      <c r="L1252" s="10">
        <v>0.65900000000000003</v>
      </c>
      <c r="M1252" s="10">
        <v>6177735055.826088</v>
      </c>
      <c r="N1252" s="10">
        <f t="shared" si="46"/>
        <v>7.5790850620156367E-3</v>
      </c>
      <c r="O1252" s="10">
        <v>8483241610.2420006</v>
      </c>
      <c r="P1252" s="10">
        <f t="shared" si="47"/>
        <v>1.0407569956406466E-2</v>
      </c>
      <c r="Q1252" s="10">
        <v>10348185532.030262</v>
      </c>
      <c r="R1252" s="10">
        <v>1835203</v>
      </c>
      <c r="S1252" s="10">
        <v>9.5</v>
      </c>
    </row>
    <row r="1253" spans="1:19" x14ac:dyDescent="0.3">
      <c r="A1253" s="10" t="s">
        <v>114</v>
      </c>
      <c r="B1253" s="10" t="s">
        <v>136</v>
      </c>
      <c r="C1253" s="10">
        <v>55</v>
      </c>
      <c r="D1253" s="10">
        <v>2006</v>
      </c>
      <c r="E1253" s="10">
        <v>1</v>
      </c>
      <c r="F1253" s="10">
        <v>9211.2000000000007</v>
      </c>
      <c r="G1253" s="10">
        <v>944034048786</v>
      </c>
      <c r="H1253" s="10">
        <v>0.1581775554745842</v>
      </c>
      <c r="I1253" s="10">
        <v>69295000</v>
      </c>
      <c r="J1253" s="10">
        <f t="shared" si="45"/>
        <v>13623.407876268129</v>
      </c>
      <c r="K1253" s="10">
        <v>342.16</v>
      </c>
      <c r="L1253" s="10">
        <v>0.72199999999999998</v>
      </c>
      <c r="M1253" s="10">
        <v>43714755377.60112</v>
      </c>
      <c r="N1253" s="10">
        <f t="shared" si="46"/>
        <v>4.6306333371997556E-2</v>
      </c>
      <c r="O1253" s="10">
        <v>39079991232.172081</v>
      </c>
      <c r="P1253" s="10">
        <f t="shared" si="47"/>
        <v>4.1396802670865311E-2</v>
      </c>
      <c r="Q1253" s="10">
        <v>31188624327.799858</v>
      </c>
      <c r="R1253" s="10">
        <v>9066824</v>
      </c>
      <c r="S1253" s="10">
        <v>8.8000000000000007</v>
      </c>
    </row>
    <row r="1254" spans="1:19" x14ac:dyDescent="0.3">
      <c r="A1254" s="10" t="s">
        <v>114</v>
      </c>
      <c r="B1254" s="10" t="s">
        <v>136</v>
      </c>
      <c r="C1254" s="10">
        <v>55</v>
      </c>
      <c r="D1254" s="10">
        <v>2007</v>
      </c>
      <c r="E1254" s="10">
        <v>1</v>
      </c>
      <c r="F1254" s="10">
        <v>11493.599999999999</v>
      </c>
      <c r="G1254" s="10">
        <v>1041498029551</v>
      </c>
      <c r="H1254" s="10">
        <v>0.1032420442484063</v>
      </c>
      <c r="I1254" s="10">
        <v>70158000</v>
      </c>
      <c r="J1254" s="10">
        <f t="shared" si="45"/>
        <v>14845.035912526013</v>
      </c>
      <c r="K1254" s="10">
        <v>69.914100000000005</v>
      </c>
      <c r="L1254" s="10">
        <v>0.78500000000000003</v>
      </c>
      <c r="M1254" s="10">
        <v>2440819282.7236204</v>
      </c>
      <c r="N1254" s="10">
        <f t="shared" si="46"/>
        <v>2.3435659151231246E-3</v>
      </c>
      <c r="O1254" s="10">
        <v>4769041766.6904545</v>
      </c>
      <c r="P1254" s="10">
        <f t="shared" si="47"/>
        <v>4.5790214012660542E-3</v>
      </c>
      <c r="Q1254" s="10">
        <v>2166205014.859766</v>
      </c>
      <c r="R1254" s="10">
        <v>2509364</v>
      </c>
      <c r="S1254" s="10">
        <v>8.9</v>
      </c>
    </row>
    <row r="1255" spans="1:19" x14ac:dyDescent="0.3">
      <c r="A1255" s="10" t="s">
        <v>114</v>
      </c>
      <c r="B1255" s="10" t="s">
        <v>136</v>
      </c>
      <c r="C1255" s="10">
        <v>55</v>
      </c>
      <c r="D1255" s="10">
        <v>2008</v>
      </c>
      <c r="E1255" s="10">
        <v>1</v>
      </c>
      <c r="F1255" s="10">
        <v>13776</v>
      </c>
      <c r="G1255" s="10">
        <v>1139548026343</v>
      </c>
      <c r="H1255" s="10">
        <v>9.4143243674015692E-2</v>
      </c>
      <c r="I1255" s="10">
        <v>71052000</v>
      </c>
      <c r="J1255" s="10">
        <f t="shared" si="45"/>
        <v>16038.225895724257</v>
      </c>
      <c r="K1255" s="10">
        <v>0.90400000000000003</v>
      </c>
      <c r="L1255" s="10">
        <v>0.86699999999999999</v>
      </c>
      <c r="M1255" s="10">
        <v>18412226378.98888</v>
      </c>
      <c r="N1255" s="10">
        <f t="shared" si="46"/>
        <v>1.615748169743823E-2</v>
      </c>
      <c r="O1255" s="10">
        <v>16943144567.626968</v>
      </c>
      <c r="P1255" s="10">
        <f t="shared" si="47"/>
        <v>1.4868302323334585E-2</v>
      </c>
      <c r="Q1255" s="10">
        <v>1774467093.3734939</v>
      </c>
      <c r="R1255" s="10">
        <v>1021468</v>
      </c>
      <c r="S1255" s="10">
        <v>9.8000000000000007</v>
      </c>
    </row>
    <row r="1256" spans="1:19" x14ac:dyDescent="0.3">
      <c r="A1256" s="10" t="s">
        <v>114</v>
      </c>
      <c r="B1256" s="10" t="s">
        <v>136</v>
      </c>
      <c r="C1256" s="10">
        <v>55</v>
      </c>
      <c r="D1256" s="10">
        <v>2009</v>
      </c>
      <c r="E1256" s="10">
        <v>1</v>
      </c>
      <c r="F1256" s="10">
        <v>12909</v>
      </c>
      <c r="G1256" s="10">
        <v>1113289006141</v>
      </c>
      <c r="H1256" s="10">
        <v>-2.3043347011271136E-2</v>
      </c>
      <c r="I1256" s="10">
        <v>72039000</v>
      </c>
      <c r="J1256" s="10">
        <f t="shared" si="45"/>
        <v>15453.976403628591</v>
      </c>
      <c r="K1256" s="10">
        <v>0.90400000000000003</v>
      </c>
      <c r="L1256" s="10">
        <v>0.92099999999999993</v>
      </c>
      <c r="M1256" s="10">
        <v>1777062105.8661523</v>
      </c>
      <c r="N1256" s="10">
        <f t="shared" si="46"/>
        <v>1.596227121676152E-3</v>
      </c>
      <c r="O1256" s="10">
        <v>2760628539.3583727</v>
      </c>
      <c r="P1256" s="10">
        <f t="shared" si="47"/>
        <v>2.4797052015518911E-3</v>
      </c>
      <c r="Q1256" s="10">
        <v>2608801360.4459581</v>
      </c>
      <c r="R1256" s="10">
        <v>945205</v>
      </c>
      <c r="S1256" s="10">
        <v>12.6</v>
      </c>
    </row>
    <row r="1257" spans="1:19" x14ac:dyDescent="0.3">
      <c r="A1257" s="10" t="s">
        <v>114</v>
      </c>
      <c r="B1257" s="10" t="s">
        <v>136</v>
      </c>
      <c r="C1257" s="10">
        <v>55</v>
      </c>
      <c r="D1257" s="10">
        <v>2010</v>
      </c>
      <c r="E1257" s="10">
        <v>1</v>
      </c>
      <c r="F1257" s="10">
        <v>12042</v>
      </c>
      <c r="G1257" s="10">
        <v>1269743005482</v>
      </c>
      <c r="H1257" s="10">
        <v>0.14053314099034483</v>
      </c>
      <c r="I1257" s="10">
        <v>73142000</v>
      </c>
      <c r="J1257" s="10">
        <f t="shared" si="45"/>
        <v>17359.971090235431</v>
      </c>
      <c r="K1257" s="10">
        <v>55.683999999999997</v>
      </c>
      <c r="L1257" s="10">
        <v>1</v>
      </c>
      <c r="M1257" s="10">
        <v>5407081873.0265398</v>
      </c>
      <c r="N1257" s="10">
        <f t="shared" si="46"/>
        <v>4.2584065040578729E-3</v>
      </c>
      <c r="O1257" s="10">
        <v>6992767584.3516417</v>
      </c>
      <c r="P1257" s="10">
        <f t="shared" si="47"/>
        <v>5.5072306397129208E-3</v>
      </c>
      <c r="Q1257" s="10">
        <v>2646716033.1129203</v>
      </c>
      <c r="R1257" s="10">
        <v>222635</v>
      </c>
      <c r="S1257" s="10">
        <v>10.7</v>
      </c>
    </row>
    <row r="1258" spans="1:19" x14ac:dyDescent="0.3">
      <c r="A1258" s="10" t="s">
        <v>114</v>
      </c>
      <c r="B1258" s="10" t="s">
        <v>136</v>
      </c>
      <c r="C1258" s="10">
        <v>55</v>
      </c>
      <c r="D1258" s="10">
        <v>2011</v>
      </c>
      <c r="E1258" s="10">
        <v>1</v>
      </c>
      <c r="F1258" s="10">
        <v>13503</v>
      </c>
      <c r="G1258" s="10">
        <v>1454111048538</v>
      </c>
      <c r="H1258" s="10">
        <v>0.14520103674523113</v>
      </c>
      <c r="I1258" s="10">
        <v>74224000</v>
      </c>
      <c r="J1258" s="10">
        <f t="shared" si="45"/>
        <v>19590.847280367536</v>
      </c>
      <c r="K1258" s="10">
        <v>19.9238</v>
      </c>
      <c r="L1258" s="10">
        <v>1.0649999999999999</v>
      </c>
      <c r="M1258" s="10">
        <v>2623552093.3734937</v>
      </c>
      <c r="N1258" s="10">
        <f t="shared" si="46"/>
        <v>1.8042309052058159E-3</v>
      </c>
      <c r="O1258" s="10">
        <v>4481202956.8273087</v>
      </c>
      <c r="P1258" s="10">
        <f t="shared" si="47"/>
        <v>3.0817474094105971E-3</v>
      </c>
      <c r="Q1258" s="10">
        <v>1083077023.3365786</v>
      </c>
      <c r="R1258" s="10">
        <v>276767</v>
      </c>
      <c r="S1258" s="10">
        <v>8.8000000000000007</v>
      </c>
    </row>
    <row r="1259" spans="1:19" x14ac:dyDescent="0.3">
      <c r="A1259" s="10" t="s">
        <v>114</v>
      </c>
      <c r="B1259" s="10" t="s">
        <v>136</v>
      </c>
      <c r="C1259" s="10">
        <v>55</v>
      </c>
      <c r="D1259" s="10">
        <v>2012</v>
      </c>
      <c r="E1259" s="10">
        <v>1</v>
      </c>
      <c r="F1259" s="10">
        <v>14964</v>
      </c>
      <c r="G1259" s="10">
        <v>1550689011307</v>
      </c>
      <c r="H1259" s="10">
        <v>6.6417212991305347E-2</v>
      </c>
      <c r="I1259" s="10">
        <v>75176000</v>
      </c>
      <c r="J1259" s="10">
        <f t="shared" si="45"/>
        <v>20627.447740063319</v>
      </c>
      <c r="K1259" s="10">
        <v>4.0601000000000003</v>
      </c>
      <c r="L1259" s="10">
        <v>1.159</v>
      </c>
      <c r="M1259" s="10">
        <v>78593543036.160873</v>
      </c>
      <c r="N1259" s="10">
        <f t="shared" si="46"/>
        <v>5.0682981863602823E-2</v>
      </c>
      <c r="O1259" s="10">
        <v>80557361702.477173</v>
      </c>
      <c r="P1259" s="10">
        <f t="shared" si="47"/>
        <v>5.1949398696376464E-2</v>
      </c>
      <c r="Q1259" s="10">
        <v>42827383176.418938</v>
      </c>
      <c r="R1259" s="10">
        <v>8915255</v>
      </c>
      <c r="S1259" s="10">
        <v>8.1999999999999993</v>
      </c>
    </row>
    <row r="1260" spans="1:19" x14ac:dyDescent="0.3">
      <c r="A1260" s="10" t="s">
        <v>114</v>
      </c>
      <c r="B1260" s="10" t="s">
        <v>136</v>
      </c>
      <c r="C1260" s="10">
        <v>55</v>
      </c>
      <c r="D1260" s="10">
        <v>2013</v>
      </c>
      <c r="E1260" s="10">
        <v>1</v>
      </c>
      <c r="F1260" s="10">
        <v>13531.199999999999</v>
      </c>
      <c r="G1260" s="10">
        <v>1703670022469</v>
      </c>
      <c r="H1260" s="10">
        <v>9.8653566253452493E-2</v>
      </c>
      <c r="I1260" s="10">
        <v>76148000</v>
      </c>
      <c r="J1260" s="10">
        <f t="shared" si="45"/>
        <v>22373.142071610549</v>
      </c>
      <c r="K1260" s="10">
        <v>67.055899999999994</v>
      </c>
      <c r="L1260" s="10">
        <v>1.246</v>
      </c>
      <c r="M1260" s="10">
        <v>330106508099.20886</v>
      </c>
      <c r="N1260" s="10">
        <f t="shared" si="46"/>
        <v>0.19376199835975894</v>
      </c>
      <c r="O1260" s="10">
        <v>263830493747.01132</v>
      </c>
      <c r="P1260" s="10">
        <f t="shared" si="47"/>
        <v>0.15486009043268939</v>
      </c>
      <c r="Q1260" s="10">
        <v>279377216433.2464</v>
      </c>
      <c r="R1260" s="10">
        <v>75182854</v>
      </c>
      <c r="S1260" s="10">
        <v>8.8000000000000007</v>
      </c>
    </row>
    <row r="1261" spans="1:19" x14ac:dyDescent="0.3">
      <c r="A1261" s="10" t="s">
        <v>114</v>
      </c>
      <c r="B1261" s="10" t="s">
        <v>136</v>
      </c>
      <c r="C1261" s="10">
        <v>55</v>
      </c>
      <c r="D1261" s="10">
        <v>2014</v>
      </c>
      <c r="E1261" s="10">
        <v>1</v>
      </c>
      <c r="F1261" s="10">
        <v>12098.400000000001</v>
      </c>
      <c r="G1261" s="10">
        <v>1860471023392</v>
      </c>
      <c r="H1261" s="10">
        <v>9.2037190300938557E-2</v>
      </c>
      <c r="I1261" s="10">
        <v>77182000</v>
      </c>
      <c r="J1261" s="10">
        <f t="shared" si="45"/>
        <v>24104.985921484284</v>
      </c>
      <c r="K1261" s="10">
        <v>111.2778</v>
      </c>
      <c r="L1261" s="10">
        <v>1.357</v>
      </c>
      <c r="M1261" s="10">
        <v>19742896722.034081</v>
      </c>
      <c r="N1261" s="10">
        <f t="shared" si="46"/>
        <v>1.0611773294936325E-2</v>
      </c>
      <c r="O1261" s="10">
        <v>21706658602.767757</v>
      </c>
      <c r="P1261" s="10">
        <f t="shared" si="47"/>
        <v>1.1667291954481669E-2</v>
      </c>
      <c r="Q1261" s="10">
        <v>6942054505.9057121</v>
      </c>
      <c r="R1261" s="10">
        <v>3229602</v>
      </c>
      <c r="S1261" s="10">
        <v>9.9</v>
      </c>
    </row>
    <row r="1262" spans="1:19" x14ac:dyDescent="0.3">
      <c r="A1262" s="10" t="s">
        <v>114</v>
      </c>
      <c r="B1262" s="10" t="s">
        <v>136</v>
      </c>
      <c r="C1262" s="10">
        <v>55</v>
      </c>
      <c r="D1262" s="10">
        <v>2015</v>
      </c>
      <c r="E1262" s="10">
        <v>1</v>
      </c>
      <c r="F1262" s="10">
        <v>12615</v>
      </c>
      <c r="G1262" s="10">
        <v>2022399018177</v>
      </c>
      <c r="H1262" s="10">
        <v>8.7036024748571736E-2</v>
      </c>
      <c r="I1262" s="10">
        <v>78218000</v>
      </c>
      <c r="J1262" s="10">
        <f t="shared" ref="J1262:J1293" si="48">G1262/I1262</f>
        <v>25855.928535337134</v>
      </c>
      <c r="K1262" s="10">
        <v>7.8357000000000001</v>
      </c>
      <c r="L1262" s="10">
        <v>1.4609999999999999</v>
      </c>
      <c r="M1262" s="10">
        <v>923021947.69435942</v>
      </c>
      <c r="N1262" s="10">
        <f t="shared" ref="N1262:N1293" si="49">M1262/G1262</f>
        <v>4.5639952323868103E-4</v>
      </c>
      <c r="O1262" s="10">
        <v>2973477077.5970163</v>
      </c>
      <c r="P1262" s="10">
        <f t="shared" ref="P1262:P1293" si="50">O1262/G1262</f>
        <v>1.4702722117998863E-3</v>
      </c>
      <c r="Q1262" s="10">
        <v>2801800738.2899365</v>
      </c>
      <c r="R1262" s="10">
        <v>2343422</v>
      </c>
      <c r="S1262" s="10">
        <v>10.3</v>
      </c>
    </row>
    <row r="1263" spans="1:19" x14ac:dyDescent="0.3">
      <c r="A1263" s="10" t="s">
        <v>114</v>
      </c>
      <c r="B1263" s="10" t="s">
        <v>136</v>
      </c>
      <c r="C1263" s="10">
        <v>55</v>
      </c>
      <c r="D1263" s="10">
        <v>2016</v>
      </c>
      <c r="E1263" s="10">
        <v>1</v>
      </c>
      <c r="F1263" s="10">
        <v>13131.599999999999</v>
      </c>
      <c r="G1263" s="10">
        <v>2116398023766</v>
      </c>
      <c r="H1263" s="10">
        <v>4.6478958899801671E-2</v>
      </c>
      <c r="I1263" s="10">
        <v>79278000</v>
      </c>
      <c r="J1263" s="10">
        <f t="shared" si="48"/>
        <v>26695.905847347309</v>
      </c>
      <c r="K1263" s="10">
        <v>3.024</v>
      </c>
      <c r="L1263" s="10">
        <v>1.5740000000000001</v>
      </c>
      <c r="M1263" s="10">
        <v>200753344129.88031</v>
      </c>
      <c r="N1263" s="10">
        <f t="shared" si="49"/>
        <v>9.4856138531377046E-2</v>
      </c>
      <c r="O1263" s="10">
        <v>219548653589.52576</v>
      </c>
      <c r="P1263" s="10">
        <f t="shared" si="50"/>
        <v>0.10373693942449089</v>
      </c>
      <c r="Q1263" s="10">
        <v>16154976666.666666</v>
      </c>
      <c r="R1263" s="10">
        <v>1922021</v>
      </c>
      <c r="S1263" s="10">
        <v>10.9</v>
      </c>
    </row>
    <row r="1264" spans="1:19" x14ac:dyDescent="0.3">
      <c r="A1264" s="10" t="s">
        <v>114</v>
      </c>
      <c r="B1264" s="10" t="s">
        <v>136</v>
      </c>
      <c r="C1264" s="10">
        <v>55</v>
      </c>
      <c r="D1264" s="10">
        <v>2017</v>
      </c>
      <c r="E1264" s="10">
        <v>1</v>
      </c>
      <c r="F1264" s="10">
        <v>12873.300000000001</v>
      </c>
      <c r="G1264" s="10">
        <v>2264270024033</v>
      </c>
      <c r="H1264" s="10">
        <v>6.9869655896480712E-2</v>
      </c>
      <c r="I1264" s="10">
        <v>80313000</v>
      </c>
      <c r="J1264" s="10">
        <f t="shared" si="48"/>
        <v>28193.069914372518</v>
      </c>
      <c r="K1264" s="10">
        <v>3.5</v>
      </c>
      <c r="L1264" s="10">
        <v>1.75</v>
      </c>
      <c r="M1264" s="10">
        <v>8011714285.7142859</v>
      </c>
      <c r="N1264" s="10">
        <f t="shared" si="49"/>
        <v>3.5383210485842309E-3</v>
      </c>
      <c r="O1264" s="10">
        <v>14430000000</v>
      </c>
      <c r="P1264" s="10">
        <f t="shared" si="50"/>
        <v>6.3729148232497621E-3</v>
      </c>
      <c r="Q1264" s="10">
        <v>253149343712.54059</v>
      </c>
      <c r="R1264" s="10">
        <v>31859054</v>
      </c>
      <c r="S1264" s="10">
        <v>10.9</v>
      </c>
    </row>
    <row r="1265" spans="1:19" x14ac:dyDescent="0.3">
      <c r="A1265" s="10" t="s">
        <v>114</v>
      </c>
      <c r="B1265" s="10" t="s">
        <v>136</v>
      </c>
      <c r="C1265" s="10">
        <v>55</v>
      </c>
      <c r="D1265" s="10">
        <v>2018</v>
      </c>
      <c r="E1265" s="10">
        <v>1</v>
      </c>
      <c r="F1265" s="10">
        <v>13002.449999999999</v>
      </c>
      <c r="G1265" s="10">
        <v>2301106036213</v>
      </c>
      <c r="H1265" s="10">
        <v>1.6268377887796066E-2</v>
      </c>
      <c r="I1265" s="10">
        <v>81407000</v>
      </c>
      <c r="J1265" s="10">
        <f t="shared" si="48"/>
        <v>28266.685127974251</v>
      </c>
      <c r="K1265" s="10">
        <v>25.551300000000001</v>
      </c>
      <c r="L1265" s="10">
        <v>2.0350000000000001</v>
      </c>
      <c r="M1265" s="10">
        <v>46023154588.743996</v>
      </c>
      <c r="N1265" s="10">
        <f t="shared" si="49"/>
        <v>2.0000449290240314E-2</v>
      </c>
      <c r="O1265" s="10">
        <v>52487083213.600716</v>
      </c>
      <c r="P1265" s="10">
        <f t="shared" si="50"/>
        <v>2.2809502207894905E-2</v>
      </c>
      <c r="Q1265" s="10">
        <v>14429422679.714762</v>
      </c>
      <c r="R1265" s="10">
        <v>21453122</v>
      </c>
      <c r="S1265" s="10">
        <v>10.9</v>
      </c>
    </row>
    <row r="1266" spans="1:19" x14ac:dyDescent="0.3">
      <c r="A1266" s="10" t="s">
        <v>114</v>
      </c>
      <c r="B1266" s="10" t="s">
        <v>136</v>
      </c>
      <c r="C1266" s="10">
        <v>55</v>
      </c>
      <c r="D1266" s="10">
        <v>2019</v>
      </c>
      <c r="E1266" s="10">
        <v>1</v>
      </c>
      <c r="F1266" s="10">
        <v>12937.875</v>
      </c>
      <c r="G1266" s="10">
        <v>2274704012071</v>
      </c>
      <c r="H1266" s="10">
        <v>-1.1473613123428473E-2</v>
      </c>
      <c r="I1266" s="10">
        <v>82579000</v>
      </c>
      <c r="J1266" s="10">
        <f t="shared" si="48"/>
        <v>27545.792660010415</v>
      </c>
      <c r="K1266" s="10">
        <v>2965.2829000000002</v>
      </c>
      <c r="L1266" s="10">
        <v>2.3439999999999999</v>
      </c>
      <c r="M1266" s="10">
        <v>10623491737.323685</v>
      </c>
      <c r="N1266" s="10">
        <f t="shared" si="49"/>
        <v>4.6702743218233244E-3</v>
      </c>
      <c r="O1266" s="10">
        <v>14522253344.62962</v>
      </c>
      <c r="P1266" s="10">
        <f t="shared" si="50"/>
        <v>6.3842386822924981E-3</v>
      </c>
      <c r="Q1266" s="10">
        <v>18673538260.400536</v>
      </c>
      <c r="R1266" s="10">
        <v>12903896</v>
      </c>
      <c r="S1266" s="10">
        <v>13.7</v>
      </c>
    </row>
    <row r="1267" spans="1:19" x14ac:dyDescent="0.3">
      <c r="A1267" s="10" t="s">
        <v>116</v>
      </c>
      <c r="B1267" s="10" t="s">
        <v>137</v>
      </c>
      <c r="C1267" s="10">
        <v>56</v>
      </c>
      <c r="D1267" s="10">
        <v>1997</v>
      </c>
      <c r="E1267" s="10">
        <v>0</v>
      </c>
      <c r="F1267" s="10">
        <v>922.80000000000007</v>
      </c>
      <c r="G1267" s="10">
        <v>192680048569</v>
      </c>
      <c r="H1267" s="10">
        <v>3.9992183937992577E-3</v>
      </c>
      <c r="I1267" s="10">
        <v>50187000</v>
      </c>
      <c r="J1267" s="10">
        <f t="shared" si="48"/>
        <v>3839.2422055313127</v>
      </c>
      <c r="K1267" s="10">
        <v>107.9892</v>
      </c>
      <c r="L1267" s="10">
        <v>0.2</v>
      </c>
      <c r="M1267" s="10">
        <v>4785179295.7626772</v>
      </c>
      <c r="N1267" s="10">
        <f t="shared" si="49"/>
        <v>2.4834845804230076E-2</v>
      </c>
      <c r="O1267" s="10">
        <v>6856194805.0344343</v>
      </c>
      <c r="P1267" s="10">
        <f t="shared" si="50"/>
        <v>3.5583314702036656E-2</v>
      </c>
      <c r="Q1267" s="10">
        <v>3616720936.5136824</v>
      </c>
      <c r="R1267" s="10">
        <v>1409389</v>
      </c>
      <c r="S1267" s="10">
        <v>11.366666666666667</v>
      </c>
    </row>
    <row r="1268" spans="1:19" x14ac:dyDescent="0.3">
      <c r="A1268" s="10" t="s">
        <v>116</v>
      </c>
      <c r="B1268" s="10" t="s">
        <v>137</v>
      </c>
      <c r="C1268" s="10">
        <v>56</v>
      </c>
      <c r="D1268" s="10">
        <v>1998</v>
      </c>
      <c r="E1268" s="10">
        <v>0</v>
      </c>
      <c r="F1268" s="10">
        <v>752.40000000000009</v>
      </c>
      <c r="G1268" s="10">
        <v>191145011050</v>
      </c>
      <c r="H1268" s="10">
        <v>-7.9665767074942918E-3</v>
      </c>
      <c r="I1268" s="10">
        <v>49764000</v>
      </c>
      <c r="J1268" s="10">
        <f t="shared" si="48"/>
        <v>3841.029882043244</v>
      </c>
      <c r="K1268" s="10">
        <v>482.98790000000002</v>
      </c>
      <c r="L1268" s="10">
        <v>0.222</v>
      </c>
      <c r="M1268" s="10">
        <v>4907543380.1890287</v>
      </c>
      <c r="N1268" s="10">
        <f t="shared" si="49"/>
        <v>2.5674451837538706E-2</v>
      </c>
      <c r="O1268" s="10">
        <v>6612701460.8703136</v>
      </c>
      <c r="P1268" s="10">
        <f t="shared" si="50"/>
        <v>3.4595208237690037E-2</v>
      </c>
      <c r="Q1268" s="10">
        <v>2085572750.026813</v>
      </c>
      <c r="R1268" s="10">
        <v>1395196</v>
      </c>
      <c r="S1268" s="10">
        <v>11.483333333333334</v>
      </c>
    </row>
    <row r="1269" spans="1:19" x14ac:dyDescent="0.3">
      <c r="A1269" s="10" t="s">
        <v>116</v>
      </c>
      <c r="B1269" s="10" t="s">
        <v>137</v>
      </c>
      <c r="C1269" s="10">
        <v>56</v>
      </c>
      <c r="D1269" s="10">
        <v>1999</v>
      </c>
      <c r="E1269" s="10">
        <v>0</v>
      </c>
      <c r="F1269" s="10">
        <v>516</v>
      </c>
      <c r="G1269" s="10">
        <v>193451047702</v>
      </c>
      <c r="H1269" s="10">
        <v>1.2064139789165294E-2</v>
      </c>
      <c r="I1269" s="10">
        <v>49492000</v>
      </c>
      <c r="J1269" s="10">
        <f t="shared" si="48"/>
        <v>3908.733688313263</v>
      </c>
      <c r="K1269" s="10">
        <v>1.7</v>
      </c>
      <c r="L1269" s="10">
        <v>0.27200000000000002</v>
      </c>
      <c r="M1269" s="10">
        <v>25484220742.933842</v>
      </c>
      <c r="N1269" s="10">
        <f t="shared" si="49"/>
        <v>0.13173472589401941</v>
      </c>
      <c r="O1269" s="10">
        <v>17705002892.128471</v>
      </c>
      <c r="P1269" s="10">
        <f t="shared" si="50"/>
        <v>9.1521876476998928E-2</v>
      </c>
      <c r="Q1269" s="10">
        <v>9749492652.0328045</v>
      </c>
      <c r="R1269" s="10">
        <v>4925538</v>
      </c>
      <c r="S1269" s="10">
        <v>11.6</v>
      </c>
    </row>
    <row r="1270" spans="1:19" x14ac:dyDescent="0.3">
      <c r="A1270" s="10" t="s">
        <v>116</v>
      </c>
      <c r="B1270" s="10" t="s">
        <v>137</v>
      </c>
      <c r="C1270" s="10">
        <v>56</v>
      </c>
      <c r="D1270" s="10">
        <v>2000</v>
      </c>
      <c r="E1270" s="10">
        <v>0</v>
      </c>
      <c r="F1270" s="10">
        <v>507.59999999999997</v>
      </c>
      <c r="G1270" s="10">
        <v>202301004682</v>
      </c>
      <c r="H1270" s="10">
        <v>4.5748018878165528E-2</v>
      </c>
      <c r="I1270" s="10">
        <v>49047000</v>
      </c>
      <c r="J1270" s="10">
        <f t="shared" si="48"/>
        <v>4124.635649112076</v>
      </c>
      <c r="K1270" s="10">
        <v>1.657</v>
      </c>
      <c r="L1270" s="10">
        <v>0.34899999999999998</v>
      </c>
      <c r="M1270" s="10">
        <v>8600138327.247551</v>
      </c>
      <c r="N1270" s="10">
        <f t="shared" si="49"/>
        <v>4.2511594743517157E-2</v>
      </c>
      <c r="O1270" s="10">
        <v>11562738889.770401</v>
      </c>
      <c r="P1270" s="10">
        <f t="shared" si="50"/>
        <v>5.7156112041786666E-2</v>
      </c>
      <c r="Q1270" s="10">
        <v>12453138095.525633</v>
      </c>
      <c r="R1270" s="10">
        <v>3338430</v>
      </c>
      <c r="S1270" s="10">
        <v>11.6</v>
      </c>
    </row>
    <row r="1271" spans="1:19" x14ac:dyDescent="0.3">
      <c r="A1271" s="10" t="s">
        <v>116</v>
      </c>
      <c r="B1271" s="10" t="s">
        <v>137</v>
      </c>
      <c r="C1271" s="10">
        <v>56</v>
      </c>
      <c r="D1271" s="10">
        <v>2001</v>
      </c>
      <c r="E1271" s="10">
        <v>1</v>
      </c>
      <c r="F1271" s="10">
        <v>694.8</v>
      </c>
      <c r="G1271" s="10">
        <v>225368045570</v>
      </c>
      <c r="H1271" s="10">
        <v>0.11402316350388778</v>
      </c>
      <c r="I1271" s="10">
        <v>48452000</v>
      </c>
      <c r="J1271" s="10">
        <f t="shared" si="48"/>
        <v>4651.3672411871539</v>
      </c>
      <c r="K1271" s="10">
        <v>1.6569</v>
      </c>
      <c r="L1271" s="10">
        <v>0.39100000000000001</v>
      </c>
      <c r="M1271" s="10">
        <v>43621784916.369789</v>
      </c>
      <c r="N1271" s="10">
        <f t="shared" si="49"/>
        <v>0.19355798558771603</v>
      </c>
      <c r="O1271" s="10">
        <v>41935203792.041542</v>
      </c>
      <c r="P1271" s="10">
        <f t="shared" si="50"/>
        <v>0.18607431096089591</v>
      </c>
      <c r="Q1271" s="10">
        <v>4592599280.0929956</v>
      </c>
      <c r="R1271" s="10">
        <v>1330417</v>
      </c>
      <c r="S1271" s="10">
        <v>10.9</v>
      </c>
    </row>
    <row r="1272" spans="1:19" x14ac:dyDescent="0.3">
      <c r="A1272" s="10" t="s">
        <v>116</v>
      </c>
      <c r="B1272" s="10" t="s">
        <v>137</v>
      </c>
      <c r="C1272" s="10">
        <v>56</v>
      </c>
      <c r="D1272" s="10">
        <v>2002</v>
      </c>
      <c r="E1272" s="10">
        <v>1</v>
      </c>
      <c r="F1272" s="10">
        <v>847.19999999999993</v>
      </c>
      <c r="G1272" s="10">
        <v>240479043062</v>
      </c>
      <c r="H1272" s="10">
        <v>6.7050335451350682E-2</v>
      </c>
      <c r="I1272" s="10">
        <v>48032000</v>
      </c>
      <c r="J1272" s="10">
        <f t="shared" si="48"/>
        <v>5006.6423022568288</v>
      </c>
      <c r="K1272" s="10">
        <v>0.84719999999999995</v>
      </c>
      <c r="L1272" s="10">
        <v>0.39399999999999996</v>
      </c>
      <c r="M1272" s="10">
        <v>30292932013.347576</v>
      </c>
      <c r="N1272" s="10">
        <f t="shared" si="49"/>
        <v>0.1259691140967219</v>
      </c>
      <c r="O1272" s="10">
        <v>30831681572.382442</v>
      </c>
      <c r="P1272" s="10">
        <f t="shared" si="50"/>
        <v>0.12820943222247211</v>
      </c>
      <c r="Q1272" s="10">
        <v>4807512285.3254013</v>
      </c>
      <c r="R1272" s="10">
        <v>638543</v>
      </c>
      <c r="S1272" s="10">
        <v>9.6</v>
      </c>
    </row>
    <row r="1273" spans="1:19" x14ac:dyDescent="0.3">
      <c r="A1273" s="10" t="s">
        <v>116</v>
      </c>
      <c r="B1273" s="10" t="s">
        <v>137</v>
      </c>
      <c r="C1273" s="10">
        <v>56</v>
      </c>
      <c r="D1273" s="10">
        <v>2003</v>
      </c>
      <c r="E1273" s="10">
        <v>1</v>
      </c>
      <c r="F1273" s="10">
        <v>1039.1999999999998</v>
      </c>
      <c r="G1273" s="10">
        <v>268418049725</v>
      </c>
      <c r="H1273" s="10">
        <v>0.11618062284024801</v>
      </c>
      <c r="I1273" s="10">
        <v>47633000</v>
      </c>
      <c r="J1273" s="10">
        <f t="shared" si="48"/>
        <v>5635.1279517351413</v>
      </c>
      <c r="K1273" s="10">
        <v>0.84719999999999995</v>
      </c>
      <c r="L1273" s="10">
        <v>0.41399999999999998</v>
      </c>
      <c r="M1273" s="10">
        <v>19189606173.158859</v>
      </c>
      <c r="N1273" s="10">
        <f t="shared" si="49"/>
        <v>7.149148946137944E-2</v>
      </c>
      <c r="O1273" s="10">
        <v>18829543771.710239</v>
      </c>
      <c r="P1273" s="10">
        <f t="shared" si="50"/>
        <v>7.0150065507895265E-2</v>
      </c>
      <c r="Q1273" s="10">
        <v>65486859513.95723</v>
      </c>
      <c r="R1273" s="10">
        <v>5425122</v>
      </c>
      <c r="S1273" s="10">
        <v>9.1</v>
      </c>
    </row>
    <row r="1274" spans="1:19" x14ac:dyDescent="0.3">
      <c r="A1274" s="10" t="s">
        <v>116</v>
      </c>
      <c r="B1274" s="10" t="s">
        <v>137</v>
      </c>
      <c r="C1274" s="10">
        <v>56</v>
      </c>
      <c r="D1274" s="10">
        <v>2004</v>
      </c>
      <c r="E1274" s="10">
        <v>1</v>
      </c>
      <c r="F1274" s="10">
        <v>1330.8000000000002</v>
      </c>
      <c r="G1274" s="10">
        <v>308558035625</v>
      </c>
      <c r="H1274" s="10">
        <v>0.14954287715428921</v>
      </c>
      <c r="I1274" s="10">
        <v>47361000</v>
      </c>
      <c r="J1274" s="10">
        <f t="shared" si="48"/>
        <v>6515.0236613458328</v>
      </c>
      <c r="K1274" s="10">
        <v>21.7285</v>
      </c>
      <c r="L1274" s="10">
        <v>0.45200000000000001</v>
      </c>
      <c r="M1274" s="10">
        <v>191589920194.50882</v>
      </c>
      <c r="N1274" s="10">
        <f t="shared" si="49"/>
        <v>0.62092020973115702</v>
      </c>
      <c r="O1274" s="10">
        <v>176802702878.90323</v>
      </c>
      <c r="P1274" s="10">
        <f t="shared" si="50"/>
        <v>0.57299659210229403</v>
      </c>
      <c r="Q1274" s="10">
        <v>4425212073.3872557</v>
      </c>
      <c r="R1274" s="10">
        <v>1895181</v>
      </c>
      <c r="S1274" s="10">
        <v>8.6</v>
      </c>
    </row>
    <row r="1275" spans="1:19" x14ac:dyDescent="0.3">
      <c r="A1275" s="10" t="s">
        <v>116</v>
      </c>
      <c r="B1275" s="10" t="s">
        <v>137</v>
      </c>
      <c r="C1275" s="10">
        <v>56</v>
      </c>
      <c r="D1275" s="10">
        <v>2005</v>
      </c>
      <c r="E1275" s="10">
        <v>1</v>
      </c>
      <c r="F1275" s="10">
        <v>1887.6000000000001</v>
      </c>
      <c r="G1275" s="10">
        <v>328027037772</v>
      </c>
      <c r="H1275" s="10">
        <v>6.3096727357579444E-2</v>
      </c>
      <c r="I1275" s="10">
        <v>47105000</v>
      </c>
      <c r="J1275" s="10">
        <f t="shared" si="48"/>
        <v>6963.7413814244774</v>
      </c>
      <c r="K1275" s="10">
        <v>2.5341</v>
      </c>
      <c r="L1275" s="10">
        <v>0.51200000000000001</v>
      </c>
      <c r="M1275" s="10">
        <v>8896744920.1025848</v>
      </c>
      <c r="N1275" s="10">
        <f t="shared" si="49"/>
        <v>2.7121986591502854E-2</v>
      </c>
      <c r="O1275" s="10">
        <v>10768790688.498718</v>
      </c>
      <c r="P1275" s="10">
        <f t="shared" si="50"/>
        <v>3.2828972762860252E-2</v>
      </c>
      <c r="Q1275" s="10">
        <v>12305229170.551836</v>
      </c>
      <c r="R1275" s="10">
        <v>1794304</v>
      </c>
      <c r="S1275" s="10">
        <v>7.2</v>
      </c>
    </row>
    <row r="1276" spans="1:19" x14ac:dyDescent="0.3">
      <c r="A1276" s="10" t="s">
        <v>116</v>
      </c>
      <c r="B1276" s="10" t="s">
        <v>137</v>
      </c>
      <c r="C1276" s="10">
        <v>56</v>
      </c>
      <c r="D1276" s="10">
        <v>2006</v>
      </c>
      <c r="E1276" s="10">
        <v>1</v>
      </c>
      <c r="F1276" s="10">
        <v>2473.1999999999998</v>
      </c>
      <c r="G1276" s="10">
        <v>362916014556</v>
      </c>
      <c r="H1276" s="10">
        <v>0.10636014718300628</v>
      </c>
      <c r="I1276" s="10">
        <v>46788000</v>
      </c>
      <c r="J1276" s="10">
        <f t="shared" si="48"/>
        <v>7756.6045686073348</v>
      </c>
      <c r="K1276" s="10">
        <v>344.70580000000001</v>
      </c>
      <c r="L1276" s="10">
        <v>0.55799999999999994</v>
      </c>
      <c r="M1276" s="10">
        <v>67477058264.655685</v>
      </c>
      <c r="N1276" s="10">
        <f t="shared" si="49"/>
        <v>0.18593023057196501</v>
      </c>
      <c r="O1276" s="10">
        <v>46453964660.688995</v>
      </c>
      <c r="P1276" s="10">
        <f t="shared" si="50"/>
        <v>0.12800196959487134</v>
      </c>
      <c r="Q1276" s="10">
        <v>37978515981.01767</v>
      </c>
      <c r="R1276" s="10">
        <v>9164074</v>
      </c>
      <c r="S1276" s="10">
        <v>6.8</v>
      </c>
    </row>
    <row r="1277" spans="1:19" x14ac:dyDescent="0.3">
      <c r="A1277" s="10" t="s">
        <v>116</v>
      </c>
      <c r="B1277" s="10" t="s">
        <v>137</v>
      </c>
      <c r="C1277" s="10">
        <v>56</v>
      </c>
      <c r="D1277" s="10">
        <v>2007</v>
      </c>
      <c r="E1277" s="10">
        <v>1</v>
      </c>
      <c r="F1277" s="10">
        <v>3210</v>
      </c>
      <c r="G1277" s="10">
        <v>401875049998</v>
      </c>
      <c r="H1277" s="10">
        <v>0.10734991017205084</v>
      </c>
      <c r="I1277" s="10">
        <v>46509000</v>
      </c>
      <c r="J1277" s="10">
        <f t="shared" si="48"/>
        <v>8640.8017802575851</v>
      </c>
      <c r="K1277" s="10">
        <v>68.840299999999999</v>
      </c>
      <c r="L1277" s="10">
        <v>0.63</v>
      </c>
      <c r="M1277" s="10">
        <v>2613812648.5096378</v>
      </c>
      <c r="N1277" s="10">
        <f t="shared" si="49"/>
        <v>6.504043106240723E-3</v>
      </c>
      <c r="O1277" s="10">
        <v>5564289912.8966379</v>
      </c>
      <c r="P1277" s="10">
        <f t="shared" si="50"/>
        <v>1.3845820766739139E-2</v>
      </c>
      <c r="Q1277" s="10">
        <v>2617842263.6927094</v>
      </c>
      <c r="R1277" s="10">
        <v>2464123</v>
      </c>
      <c r="S1277" s="10">
        <v>6.4</v>
      </c>
    </row>
    <row r="1278" spans="1:19" x14ac:dyDescent="0.3">
      <c r="A1278" s="10" t="s">
        <v>116</v>
      </c>
      <c r="B1278" s="10" t="s">
        <v>137</v>
      </c>
      <c r="C1278" s="10">
        <v>56</v>
      </c>
      <c r="D1278" s="10">
        <v>2008</v>
      </c>
      <c r="E1278" s="10">
        <v>1</v>
      </c>
      <c r="F1278" s="10">
        <v>4114.7999999999993</v>
      </c>
      <c r="G1278" s="10">
        <v>417585042783</v>
      </c>
      <c r="H1278" s="10">
        <v>3.9091757387247281E-2</v>
      </c>
      <c r="I1278" s="10">
        <v>46258000</v>
      </c>
      <c r="J1278" s="10">
        <f t="shared" si="48"/>
        <v>9027.3043102382289</v>
      </c>
      <c r="K1278" s="10">
        <v>0.84719999999999995</v>
      </c>
      <c r="L1278" s="10">
        <v>0.78900000000000003</v>
      </c>
      <c r="M1278" s="10">
        <v>24904592469.289917</v>
      </c>
      <c r="N1278" s="10">
        <f t="shared" si="49"/>
        <v>5.963957018985401E-2</v>
      </c>
      <c r="O1278" s="10">
        <v>22128113276.634148</v>
      </c>
      <c r="P1278" s="10">
        <f t="shared" si="50"/>
        <v>5.2990674975236421E-2</v>
      </c>
      <c r="Q1278" s="10">
        <v>2627100755.9523807</v>
      </c>
      <c r="R1278" s="10">
        <v>943903</v>
      </c>
      <c r="S1278" s="10">
        <v>6.4</v>
      </c>
    </row>
    <row r="1279" spans="1:19" x14ac:dyDescent="0.3">
      <c r="A1279" s="10" t="s">
        <v>116</v>
      </c>
      <c r="B1279" s="10" t="s">
        <v>137</v>
      </c>
      <c r="C1279" s="10">
        <v>56</v>
      </c>
      <c r="D1279" s="10">
        <v>2009</v>
      </c>
      <c r="E1279" s="10">
        <v>1</v>
      </c>
      <c r="F1279" s="10">
        <v>2935.2</v>
      </c>
      <c r="G1279" s="10">
        <v>359473016098</v>
      </c>
      <c r="H1279" s="10">
        <v>-0.13916208676077924</v>
      </c>
      <c r="I1279" s="10">
        <v>46053000</v>
      </c>
      <c r="J1279" s="10">
        <f t="shared" si="48"/>
        <v>7805.6373330293354</v>
      </c>
      <c r="K1279" s="10">
        <v>0.84719999999999995</v>
      </c>
      <c r="L1279" s="10">
        <v>0.91400000000000003</v>
      </c>
      <c r="M1279" s="10">
        <v>2361102427.6776452</v>
      </c>
      <c r="N1279" s="10">
        <f t="shared" si="49"/>
        <v>6.5682327238547394E-3</v>
      </c>
      <c r="O1279" s="10">
        <v>3675020605.7403893</v>
      </c>
      <c r="P1279" s="10">
        <f t="shared" si="50"/>
        <v>1.0223355971560604E-2</v>
      </c>
      <c r="Q1279" s="10">
        <v>2540670634.6686878</v>
      </c>
      <c r="R1279" s="10">
        <v>957679</v>
      </c>
      <c r="S1279" s="10">
        <v>8.8000000000000007</v>
      </c>
    </row>
    <row r="1280" spans="1:19" x14ac:dyDescent="0.3">
      <c r="A1280" s="10" t="s">
        <v>116</v>
      </c>
      <c r="B1280" s="10" t="s">
        <v>137</v>
      </c>
      <c r="C1280" s="10">
        <v>56</v>
      </c>
      <c r="D1280" s="10">
        <v>2010</v>
      </c>
      <c r="E1280" s="10">
        <v>1</v>
      </c>
      <c r="F1280" s="10">
        <v>3385.2000000000003</v>
      </c>
      <c r="G1280" s="10">
        <v>378200028647</v>
      </c>
      <c r="H1280" s="10">
        <v>5.2095706770744953E-2</v>
      </c>
      <c r="I1280" s="10">
        <v>45871000</v>
      </c>
      <c r="J1280" s="10">
        <f t="shared" si="48"/>
        <v>8244.8612118113833</v>
      </c>
      <c r="K1280" s="10">
        <v>52.109699999999997</v>
      </c>
      <c r="L1280" s="10">
        <v>1</v>
      </c>
      <c r="M1280" s="10">
        <v>7657419741.0366163</v>
      </c>
      <c r="N1280" s="10">
        <f t="shared" si="49"/>
        <v>2.0247009944528088E-2</v>
      </c>
      <c r="O1280" s="10">
        <v>9238355675.4012985</v>
      </c>
      <c r="P1280" s="10">
        <f t="shared" si="50"/>
        <v>2.4427168100571692E-2</v>
      </c>
      <c r="Q1280" s="10">
        <v>2973368880.9244666</v>
      </c>
      <c r="R1280" s="10">
        <v>250448</v>
      </c>
      <c r="S1280" s="10">
        <v>8.1999999999999993</v>
      </c>
    </row>
    <row r="1281" spans="1:19" x14ac:dyDescent="0.3">
      <c r="A1281" s="10" t="s">
        <v>116</v>
      </c>
      <c r="B1281" s="10" t="s">
        <v>137</v>
      </c>
      <c r="C1281" s="10">
        <v>56</v>
      </c>
      <c r="D1281" s="10">
        <v>2011</v>
      </c>
      <c r="E1281" s="10">
        <v>1</v>
      </c>
      <c r="F1281" s="10">
        <v>3966</v>
      </c>
      <c r="G1281" s="10">
        <v>407226025060</v>
      </c>
      <c r="H1281" s="10">
        <v>7.674775251189847E-2</v>
      </c>
      <c r="I1281" s="10">
        <v>45706000</v>
      </c>
      <c r="J1281" s="10">
        <f t="shared" si="48"/>
        <v>8909.6841784448425</v>
      </c>
      <c r="K1281" s="10">
        <v>16.802099999999999</v>
      </c>
      <c r="L1281" s="10">
        <v>1.08</v>
      </c>
      <c r="M1281" s="10">
        <v>3454485922.6190476</v>
      </c>
      <c r="N1281" s="10">
        <f t="shared" si="49"/>
        <v>8.4829694322951718E-3</v>
      </c>
      <c r="O1281" s="10">
        <v>6386537517.8571424</v>
      </c>
      <c r="P1281" s="10">
        <f t="shared" si="50"/>
        <v>1.5683028895110918E-2</v>
      </c>
      <c r="Q1281" s="10">
        <v>1610739284.5568616</v>
      </c>
      <c r="R1281" s="10">
        <v>284888</v>
      </c>
      <c r="S1281" s="10">
        <v>8</v>
      </c>
    </row>
    <row r="1282" spans="1:19" x14ac:dyDescent="0.3">
      <c r="A1282" s="10" t="s">
        <v>116</v>
      </c>
      <c r="B1282" s="10" t="s">
        <v>137</v>
      </c>
      <c r="C1282" s="10">
        <v>56</v>
      </c>
      <c r="D1282" s="10">
        <v>2012</v>
      </c>
      <c r="E1282" s="10">
        <v>1</v>
      </c>
      <c r="F1282" s="10">
        <v>4544.3999999999996</v>
      </c>
      <c r="G1282" s="10">
        <v>425994011202</v>
      </c>
      <c r="H1282" s="10">
        <v>4.6087430566810569E-2</v>
      </c>
      <c r="I1282" s="10">
        <v>45593000</v>
      </c>
      <c r="J1282" s="10">
        <f t="shared" si="48"/>
        <v>9343.4082249906787</v>
      </c>
      <c r="K1282" s="10">
        <v>3.9426999999999999</v>
      </c>
      <c r="L1282" s="10">
        <v>1.0859999999999999</v>
      </c>
      <c r="M1282" s="10">
        <v>101077738829.66794</v>
      </c>
      <c r="N1282" s="10">
        <f t="shared" si="49"/>
        <v>0.23727502305598935</v>
      </c>
      <c r="O1282" s="10">
        <v>109319281005.67862</v>
      </c>
      <c r="P1282" s="10">
        <f t="shared" si="50"/>
        <v>0.25662163817096728</v>
      </c>
      <c r="Q1282" s="10">
        <v>52034664287.496201</v>
      </c>
      <c r="R1282" s="10">
        <v>8999055</v>
      </c>
      <c r="S1282" s="10">
        <v>7.6</v>
      </c>
    </row>
    <row r="1283" spans="1:19" x14ac:dyDescent="0.3">
      <c r="A1283" s="10" t="s">
        <v>116</v>
      </c>
      <c r="B1283" s="10" t="s">
        <v>137</v>
      </c>
      <c r="C1283" s="10">
        <v>56</v>
      </c>
      <c r="D1283" s="10">
        <v>2013</v>
      </c>
      <c r="E1283" s="10">
        <v>1</v>
      </c>
      <c r="F1283" s="10">
        <v>4902</v>
      </c>
      <c r="G1283" s="10">
        <v>486365002899</v>
      </c>
      <c r="H1283" s="10">
        <v>0.14171795846889862</v>
      </c>
      <c r="I1283" s="10">
        <v>45490000</v>
      </c>
      <c r="J1283" s="10">
        <f t="shared" si="48"/>
        <v>10691.69054515278</v>
      </c>
      <c r="K1283" s="10">
        <v>62.668100000000003</v>
      </c>
      <c r="L1283" s="10">
        <v>1.083</v>
      </c>
      <c r="M1283" s="10">
        <v>510345502552.06818</v>
      </c>
      <c r="N1283" s="10">
        <f t="shared" si="49"/>
        <v>1.0493055616874802</v>
      </c>
      <c r="O1283" s="10">
        <v>344519596349.87286</v>
      </c>
      <c r="P1283" s="10">
        <f t="shared" si="50"/>
        <v>0.7083560583026095</v>
      </c>
      <c r="Q1283" s="10">
        <v>342312733106.24664</v>
      </c>
      <c r="R1283" s="10">
        <v>74501321</v>
      </c>
      <c r="S1283" s="10">
        <v>7.3</v>
      </c>
    </row>
    <row r="1284" spans="1:19" x14ac:dyDescent="0.3">
      <c r="A1284" s="10" t="s">
        <v>116</v>
      </c>
      <c r="B1284" s="10" t="s">
        <v>137</v>
      </c>
      <c r="C1284" s="10">
        <v>56</v>
      </c>
      <c r="D1284" s="10">
        <v>2014</v>
      </c>
      <c r="E1284" s="10">
        <v>1</v>
      </c>
      <c r="F1284" s="10">
        <v>3513.6000000000004</v>
      </c>
      <c r="G1284" s="10">
        <v>461987008213</v>
      </c>
      <c r="H1284" s="10">
        <v>-5.0122850122850122E-2</v>
      </c>
      <c r="I1284" s="10">
        <v>44178000</v>
      </c>
      <c r="J1284" s="10">
        <f t="shared" si="48"/>
        <v>10457.399796572954</v>
      </c>
      <c r="K1284" s="10">
        <v>100.1751</v>
      </c>
      <c r="L1284" s="10">
        <v>1.214</v>
      </c>
      <c r="M1284" s="10">
        <v>25540396151.43787</v>
      </c>
      <c r="N1284" s="10">
        <f t="shared" si="49"/>
        <v>5.5283797373934858E-2</v>
      </c>
      <c r="O1284" s="10">
        <v>29908529641.72974</v>
      </c>
      <c r="P1284" s="10">
        <f t="shared" si="50"/>
        <v>6.4738897653027414E-2</v>
      </c>
      <c r="Q1284" s="10">
        <v>10148873859.091196</v>
      </c>
      <c r="R1284" s="10">
        <v>3275646</v>
      </c>
      <c r="S1284" s="10">
        <v>9.3000000000000007</v>
      </c>
    </row>
    <row r="1285" spans="1:19" x14ac:dyDescent="0.3">
      <c r="A1285" s="10" t="s">
        <v>116</v>
      </c>
      <c r="B1285" s="10" t="s">
        <v>137</v>
      </c>
      <c r="C1285" s="10">
        <v>56</v>
      </c>
      <c r="D1285" s="10">
        <v>2015</v>
      </c>
      <c r="E1285" s="10">
        <v>1</v>
      </c>
      <c r="F1285" s="10">
        <v>2304</v>
      </c>
      <c r="G1285" s="10">
        <v>435489028416</v>
      </c>
      <c r="H1285" s="10">
        <v>-5.7356592285064296E-2</v>
      </c>
      <c r="I1285" s="10">
        <v>42845000</v>
      </c>
      <c r="J1285" s="10">
        <f t="shared" si="48"/>
        <v>10164.290545361186</v>
      </c>
      <c r="K1285" s="10">
        <v>9.1511999999999993</v>
      </c>
      <c r="L1285" s="10">
        <v>1.8049999999999999</v>
      </c>
      <c r="M1285" s="10">
        <v>1116255944.1094348</v>
      </c>
      <c r="N1285" s="10">
        <f t="shared" si="49"/>
        <v>2.5632240338398001E-3</v>
      </c>
      <c r="O1285" s="10">
        <v>3220194764.6305671</v>
      </c>
      <c r="P1285" s="10">
        <f t="shared" si="50"/>
        <v>7.3944337388782222E-3</v>
      </c>
      <c r="Q1285" s="10">
        <v>2747918764.9001126</v>
      </c>
      <c r="R1285" s="10">
        <v>2401162</v>
      </c>
      <c r="S1285" s="10">
        <v>9.1</v>
      </c>
    </row>
    <row r="1286" spans="1:19" x14ac:dyDescent="0.3">
      <c r="A1286" s="10" t="s">
        <v>116</v>
      </c>
      <c r="B1286" s="10" t="s">
        <v>137</v>
      </c>
      <c r="C1286" s="10">
        <v>56</v>
      </c>
      <c r="D1286" s="10">
        <v>2016</v>
      </c>
      <c r="E1286" s="10">
        <v>1</v>
      </c>
      <c r="F1286" s="10">
        <v>2433.6000000000004</v>
      </c>
      <c r="G1286" s="10">
        <v>475721018384</v>
      </c>
      <c r="H1286" s="10">
        <v>9.2383504520206022E-2</v>
      </c>
      <c r="I1286" s="10">
        <v>42673000</v>
      </c>
      <c r="J1286" s="10">
        <f t="shared" si="48"/>
        <v>11148.056578726595</v>
      </c>
      <c r="K1286" s="10">
        <v>4.8449</v>
      </c>
      <c r="L1286" s="10">
        <v>2.056</v>
      </c>
      <c r="M1286" s="10">
        <v>242517901631.20892</v>
      </c>
      <c r="N1286" s="10">
        <f t="shared" si="49"/>
        <v>0.50979017587877418</v>
      </c>
      <c r="O1286" s="10">
        <v>244453298403.8447</v>
      </c>
      <c r="P1286" s="10">
        <f t="shared" si="50"/>
        <v>0.51385851992464004</v>
      </c>
      <c r="Q1286" s="10">
        <v>16132850131.578945</v>
      </c>
      <c r="R1286" s="10">
        <v>1963049</v>
      </c>
      <c r="S1286" s="10">
        <v>9.3000000000000007</v>
      </c>
    </row>
    <row r="1287" spans="1:19" x14ac:dyDescent="0.3">
      <c r="A1287" s="10" t="s">
        <v>116</v>
      </c>
      <c r="B1287" s="10" t="s">
        <v>137</v>
      </c>
      <c r="C1287" s="10">
        <v>56</v>
      </c>
      <c r="D1287" s="10">
        <v>2017</v>
      </c>
      <c r="E1287" s="10">
        <v>1</v>
      </c>
      <c r="F1287" s="10">
        <v>3205.2000000000003</v>
      </c>
      <c r="G1287" s="10">
        <v>503901009106</v>
      </c>
      <c r="H1287" s="10">
        <v>5.9236401167911443E-2</v>
      </c>
      <c r="I1287" s="10">
        <v>42485000</v>
      </c>
      <c r="J1287" s="10">
        <f t="shared" si="48"/>
        <v>11860.680454419207</v>
      </c>
      <c r="K1287" s="10">
        <v>3.5</v>
      </c>
      <c r="L1287" s="10">
        <v>2.3530000000000002</v>
      </c>
      <c r="M1287" s="10">
        <v>12188857142.857143</v>
      </c>
      <c r="N1287" s="10">
        <f t="shared" si="49"/>
        <v>2.4188991334790341E-2</v>
      </c>
      <c r="O1287" s="10">
        <v>8560857142.8571424</v>
      </c>
      <c r="P1287" s="10">
        <f t="shared" si="50"/>
        <v>1.6989164514763438E-2</v>
      </c>
      <c r="Q1287" s="10">
        <v>230916844112.37442</v>
      </c>
      <c r="R1287" s="10">
        <v>33440312</v>
      </c>
      <c r="S1287" s="10">
        <v>9.5</v>
      </c>
    </row>
    <row r="1288" spans="1:19" x14ac:dyDescent="0.3">
      <c r="A1288" s="10" t="s">
        <v>116</v>
      </c>
      <c r="B1288" s="10" t="s">
        <v>137</v>
      </c>
      <c r="C1288" s="10">
        <v>56</v>
      </c>
      <c r="D1288" s="10">
        <v>2018</v>
      </c>
      <c r="E1288" s="10">
        <v>1</v>
      </c>
      <c r="F1288" s="10">
        <v>3910.7999999999997</v>
      </c>
      <c r="G1288" s="10">
        <v>533938030824</v>
      </c>
      <c r="H1288" s="10">
        <v>5.9608931119406391E-2</v>
      </c>
      <c r="I1288" s="10">
        <v>42270000</v>
      </c>
      <c r="J1288" s="10">
        <f t="shared" si="48"/>
        <v>12631.607069410929</v>
      </c>
      <c r="K1288" s="10">
        <v>27.200500000000002</v>
      </c>
      <c r="L1288" s="10">
        <v>2.6110000000000002</v>
      </c>
      <c r="M1288" s="10">
        <v>59208891525.333611</v>
      </c>
      <c r="N1288" s="10">
        <f t="shared" si="49"/>
        <v>0.11089094259489153</v>
      </c>
      <c r="O1288" s="10">
        <v>70634824416.229706</v>
      </c>
      <c r="P1288" s="10">
        <f t="shared" si="50"/>
        <v>0.13229030400254968</v>
      </c>
      <c r="Q1288" s="10">
        <v>23098699549.274117</v>
      </c>
      <c r="R1288" s="10">
        <v>21244133</v>
      </c>
      <c r="S1288" s="10">
        <v>8.8000000000000007</v>
      </c>
    </row>
    <row r="1289" spans="1:19" x14ac:dyDescent="0.3">
      <c r="A1289" s="10" t="s">
        <v>116</v>
      </c>
      <c r="B1289" s="10" t="s">
        <v>137</v>
      </c>
      <c r="C1289" s="10">
        <v>56</v>
      </c>
      <c r="D1289" s="10">
        <v>2019</v>
      </c>
      <c r="E1289" s="10">
        <v>1</v>
      </c>
      <c r="F1289" s="10">
        <v>4873.2000000000007</v>
      </c>
      <c r="G1289" s="10">
        <v>560877030137</v>
      </c>
      <c r="H1289" s="10">
        <v>5.0453423431184898E-2</v>
      </c>
      <c r="I1289" s="10">
        <v>42028000</v>
      </c>
      <c r="J1289" s="10">
        <f t="shared" si="48"/>
        <v>13345.31812451223</v>
      </c>
      <c r="K1289" s="10">
        <v>8070.8200999999999</v>
      </c>
      <c r="L1289" s="10">
        <v>2.8169999999999997</v>
      </c>
      <c r="M1289" s="10">
        <v>14190894259.114294</v>
      </c>
      <c r="N1289" s="10">
        <f t="shared" si="49"/>
        <v>2.5301257667207411E-2</v>
      </c>
      <c r="O1289" s="10">
        <v>23455563381.343788</v>
      </c>
      <c r="P1289" s="10">
        <f t="shared" si="50"/>
        <v>4.1819440128640188E-2</v>
      </c>
      <c r="Q1289" s="10">
        <v>16593868588.499702</v>
      </c>
      <c r="R1289" s="10">
        <v>13226129</v>
      </c>
      <c r="S1289" s="10">
        <v>8.1999999999999993</v>
      </c>
    </row>
    <row r="1290" spans="1:19" x14ac:dyDescent="0.3">
      <c r="A1290" s="10" t="s">
        <v>117</v>
      </c>
      <c r="B1290" s="10" t="s">
        <v>138</v>
      </c>
      <c r="C1290" s="10">
        <v>57</v>
      </c>
      <c r="D1290" s="10">
        <v>1997</v>
      </c>
      <c r="E1290" s="10">
        <v>0</v>
      </c>
      <c r="F1290" s="10">
        <v>584.40000000000009</v>
      </c>
      <c r="G1290" s="10">
        <v>51862032997</v>
      </c>
      <c r="H1290" s="10">
        <v>-2.6951978010638197E-2</v>
      </c>
      <c r="I1290" s="10">
        <v>23475000</v>
      </c>
      <c r="J1290" s="10">
        <f t="shared" si="48"/>
        <v>2209.2452820873268</v>
      </c>
      <c r="K1290" s="10">
        <v>109.85080000000001</v>
      </c>
      <c r="L1290" s="10">
        <v>0.63349999999999995</v>
      </c>
      <c r="M1290" s="10">
        <v>4821429203.8446217</v>
      </c>
      <c r="N1290" s="10">
        <f t="shared" si="49"/>
        <v>9.296645205026037E-2</v>
      </c>
      <c r="O1290" s="10">
        <v>6926959691.7031641</v>
      </c>
      <c r="P1290" s="10">
        <f t="shared" si="50"/>
        <v>0.13356513987995533</v>
      </c>
      <c r="Q1290" s="10">
        <v>3436655414.8428655</v>
      </c>
      <c r="R1290" s="10">
        <v>1433004</v>
      </c>
      <c r="S1290" s="10">
        <v>5.0600000000000005</v>
      </c>
    </row>
    <row r="1291" spans="1:19" x14ac:dyDescent="0.3">
      <c r="A1291" s="10" t="s">
        <v>117</v>
      </c>
      <c r="B1291" s="10" t="s">
        <v>138</v>
      </c>
      <c r="C1291" s="10">
        <v>57</v>
      </c>
      <c r="D1291" s="10">
        <v>1998</v>
      </c>
      <c r="E1291" s="10">
        <v>0</v>
      </c>
      <c r="F1291" s="10">
        <v>567.59999999999991</v>
      </c>
      <c r="G1291" s="10">
        <v>54735007905</v>
      </c>
      <c r="H1291" s="10">
        <v>5.5397015155605259E-2</v>
      </c>
      <c r="I1291" s="10">
        <v>23846000</v>
      </c>
      <c r="J1291" s="10">
        <f t="shared" si="48"/>
        <v>2295.353849911935</v>
      </c>
      <c r="K1291" s="10">
        <v>480.44510000000002</v>
      </c>
      <c r="L1291" s="10">
        <v>0.64999999999999991</v>
      </c>
      <c r="M1291" s="10">
        <v>5631685780.5244036</v>
      </c>
      <c r="N1291" s="10">
        <f t="shared" si="49"/>
        <v>0.10289001492973117</v>
      </c>
      <c r="O1291" s="10">
        <v>7458380125.9371595</v>
      </c>
      <c r="P1291" s="10">
        <f t="shared" si="50"/>
        <v>0.13626343379509848</v>
      </c>
      <c r="Q1291" s="10">
        <v>2153972302.0099955</v>
      </c>
      <c r="R1291" s="10">
        <v>1411206</v>
      </c>
      <c r="S1291" s="10">
        <v>5.03</v>
      </c>
    </row>
    <row r="1292" spans="1:19" x14ac:dyDescent="0.3">
      <c r="A1292" s="10" t="s">
        <v>117</v>
      </c>
      <c r="B1292" s="10" t="s">
        <v>138</v>
      </c>
      <c r="C1292" s="10">
        <v>57</v>
      </c>
      <c r="D1292" s="10">
        <v>1999</v>
      </c>
      <c r="E1292" s="10">
        <v>0</v>
      </c>
      <c r="F1292" s="10">
        <v>686.40000000000009</v>
      </c>
      <c r="G1292" s="10">
        <v>57893006086</v>
      </c>
      <c r="H1292" s="10">
        <v>5.7696172467342648E-2</v>
      </c>
      <c r="I1292" s="10">
        <v>24195000</v>
      </c>
      <c r="J1292" s="10">
        <f t="shared" si="48"/>
        <v>2392.7673521802026</v>
      </c>
      <c r="K1292" s="10">
        <v>1.7</v>
      </c>
      <c r="L1292" s="10">
        <v>0.45850000000000002</v>
      </c>
      <c r="M1292" s="10">
        <v>23629764705.882355</v>
      </c>
      <c r="N1292" s="10">
        <f t="shared" si="49"/>
        <v>0.40816268325711685</v>
      </c>
      <c r="O1292" s="10">
        <v>17712470588.235294</v>
      </c>
      <c r="P1292" s="10">
        <f t="shared" si="50"/>
        <v>0.30595182018918549</v>
      </c>
      <c r="Q1292" s="10">
        <v>10179000000</v>
      </c>
      <c r="R1292" s="10">
        <v>4964822</v>
      </c>
      <c r="S1292" s="10">
        <v>5.0150000000000006</v>
      </c>
    </row>
    <row r="1293" spans="1:19" x14ac:dyDescent="0.3">
      <c r="A1293" s="10" t="s">
        <v>117</v>
      </c>
      <c r="B1293" s="10" t="s">
        <v>138</v>
      </c>
      <c r="C1293" s="10">
        <v>57</v>
      </c>
      <c r="D1293" s="10">
        <v>2000</v>
      </c>
      <c r="E1293" s="10">
        <v>0</v>
      </c>
      <c r="F1293" s="10">
        <v>627</v>
      </c>
      <c r="G1293" s="10">
        <v>61472024211</v>
      </c>
      <c r="H1293" s="10">
        <v>6.1820945537457032E-2</v>
      </c>
      <c r="I1293" s="10">
        <v>24518000</v>
      </c>
      <c r="J1293" s="10">
        <f t="shared" si="48"/>
        <v>2507.2201733828206</v>
      </c>
      <c r="K1293" s="10">
        <v>1.7471000000000001</v>
      </c>
      <c r="L1293" s="10">
        <v>0.51700000000000002</v>
      </c>
      <c r="M1293" s="10">
        <v>8201248946.1112957</v>
      </c>
      <c r="N1293" s="10">
        <f t="shared" si="49"/>
        <v>0.13341433036206635</v>
      </c>
      <c r="O1293" s="10">
        <v>11158114627.490627</v>
      </c>
      <c r="P1293" s="10">
        <f t="shared" si="50"/>
        <v>0.18151532783743859</v>
      </c>
      <c r="Q1293" s="10">
        <v>12823426821.590063</v>
      </c>
      <c r="R1293" s="10">
        <v>3391873</v>
      </c>
      <c r="S1293" s="10">
        <v>5.0350000000000001</v>
      </c>
    </row>
    <row r="1294" spans="1:19" x14ac:dyDescent="0.3">
      <c r="A1294" s="10" t="s">
        <v>117</v>
      </c>
      <c r="B1294" s="10" t="s">
        <v>138</v>
      </c>
      <c r="C1294" s="10">
        <v>57</v>
      </c>
      <c r="D1294" s="10">
        <v>2001</v>
      </c>
      <c r="E1294" s="10">
        <v>1</v>
      </c>
      <c r="F1294" s="10">
        <v>585.59999999999991</v>
      </c>
      <c r="G1294" s="10">
        <v>65474019691</v>
      </c>
      <c r="H1294" s="10">
        <v>6.5102811035918792E-2</v>
      </c>
      <c r="I1294" s="10">
        <v>24815000</v>
      </c>
      <c r="J1294" s="10">
        <f t="shared" ref="J1294:J1312" si="51">G1294/I1294</f>
        <v>2638.4855809389483</v>
      </c>
      <c r="K1294" s="10">
        <v>1.7471000000000001</v>
      </c>
      <c r="L1294" s="10">
        <v>0.53849999999999998</v>
      </c>
      <c r="M1294" s="10">
        <v>44058096846.202278</v>
      </c>
      <c r="N1294" s="10">
        <f t="shared" ref="N1294:N1312" si="52">M1294/G1294</f>
        <v>0.67290960680482648</v>
      </c>
      <c r="O1294" s="10">
        <v>41833457729.952492</v>
      </c>
      <c r="P1294" s="10">
        <f t="shared" ref="P1294:P1312" si="53">O1294/G1294</f>
        <v>0.63893217382073886</v>
      </c>
      <c r="Q1294" s="10">
        <v>4652967617.0518074</v>
      </c>
      <c r="R1294" s="10">
        <v>1344543</v>
      </c>
      <c r="S1294" s="10">
        <v>5.0175000000000001</v>
      </c>
    </row>
    <row r="1295" spans="1:19" x14ac:dyDescent="0.3">
      <c r="A1295" s="10" t="s">
        <v>117</v>
      </c>
      <c r="B1295" s="10" t="s">
        <v>138</v>
      </c>
      <c r="C1295" s="10">
        <v>57</v>
      </c>
      <c r="D1295" s="10">
        <v>2002</v>
      </c>
      <c r="E1295" s="10">
        <v>1</v>
      </c>
      <c r="F1295" s="10">
        <v>470.40000000000003</v>
      </c>
      <c r="G1295" s="10">
        <v>69137013421</v>
      </c>
      <c r="H1295" s="10">
        <v>5.5945871643705895E-2</v>
      </c>
      <c r="I1295" s="10">
        <v>25089000</v>
      </c>
      <c r="J1295" s="10">
        <f t="shared" si="51"/>
        <v>2755.6703503926024</v>
      </c>
      <c r="K1295" s="10">
        <v>0.89329999999999998</v>
      </c>
      <c r="L1295" s="10">
        <v>0.53100000000000003</v>
      </c>
      <c r="M1295" s="10">
        <v>31029259846.186054</v>
      </c>
      <c r="N1295" s="10">
        <f t="shared" si="52"/>
        <v>0.44880821879356858</v>
      </c>
      <c r="O1295" s="10">
        <v>31281587747.531994</v>
      </c>
      <c r="P1295" s="10">
        <f t="shared" si="53"/>
        <v>0.45245789772617484</v>
      </c>
      <c r="Q1295" s="10">
        <v>4917030946.7528448</v>
      </c>
      <c r="R1295" s="10">
        <v>649712</v>
      </c>
      <c r="S1295" s="10">
        <v>5.0314999999999994</v>
      </c>
    </row>
    <row r="1296" spans="1:19" x14ac:dyDescent="0.3">
      <c r="A1296" s="10" t="s">
        <v>117</v>
      </c>
      <c r="B1296" s="10" t="s">
        <v>138</v>
      </c>
      <c r="C1296" s="10">
        <v>57</v>
      </c>
      <c r="D1296" s="10">
        <v>2003</v>
      </c>
      <c r="E1296" s="10">
        <v>1</v>
      </c>
      <c r="F1296" s="10">
        <v>494.40000000000003</v>
      </c>
      <c r="G1296" s="10">
        <v>73485007469</v>
      </c>
      <c r="H1296" s="10">
        <v>6.2889624947567876E-2</v>
      </c>
      <c r="I1296" s="10">
        <v>25354000</v>
      </c>
      <c r="J1296" s="10">
        <f t="shared" si="51"/>
        <v>2898.3595278457046</v>
      </c>
      <c r="K1296" s="10">
        <v>0.89329999999999998</v>
      </c>
      <c r="L1296" s="10">
        <v>0.58400000000000007</v>
      </c>
      <c r="M1296" s="10">
        <v>19846291513.6702</v>
      </c>
      <c r="N1296" s="10">
        <f t="shared" si="52"/>
        <v>0.2700726610396339</v>
      </c>
      <c r="O1296" s="10">
        <v>19578776287.434914</v>
      </c>
      <c r="P1296" s="10">
        <f t="shared" si="53"/>
        <v>0.26643225552769134</v>
      </c>
      <c r="Q1296" s="10">
        <v>68358839625.41835</v>
      </c>
      <c r="R1296" s="10">
        <v>5421467</v>
      </c>
      <c r="S1296" s="10">
        <v>5.0157499999999997</v>
      </c>
    </row>
    <row r="1297" spans="1:19" x14ac:dyDescent="0.3">
      <c r="A1297" s="10" t="s">
        <v>117</v>
      </c>
      <c r="B1297" s="10" t="s">
        <v>138</v>
      </c>
      <c r="C1297" s="10">
        <v>57</v>
      </c>
      <c r="D1297" s="10">
        <v>2004</v>
      </c>
      <c r="E1297" s="10">
        <v>1</v>
      </c>
      <c r="F1297" s="10">
        <v>691.2</v>
      </c>
      <c r="G1297" s="10">
        <v>81079016034</v>
      </c>
      <c r="H1297" s="10">
        <v>0.1033408178539838</v>
      </c>
      <c r="I1297" s="10">
        <v>25627000</v>
      </c>
      <c r="J1297" s="10">
        <f t="shared" si="51"/>
        <v>3163.8122306161472</v>
      </c>
      <c r="K1297" s="10">
        <v>22.930900000000001</v>
      </c>
      <c r="L1297" s="10">
        <v>0.68600000000000005</v>
      </c>
      <c r="M1297" s="10">
        <v>186582040576.04465</v>
      </c>
      <c r="N1297" s="10">
        <f t="shared" si="52"/>
        <v>2.3012371104479437</v>
      </c>
      <c r="O1297" s="10">
        <v>171458099401.49789</v>
      </c>
      <c r="P1297" s="10">
        <f t="shared" si="53"/>
        <v>2.1147037518264646</v>
      </c>
      <c r="Q1297" s="10">
        <v>4198660683.8819523</v>
      </c>
      <c r="R1297" s="10">
        <v>1856196</v>
      </c>
      <c r="S1297" s="10">
        <v>5.0292499999999993</v>
      </c>
    </row>
    <row r="1298" spans="1:19" x14ac:dyDescent="0.3">
      <c r="A1298" s="10" t="s">
        <v>117</v>
      </c>
      <c r="B1298" s="10" t="s">
        <v>138</v>
      </c>
      <c r="C1298" s="10">
        <v>57</v>
      </c>
      <c r="D1298" s="10">
        <v>2005</v>
      </c>
      <c r="E1298" s="10">
        <v>1</v>
      </c>
      <c r="F1298" s="10">
        <v>2542.2000000000003</v>
      </c>
      <c r="G1298" s="10">
        <v>89433004488</v>
      </c>
      <c r="H1298" s="10">
        <v>0.10303531123965515</v>
      </c>
      <c r="I1298" s="10">
        <v>25922000</v>
      </c>
      <c r="J1298" s="10">
        <f t="shared" si="51"/>
        <v>3450.0811854023609</v>
      </c>
      <c r="K1298" s="10">
        <v>2.8180999999999998</v>
      </c>
      <c r="L1298" s="10">
        <v>0.75249999999999995</v>
      </c>
      <c r="M1298" s="10">
        <v>9577029902.0998859</v>
      </c>
      <c r="N1298" s="10">
        <f t="shared" si="52"/>
        <v>0.10708608032267236</v>
      </c>
      <c r="O1298" s="10">
        <v>11142797141.032917</v>
      </c>
      <c r="P1298" s="10">
        <f t="shared" si="53"/>
        <v>0.12459379179783726</v>
      </c>
      <c r="Q1298" s="10">
        <v>13055255109.263779</v>
      </c>
      <c r="R1298" s="10">
        <v>1781597</v>
      </c>
      <c r="S1298" s="10">
        <v>5.0146249999999997</v>
      </c>
    </row>
    <row r="1299" spans="1:19" x14ac:dyDescent="0.3">
      <c r="A1299" s="10" t="s">
        <v>117</v>
      </c>
      <c r="B1299" s="10" t="s">
        <v>138</v>
      </c>
      <c r="C1299" s="10">
        <v>57</v>
      </c>
      <c r="D1299" s="10">
        <v>2006</v>
      </c>
      <c r="E1299" s="10">
        <v>1</v>
      </c>
      <c r="F1299" s="10">
        <v>3467.7000000000003</v>
      </c>
      <c r="G1299" s="10">
        <v>99062021522</v>
      </c>
      <c r="H1299" s="10">
        <v>0.1076671921997473</v>
      </c>
      <c r="I1299" s="10">
        <v>26243000</v>
      </c>
      <c r="J1299" s="10">
        <f t="shared" si="51"/>
        <v>3774.7979088518841</v>
      </c>
      <c r="K1299" s="10">
        <v>382.7473</v>
      </c>
      <c r="L1299" s="10">
        <v>0.78800000000000003</v>
      </c>
      <c r="M1299" s="10">
        <v>66197682120.561913</v>
      </c>
      <c r="N1299" s="10">
        <f t="shared" si="52"/>
        <v>0.66824481373884059</v>
      </c>
      <c r="O1299" s="10">
        <v>51629140825.861305</v>
      </c>
      <c r="P1299" s="10">
        <f t="shared" si="53"/>
        <v>0.5211799641540259</v>
      </c>
      <c r="Q1299" s="10">
        <v>42632624835.853264</v>
      </c>
      <c r="R1299" s="10">
        <v>9226063</v>
      </c>
      <c r="S1299" s="10">
        <v>5.0073124999999994</v>
      </c>
    </row>
    <row r="1300" spans="1:19" x14ac:dyDescent="0.3">
      <c r="A1300" s="10" t="s">
        <v>117</v>
      </c>
      <c r="B1300" s="10" t="s">
        <v>138</v>
      </c>
      <c r="C1300" s="10">
        <v>57</v>
      </c>
      <c r="D1300" s="10">
        <v>2007</v>
      </c>
      <c r="E1300" s="10">
        <v>1</v>
      </c>
      <c r="F1300" s="10">
        <v>3930.4500000000003</v>
      </c>
      <c r="G1300" s="10">
        <v>111377015777</v>
      </c>
      <c r="H1300" s="10">
        <v>0.12431608487613817</v>
      </c>
      <c r="I1300" s="10">
        <v>26587000</v>
      </c>
      <c r="J1300" s="10">
        <f t="shared" si="51"/>
        <v>4189.1531867830145</v>
      </c>
      <c r="K1300" s="10">
        <v>69.789400000000001</v>
      </c>
      <c r="L1300" s="10">
        <v>0.86450000000000005</v>
      </c>
      <c r="M1300" s="10">
        <v>3125628803.8315139</v>
      </c>
      <c r="N1300" s="10">
        <f t="shared" si="52"/>
        <v>2.8063499295848206E-2</v>
      </c>
      <c r="O1300" s="10">
        <v>5689776515.4907303</v>
      </c>
      <c r="P1300" s="10">
        <f t="shared" si="53"/>
        <v>5.1085733225990262E-2</v>
      </c>
      <c r="Q1300" s="10">
        <v>2790831298.5633941</v>
      </c>
      <c r="R1300" s="10">
        <v>2559835</v>
      </c>
      <c r="S1300" s="10">
        <v>5</v>
      </c>
    </row>
    <row r="1301" spans="1:19" x14ac:dyDescent="0.3">
      <c r="A1301" s="10" t="s">
        <v>117</v>
      </c>
      <c r="B1301" s="10" t="s">
        <v>138</v>
      </c>
      <c r="C1301" s="10">
        <v>57</v>
      </c>
      <c r="D1301" s="10">
        <v>2008</v>
      </c>
      <c r="E1301" s="10">
        <v>1</v>
      </c>
      <c r="F1301" s="10">
        <v>4161.8250000000007</v>
      </c>
      <c r="G1301" s="10">
        <v>123762042795</v>
      </c>
      <c r="H1301" s="10">
        <v>0.11119890102983561</v>
      </c>
      <c r="I1301" s="10">
        <v>26953000</v>
      </c>
      <c r="J1301" s="10">
        <f t="shared" si="51"/>
        <v>4591.7724481504838</v>
      </c>
      <c r="K1301" s="10">
        <v>0.89329999999999998</v>
      </c>
      <c r="L1301" s="10">
        <v>0.94700000000000006</v>
      </c>
      <c r="M1301" s="10">
        <v>26488071114.526516</v>
      </c>
      <c r="N1301" s="10">
        <f t="shared" si="52"/>
        <v>0.21402419123286026</v>
      </c>
      <c r="O1301" s="10">
        <v>23689027338.339458</v>
      </c>
      <c r="P1301" s="10">
        <f t="shared" si="53"/>
        <v>0.19140785658796913</v>
      </c>
      <c r="Q1301" s="10">
        <v>2745451846.3726888</v>
      </c>
      <c r="R1301" s="10">
        <v>906622</v>
      </c>
      <c r="S1301" s="10">
        <v>4.9000000000000004</v>
      </c>
    </row>
    <row r="1302" spans="1:19" x14ac:dyDescent="0.3">
      <c r="A1302" s="10" t="s">
        <v>117</v>
      </c>
      <c r="B1302" s="10" t="s">
        <v>138</v>
      </c>
      <c r="C1302" s="10">
        <v>57</v>
      </c>
      <c r="D1302" s="10">
        <v>2009</v>
      </c>
      <c r="E1302" s="10">
        <v>1</v>
      </c>
      <c r="F1302" s="10">
        <v>4277.5125000000007</v>
      </c>
      <c r="G1302" s="10">
        <v>134583003726</v>
      </c>
      <c r="H1302" s="10">
        <v>8.7433945799195223E-2</v>
      </c>
      <c r="I1302" s="10">
        <v>27338000</v>
      </c>
      <c r="J1302" s="10">
        <f t="shared" si="51"/>
        <v>4922.9279291096645</v>
      </c>
      <c r="K1302" s="10">
        <v>0.89329999999999998</v>
      </c>
      <c r="L1302" s="10">
        <v>0.94100000000000006</v>
      </c>
      <c r="M1302" s="10">
        <v>2430004477.7790217</v>
      </c>
      <c r="N1302" s="10">
        <f t="shared" si="52"/>
        <v>1.8055805045979745E-2</v>
      </c>
      <c r="O1302" s="10">
        <v>3602220978.3947163</v>
      </c>
      <c r="P1302" s="10">
        <f t="shared" si="53"/>
        <v>2.6765794184000706E-2</v>
      </c>
      <c r="Q1302" s="10">
        <v>2652655640.3238015</v>
      </c>
      <c r="R1302" s="10">
        <v>965045</v>
      </c>
      <c r="S1302" s="10">
        <v>5</v>
      </c>
    </row>
    <row r="1303" spans="1:19" x14ac:dyDescent="0.3">
      <c r="A1303" s="10" t="s">
        <v>117</v>
      </c>
      <c r="B1303" s="10" t="s">
        <v>138</v>
      </c>
      <c r="C1303" s="10">
        <v>57</v>
      </c>
      <c r="D1303" s="10">
        <v>2010</v>
      </c>
      <c r="E1303" s="10">
        <v>1</v>
      </c>
      <c r="F1303" s="10">
        <v>4335.3562500000007</v>
      </c>
      <c r="G1303" s="10">
        <v>156236042557</v>
      </c>
      <c r="H1303" s="10">
        <v>0.160889562574768</v>
      </c>
      <c r="I1303" s="10">
        <v>27740000</v>
      </c>
      <c r="J1303" s="10">
        <f t="shared" si="51"/>
        <v>5632.1572659336698</v>
      </c>
      <c r="K1303" s="10">
        <v>54.9435</v>
      </c>
      <c r="L1303" s="10">
        <v>1</v>
      </c>
      <c r="M1303" s="10">
        <v>7867370857.8417091</v>
      </c>
      <c r="N1303" s="10">
        <f t="shared" si="52"/>
        <v>5.035567164325374E-2</v>
      </c>
      <c r="O1303" s="10">
        <v>9602017937.2197304</v>
      </c>
      <c r="P1303" s="10">
        <f t="shared" si="53"/>
        <v>6.1458404732164164E-2</v>
      </c>
      <c r="Q1303" s="10">
        <v>3185865339.0064683</v>
      </c>
      <c r="R1303" s="10">
        <v>265572</v>
      </c>
      <c r="S1303" s="10">
        <v>5.4</v>
      </c>
    </row>
    <row r="1304" spans="1:19" x14ac:dyDescent="0.3">
      <c r="A1304" s="10" t="s">
        <v>117</v>
      </c>
      <c r="B1304" s="10" t="s">
        <v>138</v>
      </c>
      <c r="C1304" s="10">
        <v>57</v>
      </c>
      <c r="D1304" s="10">
        <v>2011</v>
      </c>
      <c r="E1304" s="10">
        <v>1</v>
      </c>
      <c r="F1304" s="10">
        <v>4393.2000000000007</v>
      </c>
      <c r="G1304" s="10">
        <v>171483004670</v>
      </c>
      <c r="H1304" s="10">
        <v>9.7589544023144473E-2</v>
      </c>
      <c r="I1304" s="10">
        <v>28158000</v>
      </c>
      <c r="J1304" s="10">
        <f t="shared" si="51"/>
        <v>6090.0278666808726</v>
      </c>
      <c r="K1304" s="10">
        <v>17.573399999999999</v>
      </c>
      <c r="L1304" s="10">
        <v>1.1379999999999999</v>
      </c>
      <c r="M1304" s="10">
        <v>3660515436.6998577</v>
      </c>
      <c r="N1304" s="10">
        <f t="shared" si="52"/>
        <v>2.134622870496183E-2</v>
      </c>
      <c r="O1304" s="10">
        <v>6623806418.2076817</v>
      </c>
      <c r="P1304" s="10">
        <f t="shared" si="53"/>
        <v>3.8626605773292001E-2</v>
      </c>
      <c r="Q1304" s="10">
        <v>1513279973.1333258</v>
      </c>
      <c r="R1304" s="10">
        <v>292048</v>
      </c>
      <c r="S1304" s="10">
        <v>5</v>
      </c>
    </row>
    <row r="1305" spans="1:19" x14ac:dyDescent="0.3">
      <c r="A1305" s="10" t="s">
        <v>117</v>
      </c>
      <c r="B1305" s="10" t="s">
        <v>138</v>
      </c>
      <c r="C1305" s="10">
        <v>57</v>
      </c>
      <c r="D1305" s="10">
        <v>2012</v>
      </c>
      <c r="E1305" s="10">
        <v>1</v>
      </c>
      <c r="F1305" s="10">
        <v>4694.3999999999996</v>
      </c>
      <c r="G1305" s="10">
        <v>180491023612</v>
      </c>
      <c r="H1305" s="10">
        <v>5.252998839535114E-2</v>
      </c>
      <c r="I1305" s="10">
        <v>28592000</v>
      </c>
      <c r="J1305" s="10">
        <f t="shared" si="51"/>
        <v>6312.6407250979291</v>
      </c>
      <c r="K1305" s="10">
        <v>4.2393999999999998</v>
      </c>
      <c r="L1305" s="10">
        <v>1.288</v>
      </c>
      <c r="M1305" s="10">
        <v>100909643280.61493</v>
      </c>
      <c r="N1305" s="10">
        <f t="shared" si="52"/>
        <v>0.55908399908872763</v>
      </c>
      <c r="O1305" s="10">
        <v>111208079425.66232</v>
      </c>
      <c r="P1305" s="10">
        <f t="shared" si="53"/>
        <v>0.61614188451125063</v>
      </c>
      <c r="Q1305" s="10">
        <v>57682332745.388374</v>
      </c>
      <c r="R1305" s="10">
        <v>8972261</v>
      </c>
      <c r="S1305" s="10">
        <v>4.9000000000000004</v>
      </c>
    </row>
    <row r="1306" spans="1:19" x14ac:dyDescent="0.3">
      <c r="A1306" s="10" t="s">
        <v>117</v>
      </c>
      <c r="B1306" s="10" t="s">
        <v>138</v>
      </c>
      <c r="C1306" s="10">
        <v>57</v>
      </c>
      <c r="D1306" s="10">
        <v>2013</v>
      </c>
      <c r="E1306" s="10">
        <v>1</v>
      </c>
      <c r="F1306" s="10">
        <v>4957.2000000000007</v>
      </c>
      <c r="G1306" s="10">
        <v>190612018615</v>
      </c>
      <c r="H1306" s="10">
        <v>5.6074818134976258E-2</v>
      </c>
      <c r="I1306" s="10">
        <v>29033000</v>
      </c>
      <c r="J1306" s="10">
        <f t="shared" si="51"/>
        <v>6565.3573042744465</v>
      </c>
      <c r="K1306" s="10">
        <v>64.737700000000004</v>
      </c>
      <c r="L1306" s="10">
        <v>1.4409999999999998</v>
      </c>
      <c r="M1306" s="10">
        <v>481410678148.56372</v>
      </c>
      <c r="N1306" s="10">
        <f t="shared" si="52"/>
        <v>2.5256050570500577</v>
      </c>
      <c r="O1306" s="10">
        <v>352088731455.76416</v>
      </c>
      <c r="P1306" s="10">
        <f t="shared" si="53"/>
        <v>1.8471486426410308</v>
      </c>
      <c r="Q1306" s="10">
        <v>353900659829.75665</v>
      </c>
      <c r="R1306" s="10">
        <v>73598523</v>
      </c>
      <c r="S1306" s="10">
        <v>4.9000000000000004</v>
      </c>
    </row>
    <row r="1307" spans="1:19" x14ac:dyDescent="0.3">
      <c r="A1307" s="10" t="s">
        <v>117</v>
      </c>
      <c r="B1307" s="10" t="s">
        <v>138</v>
      </c>
      <c r="C1307" s="10">
        <v>57</v>
      </c>
      <c r="D1307" s="10">
        <v>2014</v>
      </c>
      <c r="E1307" s="10">
        <v>1</v>
      </c>
      <c r="F1307" s="10">
        <v>5229.6000000000004</v>
      </c>
      <c r="G1307" s="10">
        <v>199767032041</v>
      </c>
      <c r="H1307" s="10">
        <v>4.8029504962961406E-2</v>
      </c>
      <c r="I1307" s="10">
        <v>29470000</v>
      </c>
      <c r="J1307" s="10">
        <f t="shared" si="51"/>
        <v>6778.6573478452665</v>
      </c>
      <c r="K1307" s="10">
        <v>105.2496</v>
      </c>
      <c r="L1307" s="10">
        <v>1.5740000000000001</v>
      </c>
      <c r="M1307" s="10">
        <v>26277890793.999458</v>
      </c>
      <c r="N1307" s="10">
        <f t="shared" si="52"/>
        <v>0.13154268011854031</v>
      </c>
      <c r="O1307" s="10">
        <v>31394672360.857986</v>
      </c>
      <c r="P1307" s="10">
        <f t="shared" si="53"/>
        <v>0.15715642386084294</v>
      </c>
      <c r="Q1307" s="10">
        <v>11572565427.234213</v>
      </c>
      <c r="R1307" s="10">
        <v>3272110</v>
      </c>
      <c r="S1307" s="10">
        <v>5.0999999999999996</v>
      </c>
    </row>
    <row r="1308" spans="1:19" x14ac:dyDescent="0.3">
      <c r="A1308" s="10" t="s">
        <v>117</v>
      </c>
      <c r="B1308" s="10" t="s">
        <v>138</v>
      </c>
      <c r="C1308" s="10">
        <v>57</v>
      </c>
      <c r="D1308" s="10">
        <v>2015</v>
      </c>
      <c r="E1308" s="10">
        <v>1</v>
      </c>
      <c r="F1308" s="10">
        <v>5468.4</v>
      </c>
      <c r="G1308" s="10">
        <v>209082008157</v>
      </c>
      <c r="H1308" s="10">
        <v>4.6629323161483126E-2</v>
      </c>
      <c r="I1308" s="10">
        <v>30976000</v>
      </c>
      <c r="J1308" s="10">
        <f t="shared" si="51"/>
        <v>6749.8065649857954</v>
      </c>
      <c r="K1308" s="10">
        <v>9.5304000000000002</v>
      </c>
      <c r="L1308" s="10">
        <v>1.712</v>
      </c>
      <c r="M1308" s="10">
        <v>1243456879.9381623</v>
      </c>
      <c r="N1308" s="10">
        <f t="shared" si="52"/>
        <v>5.9472208579728616E-3</v>
      </c>
      <c r="O1308" s="10">
        <v>3408735585.5493484</v>
      </c>
      <c r="P1308" s="10">
        <f t="shared" si="53"/>
        <v>1.6303342480763452E-2</v>
      </c>
      <c r="Q1308" s="10">
        <v>2615492233.5971675</v>
      </c>
      <c r="R1308" s="10">
        <v>2430291</v>
      </c>
      <c r="S1308" s="10">
        <v>5.2</v>
      </c>
    </row>
    <row r="1309" spans="1:19" x14ac:dyDescent="0.3">
      <c r="A1309" s="10" t="s">
        <v>117</v>
      </c>
      <c r="B1309" s="10" t="s">
        <v>138</v>
      </c>
      <c r="C1309" s="10">
        <v>57</v>
      </c>
      <c r="D1309" s="10">
        <v>2016</v>
      </c>
      <c r="E1309" s="10">
        <v>1</v>
      </c>
      <c r="F1309" s="10">
        <v>5235.6000000000004</v>
      </c>
      <c r="G1309" s="10">
        <v>216467014309</v>
      </c>
      <c r="H1309" s="10">
        <v>3.5321070202121656E-2</v>
      </c>
      <c r="I1309" s="10">
        <v>31447000</v>
      </c>
      <c r="J1309" s="10">
        <f t="shared" si="51"/>
        <v>6883.5505551880942</v>
      </c>
      <c r="K1309" s="10">
        <v>5.6797000000000004</v>
      </c>
      <c r="L1309" s="10">
        <v>1.851</v>
      </c>
      <c r="M1309" s="10">
        <v>247185525685.45975</v>
      </c>
      <c r="N1309" s="10">
        <f t="shared" si="52"/>
        <v>1.1419085095921822</v>
      </c>
      <c r="O1309" s="10">
        <v>229207944085.64639</v>
      </c>
      <c r="P1309" s="10">
        <f t="shared" si="53"/>
        <v>1.058858527786867</v>
      </c>
      <c r="Q1309" s="10">
        <v>16121786864.035086</v>
      </c>
      <c r="R1309" s="10">
        <v>1983961</v>
      </c>
      <c r="S1309" s="10">
        <v>5.2</v>
      </c>
    </row>
    <row r="1310" spans="1:19" x14ac:dyDescent="0.3">
      <c r="A1310" s="10" t="s">
        <v>117</v>
      </c>
      <c r="B1310" s="10" t="s">
        <v>138</v>
      </c>
      <c r="C1310" s="10">
        <v>57</v>
      </c>
      <c r="D1310" s="10">
        <v>2017</v>
      </c>
      <c r="E1310" s="10">
        <v>1</v>
      </c>
      <c r="F1310" s="10">
        <v>3385.2000000000003</v>
      </c>
      <c r="G1310" s="10">
        <v>221561045638</v>
      </c>
      <c r="H1310" s="10">
        <v>2.3532455293416549E-2</v>
      </c>
      <c r="I1310" s="10">
        <v>31911000</v>
      </c>
      <c r="J1310" s="10">
        <f t="shared" si="51"/>
        <v>6943.0931540221236</v>
      </c>
      <c r="K1310" s="10">
        <v>3.5</v>
      </c>
      <c r="L1310" s="10">
        <v>2.1080000000000001</v>
      </c>
      <c r="M1310" s="10">
        <v>11187714285.714285</v>
      </c>
      <c r="N1310" s="10">
        <f t="shared" si="52"/>
        <v>5.0494951644132688E-2</v>
      </c>
      <c r="O1310" s="10">
        <v>8844000000</v>
      </c>
      <c r="P1310" s="10">
        <f t="shared" si="53"/>
        <v>3.9916764133934753E-2</v>
      </c>
      <c r="Q1310" s="10">
        <v>196878184125.3187</v>
      </c>
      <c r="R1310" s="10">
        <v>33612480</v>
      </c>
      <c r="S1310" s="10">
        <v>5.8</v>
      </c>
    </row>
    <row r="1311" spans="1:19" x14ac:dyDescent="0.3">
      <c r="A1311" s="10" t="s">
        <v>117</v>
      </c>
      <c r="B1311" s="10" t="s">
        <v>138</v>
      </c>
      <c r="C1311" s="10">
        <v>57</v>
      </c>
      <c r="D1311" s="10">
        <v>2018</v>
      </c>
      <c r="E1311" s="10">
        <v>1</v>
      </c>
      <c r="F1311" s="10">
        <v>2709.6000000000004</v>
      </c>
      <c r="G1311" s="10">
        <v>240078003692</v>
      </c>
      <c r="H1311" s="10">
        <v>8.3575177941966325E-2</v>
      </c>
      <c r="I1311" s="10">
        <v>32365000</v>
      </c>
      <c r="J1311" s="10">
        <f t="shared" si="51"/>
        <v>7417.8280145836552</v>
      </c>
      <c r="K1311" s="10">
        <v>25.845600000000001</v>
      </c>
      <c r="L1311" s="10">
        <v>2.4780000000000002</v>
      </c>
      <c r="M1311" s="10">
        <v>63448582226.176956</v>
      </c>
      <c r="N1311" s="10">
        <f t="shared" si="52"/>
        <v>0.26428319650465015</v>
      </c>
      <c r="O1311" s="10">
        <v>75832861643.136932</v>
      </c>
      <c r="P1311" s="10">
        <f t="shared" si="53"/>
        <v>0.31586759501892625</v>
      </c>
      <c r="Q1311" s="10">
        <v>27107797425.861271</v>
      </c>
      <c r="R1311" s="10">
        <v>21148251</v>
      </c>
      <c r="S1311" s="10">
        <v>9.3000000000000007</v>
      </c>
    </row>
    <row r="1312" spans="1:19" x14ac:dyDescent="0.3">
      <c r="A1312" s="10" t="s">
        <v>117</v>
      </c>
      <c r="B1312" s="10" t="s">
        <v>138</v>
      </c>
      <c r="C1312" s="10">
        <v>57</v>
      </c>
      <c r="D1312" s="10">
        <v>2019</v>
      </c>
      <c r="E1312" s="10">
        <v>1</v>
      </c>
      <c r="F1312" s="10">
        <v>3153.6000000000004</v>
      </c>
      <c r="G1312" s="10">
        <v>258781008774</v>
      </c>
      <c r="H1312" s="10">
        <v>7.7903847916093935E-2</v>
      </c>
      <c r="I1312" s="10">
        <v>32807000</v>
      </c>
      <c r="J1312" s="10">
        <f t="shared" si="51"/>
        <v>7887.9814909622946</v>
      </c>
      <c r="K1312" s="10">
        <v>8844.0630999999994</v>
      </c>
      <c r="L1312" s="10">
        <v>2.8380000000000001</v>
      </c>
      <c r="M1312" s="10">
        <v>17059027389.761267</v>
      </c>
      <c r="N1312" s="10">
        <f t="shared" si="52"/>
        <v>6.5920708287598287E-2</v>
      </c>
      <c r="O1312" s="10">
        <v>26657560793.44445</v>
      </c>
      <c r="P1312" s="10">
        <f t="shared" si="53"/>
        <v>0.10301204450719632</v>
      </c>
      <c r="Q1312" s="10">
        <v>23610039281.809139</v>
      </c>
      <c r="R1312" s="10">
        <v>13371837</v>
      </c>
      <c r="S1312" s="10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PEE1HKG</vt:lpstr>
      <vt:lpstr>Planilha2</vt:lpstr>
      <vt:lpstr>PEE1KOR</vt:lpstr>
      <vt:lpstr>PEE1SGP</vt:lpstr>
      <vt:lpstr>PEE1TWN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ALONSO CASELLA</dc:creator>
  <cp:lastModifiedBy>JOÃO ALONSO CASELLA</cp:lastModifiedBy>
  <dcterms:created xsi:type="dcterms:W3CDTF">2023-11-13T15:24:51Z</dcterms:created>
  <dcterms:modified xsi:type="dcterms:W3CDTF">2023-11-19T16:15:36Z</dcterms:modified>
</cp:coreProperties>
</file>