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leaf\Documents\MATLAB\pooling-raw-faces\"/>
    </mc:Choice>
  </mc:AlternateContent>
  <bookViews>
    <workbookView xWindow="195" yWindow="60" windowWidth="19095" windowHeight="9510" firstSheet="1" activeTab="3"/>
  </bookViews>
  <sheets>
    <sheet name="lfw" sheetId="1" r:id="rId1"/>
    <sheet name="att_faces" sheetId="2" r:id="rId2"/>
    <sheet name="uag_faces" sheetId="3" r:id="rId3"/>
    <sheet name="MIT" sheetId="4" r:id="rId4"/>
    <sheet name="Resultados" sheetId="5" r:id="rId5"/>
  </sheets>
  <calcPr calcId="152511"/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15" i="4"/>
  <c r="B16" i="4"/>
  <c r="B17" i="4"/>
  <c r="B18" i="4"/>
  <c r="B19" i="4"/>
  <c r="B20" i="4"/>
  <c r="B21" i="4"/>
  <c r="B22" i="4"/>
  <c r="B23" i="4"/>
  <c r="B24" i="4"/>
  <c r="B15" i="4"/>
  <c r="R3" i="4"/>
  <c r="Q3" i="4"/>
  <c r="O4" i="4"/>
  <c r="O5" i="4"/>
  <c r="O6" i="4"/>
  <c r="O7" i="4"/>
  <c r="O8" i="4"/>
  <c r="O9" i="4"/>
  <c r="O10" i="4"/>
  <c r="O11" i="4"/>
  <c r="O12" i="4"/>
  <c r="N4" i="4"/>
  <c r="N5" i="4"/>
  <c r="N6" i="4"/>
  <c r="N7" i="4"/>
  <c r="N8" i="4"/>
  <c r="N9" i="4"/>
  <c r="N10" i="4"/>
  <c r="N11" i="4"/>
  <c r="N12" i="4"/>
  <c r="O3" i="4"/>
  <c r="N3" i="4"/>
  <c r="O4" i="3"/>
  <c r="O5" i="3"/>
  <c r="O6" i="3"/>
  <c r="O7" i="3"/>
  <c r="O8" i="3"/>
  <c r="O9" i="3"/>
  <c r="O10" i="3"/>
  <c r="O11" i="3"/>
  <c r="O12" i="3"/>
  <c r="O13" i="3"/>
  <c r="O3" i="3"/>
  <c r="R3" i="3" s="1"/>
  <c r="N4" i="3"/>
  <c r="N5" i="3"/>
  <c r="N6" i="3"/>
  <c r="N7" i="3"/>
  <c r="N8" i="3"/>
  <c r="N9" i="3"/>
  <c r="N10" i="3"/>
  <c r="N11" i="3"/>
  <c r="N12" i="3"/>
  <c r="N13" i="3"/>
  <c r="N3" i="3"/>
  <c r="Q3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O3" i="2"/>
  <c r="R3" i="2" s="1"/>
  <c r="N3" i="2"/>
  <c r="Q3" i="2" s="1"/>
  <c r="N3" i="1"/>
  <c r="Q3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R3" i="1" s="1"/>
  <c r="N55" i="1"/>
  <c r="N56" i="1"/>
  <c r="N57" i="1"/>
  <c r="N58" i="1"/>
  <c r="N59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</calcChain>
</file>

<file path=xl/sharedStrings.xml><?xml version="1.0" encoding="utf-8"?>
<sst xmlns="http://schemas.openxmlformats.org/spreadsheetml/2006/main" count="213" uniqueCount="136">
  <si>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</si>
  <si>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</si>
  <si>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</si>
  <si>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</si>
  <si>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</si>
  <si>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</si>
  <si>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</si>
  <si>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</si>
  <si>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</si>
  <si>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</si>
  <si>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</si>
  <si>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</si>
  <si>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</si>
  <si>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</si>
  <si>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</si>
  <si>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</si>
  <si>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</si>
  <si>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</si>
  <si>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</si>
  <si>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</si>
  <si>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</si>
  <si>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</si>
  <si>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</si>
  <si>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</si>
  <si>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</si>
  <si>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</si>
  <si>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</si>
  <si>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</si>
  <si>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</si>
  <si>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</si>
  <si>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</si>
  <si>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</si>
  <si>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</si>
  <si>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</si>
  <si>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</si>
  <si>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</si>
  <si>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</si>
  <si>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</si>
  <si>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</si>
  <si>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</si>
  <si>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</si>
  <si>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</si>
  <si>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</si>
  <si>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</si>
  <si>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</si>
  <si>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</si>
  <si>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</si>
  <si>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</si>
  <si>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</si>
  <si>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</si>
  <si>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</si>
  <si>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</si>
  <si>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</si>
  <si>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</si>
  <si>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</si>
  <si>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</si>
  <si>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</si>
  <si>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</si>
  <si>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</si>
  <si>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</si>
  <si>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</si>
  <si>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</si>
  <si>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</si>
  <si>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</si>
  <si>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</si>
  <si>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</si>
  <si>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</si>
  <si>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</si>
  <si>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</si>
  <si>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</si>
  <si>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</si>
  <si>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</si>
  <si>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</si>
  <si>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</si>
  <si>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</si>
  <si>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</si>
  <si>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</si>
  <si>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</si>
  <si>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</si>
  <si>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</si>
  <si>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</si>
  <si>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</si>
  <si>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</si>
  <si>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</si>
  <si>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</si>
  <si>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</si>
  <si>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</si>
  <si>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</si>
  <si>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</si>
  <si>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</si>
  <si>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</si>
  <si>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</si>
  <si>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</si>
  <si>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</si>
  <si>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</si>
  <si>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</si>
  <si>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</si>
  <si>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</si>
  <si>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</si>
  <si>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</si>
  <si>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</si>
  <si>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</si>
  <si>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</si>
  <si>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</si>
  <si>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</si>
  <si>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</si>
  <si>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</si>
  <si>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</si>
  <si>
    <t>'aline'</t>
  </si>
  <si>
    <t>'arthur'</t>
  </si>
  <si>
    <t>'isa'</t>
  </si>
  <si>
    <t>'israel'</t>
  </si>
  <si>
    <t>'jefferson'</t>
  </si>
  <si>
    <t>'joao'</t>
  </si>
  <si>
    <t>'marrone'</t>
  </si>
  <si>
    <t>'professor'</t>
  </si>
  <si>
    <t>'raquel'</t>
  </si>
  <si>
    <t>'vinicius'</t>
  </si>
  <si>
    <t>'wagner'</t>
  </si>
  <si>
    <t>KNN</t>
  </si>
  <si>
    <t>Neural</t>
  </si>
  <si>
    <t>"0000"</t>
  </si>
  <si>
    <t>"0001"</t>
  </si>
  <si>
    <t>"0002"</t>
  </si>
  <si>
    <t>"0003"</t>
  </si>
  <si>
    <t>"0004"</t>
  </si>
  <si>
    <t>"0005"</t>
  </si>
  <si>
    <t>"0006"</t>
  </si>
  <si>
    <t>"0007"</t>
  </si>
  <si>
    <t>"0008"</t>
  </si>
  <si>
    <t>"0009"</t>
  </si>
  <si>
    <t>Rede Neural</t>
  </si>
  <si>
    <t>AT&amp;T</t>
  </si>
  <si>
    <t>MIT-CBCL</t>
  </si>
  <si>
    <t>UAG_FACES</t>
  </si>
  <si>
    <t>LFW deep funneled pré processada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</si>
</sst>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9" fontId="2" fillId="0" borderId="0" xfId="1" applyFont="1" applyAlignment="1">
      <alignment horizontal="center"/>
    </xf>
    <xf numFmtId="0" fontId="2" fillId="0" borderId="2" xfId="0" applyFont="1" applyBorder="1"/>
    <xf numFmtId="9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quotePrefix="1" applyBorder="1"/>
    <xf numFmtId="9" fontId="0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Q4" sqref="Q4"/>
    </sheetView>
  </sheetViews>
  <sheetFormatPr defaultRowHeight="15" x14ac:dyDescent="0.25"/>
  <cols>
    <col min="1" max="1" width="22.7109375" customWidth="1"/>
  </cols>
  <sheetData>
    <row r="1" spans="1:18" x14ac:dyDescent="0.25">
      <c r="A1" s="1" t="s">
        <v>62</v>
      </c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65</v>
      </c>
      <c r="O1" s="2"/>
      <c r="Q1" s="2" t="s">
        <v>66</v>
      </c>
      <c r="R1" s="2"/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 t="s">
        <v>3</v>
      </c>
      <c r="B3">
        <v>0.4</v>
      </c>
      <c r="C3">
        <v>0.4</v>
      </c>
      <c r="E3">
        <v>0.4</v>
      </c>
      <c r="F3">
        <v>0.1</v>
      </c>
      <c r="H3">
        <v>0.77777777777777801</v>
      </c>
      <c r="I3">
        <v>0.55555555555555602</v>
      </c>
      <c r="K3">
        <v>0.6</v>
      </c>
      <c r="L3">
        <v>0.4</v>
      </c>
      <c r="N3">
        <f t="shared" ref="N3:N59" si="0">(B3+E3+H3+K3)/4</f>
        <v>0.54444444444444451</v>
      </c>
      <c r="O3">
        <f>(C3+F3+I3+L3)/4</f>
        <v>0.36388888888888904</v>
      </c>
      <c r="Q3">
        <f>AVERAGE(N3:N59)</f>
        <v>0.45433689343568612</v>
      </c>
      <c r="R3">
        <f>AVERAGE(O3:O59)</f>
        <v>0.3849848025549929</v>
      </c>
    </row>
    <row r="4" spans="1:18" x14ac:dyDescent="0.25">
      <c r="A4" t="s">
        <v>4</v>
      </c>
      <c r="B4">
        <v>0.375</v>
      </c>
      <c r="C4">
        <v>0.25</v>
      </c>
      <c r="E4">
        <v>0.55555555555555602</v>
      </c>
      <c r="F4">
        <v>0.22222222222222199</v>
      </c>
      <c r="H4">
        <v>0.33333333333333298</v>
      </c>
      <c r="I4">
        <v>0.44444444444444398</v>
      </c>
      <c r="K4">
        <v>0.22222222222222199</v>
      </c>
      <c r="L4">
        <v>0.44444444444444398</v>
      </c>
      <c r="N4">
        <f t="shared" si="0"/>
        <v>0.37152777777777779</v>
      </c>
      <c r="O4">
        <f t="shared" ref="O4:O59" si="1">(C4+F4+I4+L4)/4</f>
        <v>0.34027777777777746</v>
      </c>
    </row>
    <row r="5" spans="1:18" x14ac:dyDescent="0.25">
      <c r="A5" t="s">
        <v>5</v>
      </c>
      <c r="B5">
        <v>0.2</v>
      </c>
      <c r="C5">
        <v>0.2</v>
      </c>
      <c r="E5">
        <v>0.6</v>
      </c>
      <c r="F5">
        <v>0</v>
      </c>
      <c r="H5">
        <v>0.2</v>
      </c>
      <c r="I5">
        <v>0.2</v>
      </c>
      <c r="K5">
        <v>0.5</v>
      </c>
      <c r="L5">
        <v>0.33333333333333298</v>
      </c>
      <c r="N5">
        <f t="shared" si="0"/>
        <v>0.375</v>
      </c>
      <c r="O5">
        <f t="shared" si="1"/>
        <v>0.18333333333333324</v>
      </c>
    </row>
    <row r="6" spans="1:18" x14ac:dyDescent="0.25">
      <c r="A6" t="s">
        <v>6</v>
      </c>
      <c r="B6">
        <v>0</v>
      </c>
      <c r="C6">
        <v>0.11111111111111099</v>
      </c>
      <c r="E6">
        <v>0.55555555555555602</v>
      </c>
      <c r="F6">
        <v>0.44444444444444398</v>
      </c>
      <c r="H6">
        <v>0.22222222222222199</v>
      </c>
      <c r="I6">
        <v>0.55555555555555602</v>
      </c>
      <c r="K6">
        <v>0.11111111111111099</v>
      </c>
      <c r="L6">
        <v>0.33333333333333298</v>
      </c>
      <c r="N6">
        <f t="shared" si="0"/>
        <v>0.22222222222222227</v>
      </c>
      <c r="O6">
        <f t="shared" si="1"/>
        <v>0.36111111111111099</v>
      </c>
    </row>
    <row r="7" spans="1:18" x14ac:dyDescent="0.25">
      <c r="A7" t="s">
        <v>7</v>
      </c>
      <c r="B7">
        <v>0.89473684210526305</v>
      </c>
      <c r="C7">
        <v>0.78947368421052599</v>
      </c>
      <c r="E7">
        <v>0.95</v>
      </c>
      <c r="F7">
        <v>0.65</v>
      </c>
      <c r="H7">
        <v>0.84210526315789502</v>
      </c>
      <c r="I7">
        <v>0.63157894736842102</v>
      </c>
      <c r="K7">
        <v>0.7</v>
      </c>
      <c r="L7">
        <v>0.6</v>
      </c>
      <c r="N7">
        <f t="shared" si="0"/>
        <v>0.84671052631578947</v>
      </c>
      <c r="O7">
        <f t="shared" si="1"/>
        <v>0.66776315789473684</v>
      </c>
    </row>
    <row r="8" spans="1:18" x14ac:dyDescent="0.25">
      <c r="A8" t="s">
        <v>8</v>
      </c>
      <c r="B8">
        <v>0.2</v>
      </c>
      <c r="C8">
        <v>0.1</v>
      </c>
      <c r="E8">
        <v>0</v>
      </c>
      <c r="F8">
        <v>0.27272727272727298</v>
      </c>
      <c r="H8">
        <v>0.3</v>
      </c>
      <c r="I8">
        <v>0.1</v>
      </c>
      <c r="K8">
        <v>0.18181818181818199</v>
      </c>
      <c r="L8">
        <v>0</v>
      </c>
      <c r="N8">
        <f t="shared" si="0"/>
        <v>0.1704545454545455</v>
      </c>
      <c r="O8">
        <f t="shared" si="1"/>
        <v>0.11818181818181825</v>
      </c>
    </row>
    <row r="9" spans="1:18" x14ac:dyDescent="0.25">
      <c r="A9" t="s">
        <v>9</v>
      </c>
      <c r="B9">
        <v>0.33333333333333298</v>
      </c>
      <c r="C9">
        <v>0.16666666666666699</v>
      </c>
      <c r="E9">
        <v>0.33333333333333298</v>
      </c>
      <c r="F9">
        <v>0</v>
      </c>
      <c r="H9">
        <v>0.5</v>
      </c>
      <c r="I9">
        <v>0</v>
      </c>
      <c r="K9">
        <v>0.16666666666666699</v>
      </c>
      <c r="L9">
        <v>0.33333333333333298</v>
      </c>
      <c r="N9">
        <f t="shared" si="0"/>
        <v>0.33333333333333326</v>
      </c>
      <c r="O9">
        <f t="shared" si="1"/>
        <v>0.125</v>
      </c>
    </row>
    <row r="10" spans="1:18" x14ac:dyDescent="0.25">
      <c r="A10" t="s">
        <v>10</v>
      </c>
      <c r="B10">
        <v>0</v>
      </c>
      <c r="C10">
        <v>0.42857142857142899</v>
      </c>
      <c r="E10">
        <v>0.14285714285714299</v>
      </c>
      <c r="F10">
        <v>0.14285714285714299</v>
      </c>
      <c r="H10">
        <v>0</v>
      </c>
      <c r="I10">
        <v>0.28571428571428598</v>
      </c>
      <c r="K10">
        <v>0</v>
      </c>
      <c r="L10">
        <v>0.28571428571428598</v>
      </c>
      <c r="N10">
        <f t="shared" si="0"/>
        <v>3.5714285714285747E-2</v>
      </c>
      <c r="O10">
        <f t="shared" si="1"/>
        <v>0.28571428571428598</v>
      </c>
    </row>
    <row r="11" spans="1:18" x14ac:dyDescent="0.25">
      <c r="A11" t="s">
        <v>11</v>
      </c>
      <c r="B11">
        <v>0.6</v>
      </c>
      <c r="C11">
        <v>0.2</v>
      </c>
      <c r="E11">
        <v>0.4</v>
      </c>
      <c r="F11">
        <v>0.2</v>
      </c>
      <c r="H11">
        <v>0.4</v>
      </c>
      <c r="I11">
        <v>0</v>
      </c>
      <c r="K11">
        <v>0.16666666666666699</v>
      </c>
      <c r="L11">
        <v>0.5</v>
      </c>
      <c r="N11">
        <f t="shared" si="0"/>
        <v>0.39166666666666672</v>
      </c>
      <c r="O11">
        <f t="shared" si="1"/>
        <v>0.22500000000000001</v>
      </c>
    </row>
    <row r="12" spans="1:18" x14ac:dyDescent="0.25">
      <c r="A12" t="s">
        <v>12</v>
      </c>
      <c r="B12">
        <v>0.89830508474576298</v>
      </c>
      <c r="C12">
        <v>0.81355932203389802</v>
      </c>
      <c r="E12">
        <v>0.98305084745762705</v>
      </c>
      <c r="F12">
        <v>0.84745762711864403</v>
      </c>
      <c r="H12">
        <v>0.83050847457627097</v>
      </c>
      <c r="I12">
        <v>0.88135593220339004</v>
      </c>
      <c r="K12">
        <v>0.9</v>
      </c>
      <c r="L12">
        <v>0.88333333333333297</v>
      </c>
      <c r="N12">
        <f t="shared" si="0"/>
        <v>0.9029661016949152</v>
      </c>
      <c r="O12">
        <f t="shared" si="1"/>
        <v>0.85642655367231624</v>
      </c>
    </row>
    <row r="13" spans="1:18" x14ac:dyDescent="0.25">
      <c r="A13" t="s">
        <v>13</v>
      </c>
      <c r="B13">
        <v>0.28571428571428598</v>
      </c>
      <c r="C13">
        <v>0.14285714285714299</v>
      </c>
      <c r="E13">
        <v>0.25</v>
      </c>
      <c r="F13">
        <v>0</v>
      </c>
      <c r="H13">
        <v>0</v>
      </c>
      <c r="I13">
        <v>0</v>
      </c>
      <c r="K13">
        <v>0.125</v>
      </c>
      <c r="L13">
        <v>0</v>
      </c>
      <c r="N13">
        <f t="shared" si="0"/>
        <v>0.16517857142857151</v>
      </c>
      <c r="O13">
        <f t="shared" si="1"/>
        <v>3.5714285714285747E-2</v>
      </c>
    </row>
    <row r="14" spans="1:18" x14ac:dyDescent="0.25">
      <c r="A14" t="s">
        <v>14</v>
      </c>
      <c r="B14">
        <v>0.76666666666666705</v>
      </c>
      <c r="C14">
        <v>0.63333333333333297</v>
      </c>
      <c r="E14">
        <v>0.7</v>
      </c>
      <c r="F14">
        <v>0.83333333333333304</v>
      </c>
      <c r="H14">
        <v>0.83333333333333304</v>
      </c>
      <c r="I14">
        <v>0.73333333333333295</v>
      </c>
      <c r="K14">
        <v>0.80645161290322598</v>
      </c>
      <c r="L14">
        <v>0.87096774193548399</v>
      </c>
      <c r="N14">
        <f t="shared" si="0"/>
        <v>0.77661290322580645</v>
      </c>
      <c r="O14">
        <f t="shared" si="1"/>
        <v>0.76774193548387071</v>
      </c>
    </row>
    <row r="15" spans="1:18" x14ac:dyDescent="0.25">
      <c r="A15" t="s">
        <v>15</v>
      </c>
      <c r="B15">
        <v>0.2</v>
      </c>
      <c r="C15">
        <v>0.2</v>
      </c>
      <c r="E15">
        <v>0.33333333333333298</v>
      </c>
      <c r="F15">
        <v>0.33333333333333298</v>
      </c>
      <c r="H15">
        <v>0.4</v>
      </c>
      <c r="I15">
        <v>0.2</v>
      </c>
      <c r="K15">
        <v>0.5</v>
      </c>
      <c r="L15">
        <v>0.16666666666666699</v>
      </c>
      <c r="N15">
        <f t="shared" si="0"/>
        <v>0.35833333333333328</v>
      </c>
      <c r="O15">
        <f t="shared" si="1"/>
        <v>0.22499999999999998</v>
      </c>
    </row>
    <row r="16" spans="1:18" x14ac:dyDescent="0.25">
      <c r="A16" t="s">
        <v>16</v>
      </c>
      <c r="B16">
        <v>0.90151515151515205</v>
      </c>
      <c r="C16">
        <v>0.92424242424242398</v>
      </c>
      <c r="E16">
        <v>0.87969924812030098</v>
      </c>
      <c r="F16">
        <v>0.96992481203007497</v>
      </c>
      <c r="H16">
        <v>0.90225563909774398</v>
      </c>
      <c r="I16">
        <v>0.92481203007518797</v>
      </c>
      <c r="K16">
        <v>0.86466165413533802</v>
      </c>
      <c r="L16">
        <v>0.95488721804511301</v>
      </c>
      <c r="N16">
        <f t="shared" si="0"/>
        <v>0.88703292321713367</v>
      </c>
      <c r="O16">
        <f t="shared" si="1"/>
        <v>0.9434666210981999</v>
      </c>
    </row>
    <row r="17" spans="1:15" x14ac:dyDescent="0.25">
      <c r="A17" t="s">
        <v>17</v>
      </c>
      <c r="B17">
        <v>0.592592592592593</v>
      </c>
      <c r="C17">
        <v>0.62962962962962998</v>
      </c>
      <c r="E17">
        <v>0.46428571428571402</v>
      </c>
      <c r="F17">
        <v>0.28571428571428598</v>
      </c>
      <c r="H17">
        <v>0.55555555555555602</v>
      </c>
      <c r="I17">
        <v>0.407407407407407</v>
      </c>
      <c r="K17">
        <v>0.57142857142857095</v>
      </c>
      <c r="L17">
        <v>0.5</v>
      </c>
      <c r="N17">
        <f t="shared" si="0"/>
        <v>0.54596560846560849</v>
      </c>
      <c r="O17">
        <f t="shared" si="1"/>
        <v>0.45568783068783075</v>
      </c>
    </row>
    <row r="18" spans="1:15" x14ac:dyDescent="0.25">
      <c r="A18" t="s">
        <v>18</v>
      </c>
      <c r="B18">
        <v>0.54545454545454497</v>
      </c>
      <c r="C18">
        <v>0.54545454545454497</v>
      </c>
      <c r="E18">
        <v>0.27272727272727298</v>
      </c>
      <c r="F18">
        <v>0.45454545454545497</v>
      </c>
      <c r="H18">
        <v>0.18181818181818199</v>
      </c>
      <c r="I18">
        <v>0.63636363636363602</v>
      </c>
      <c r="K18">
        <v>0.36363636363636398</v>
      </c>
      <c r="L18">
        <v>0.63636363636363602</v>
      </c>
      <c r="N18">
        <f t="shared" si="0"/>
        <v>0.34090909090909094</v>
      </c>
      <c r="O18">
        <f t="shared" si="1"/>
        <v>0.56818181818181801</v>
      </c>
    </row>
    <row r="19" spans="1:15" x14ac:dyDescent="0.25">
      <c r="A19" t="s">
        <v>19</v>
      </c>
      <c r="B19">
        <v>0</v>
      </c>
      <c r="C19">
        <v>0</v>
      </c>
      <c r="E19">
        <v>0.14285714285714299</v>
      </c>
      <c r="F19">
        <v>0.14285714285714299</v>
      </c>
      <c r="H19">
        <v>0.14285714285714299</v>
      </c>
      <c r="I19">
        <v>0.14285714285714299</v>
      </c>
      <c r="K19">
        <v>0</v>
      </c>
      <c r="L19">
        <v>0</v>
      </c>
      <c r="N19">
        <f t="shared" si="0"/>
        <v>7.1428571428571494E-2</v>
      </c>
      <c r="O19">
        <f t="shared" si="1"/>
        <v>7.1428571428571494E-2</v>
      </c>
    </row>
    <row r="20" spans="1:15" x14ac:dyDescent="0.25">
      <c r="A20" t="s">
        <v>20</v>
      </c>
      <c r="B20">
        <v>0.57142857142857095</v>
      </c>
      <c r="C20">
        <v>0.14285714285714299</v>
      </c>
      <c r="E20">
        <v>0.875</v>
      </c>
      <c r="F20">
        <v>0.75</v>
      </c>
      <c r="H20">
        <v>0.71428571428571397</v>
      </c>
      <c r="I20">
        <v>0.71428571428571397</v>
      </c>
      <c r="K20">
        <v>0.625</v>
      </c>
      <c r="L20">
        <v>0.5</v>
      </c>
      <c r="N20">
        <f t="shared" si="0"/>
        <v>0.69642857142857117</v>
      </c>
      <c r="O20">
        <f t="shared" si="1"/>
        <v>0.52678571428571419</v>
      </c>
    </row>
    <row r="21" spans="1:15" x14ac:dyDescent="0.25">
      <c r="A21" t="s">
        <v>21</v>
      </c>
      <c r="B21">
        <v>0.4</v>
      </c>
      <c r="C21">
        <v>0.2</v>
      </c>
      <c r="E21">
        <v>0</v>
      </c>
      <c r="F21">
        <v>0</v>
      </c>
      <c r="H21">
        <v>0.4</v>
      </c>
      <c r="I21">
        <v>0.2</v>
      </c>
      <c r="K21">
        <v>0</v>
      </c>
      <c r="L21">
        <v>0.16666666666666699</v>
      </c>
      <c r="N21">
        <f t="shared" si="0"/>
        <v>0.2</v>
      </c>
      <c r="O21">
        <f t="shared" si="1"/>
        <v>0.14166666666666675</v>
      </c>
    </row>
    <row r="22" spans="1:15" x14ac:dyDescent="0.25">
      <c r="A22" t="s">
        <v>22</v>
      </c>
      <c r="B22">
        <v>0.22222222222222199</v>
      </c>
      <c r="C22">
        <v>0.33333333333333298</v>
      </c>
      <c r="E22">
        <v>0.6</v>
      </c>
      <c r="F22">
        <v>0.6</v>
      </c>
      <c r="H22">
        <v>0.7</v>
      </c>
      <c r="I22">
        <v>0.4</v>
      </c>
      <c r="K22">
        <v>0.3</v>
      </c>
      <c r="L22">
        <v>0.1</v>
      </c>
      <c r="N22">
        <f t="shared" si="0"/>
        <v>0.45555555555555549</v>
      </c>
      <c r="O22">
        <f t="shared" si="1"/>
        <v>0.35833333333333328</v>
      </c>
    </row>
    <row r="23" spans="1:15" x14ac:dyDescent="0.25">
      <c r="A23" t="s">
        <v>23</v>
      </c>
      <c r="B23">
        <v>0.55555555555555602</v>
      </c>
      <c r="C23">
        <v>0.38888888888888901</v>
      </c>
      <c r="E23">
        <v>0.44444444444444398</v>
      </c>
      <c r="F23">
        <v>0.55555555555555602</v>
      </c>
      <c r="H23">
        <v>0.55555555555555602</v>
      </c>
      <c r="I23">
        <v>0.77777777777777801</v>
      </c>
      <c r="K23">
        <v>0.61111111111111105</v>
      </c>
      <c r="L23">
        <v>0.77777777777777801</v>
      </c>
      <c r="N23">
        <f t="shared" si="0"/>
        <v>0.54166666666666674</v>
      </c>
      <c r="O23">
        <f t="shared" si="1"/>
        <v>0.62500000000000033</v>
      </c>
    </row>
    <row r="24" spans="1:15" x14ac:dyDescent="0.25">
      <c r="A24" t="s">
        <v>24</v>
      </c>
      <c r="B24">
        <v>0.28571428571428598</v>
      </c>
      <c r="C24">
        <v>0.28571428571428598</v>
      </c>
      <c r="E24">
        <v>0.71428571428571397</v>
      </c>
      <c r="F24">
        <v>0.85714285714285698</v>
      </c>
      <c r="H24">
        <v>0.71428571428571397</v>
      </c>
      <c r="I24">
        <v>0.57142857142857095</v>
      </c>
      <c r="K24">
        <v>0.57142857142857095</v>
      </c>
      <c r="L24">
        <v>0.57142857142857095</v>
      </c>
      <c r="N24">
        <f t="shared" si="0"/>
        <v>0.57142857142857117</v>
      </c>
      <c r="O24">
        <f t="shared" si="1"/>
        <v>0.57142857142857117</v>
      </c>
    </row>
    <row r="25" spans="1:15" x14ac:dyDescent="0.25">
      <c r="A25" t="s">
        <v>25</v>
      </c>
      <c r="B25">
        <v>0.33333333333333298</v>
      </c>
      <c r="C25">
        <v>0.41666666666666702</v>
      </c>
      <c r="E25">
        <v>0.230769230769231</v>
      </c>
      <c r="F25">
        <v>0.61538461538461497</v>
      </c>
      <c r="H25">
        <v>0.46153846153846201</v>
      </c>
      <c r="I25">
        <v>0.46153846153846201</v>
      </c>
      <c r="K25">
        <v>0.69230769230769196</v>
      </c>
      <c r="L25">
        <v>0.76923076923076905</v>
      </c>
      <c r="N25">
        <f t="shared" si="0"/>
        <v>0.42948717948717952</v>
      </c>
      <c r="O25">
        <f t="shared" si="1"/>
        <v>0.5657051282051283</v>
      </c>
    </row>
    <row r="26" spans="1:15" x14ac:dyDescent="0.25">
      <c r="A26" t="s">
        <v>26</v>
      </c>
      <c r="B26">
        <v>0.30769230769230799</v>
      </c>
      <c r="C26">
        <v>0.53846153846153799</v>
      </c>
      <c r="E26">
        <v>0.5</v>
      </c>
      <c r="F26">
        <v>0.28571428571428598</v>
      </c>
      <c r="H26">
        <v>0.5</v>
      </c>
      <c r="I26">
        <v>0.5</v>
      </c>
      <c r="K26">
        <v>0.78571428571428603</v>
      </c>
      <c r="L26">
        <v>0.85714285714285698</v>
      </c>
      <c r="N26">
        <f t="shared" si="0"/>
        <v>0.52335164835164849</v>
      </c>
      <c r="O26">
        <f t="shared" si="1"/>
        <v>0.54532967032967017</v>
      </c>
    </row>
    <row r="27" spans="1:15" x14ac:dyDescent="0.25">
      <c r="A27" t="s">
        <v>27</v>
      </c>
      <c r="B27">
        <v>0.8</v>
      </c>
      <c r="C27">
        <v>0</v>
      </c>
      <c r="E27">
        <v>1</v>
      </c>
      <c r="F27">
        <v>0.2</v>
      </c>
      <c r="H27">
        <v>0.8</v>
      </c>
      <c r="I27">
        <v>0.2</v>
      </c>
      <c r="K27">
        <v>0.66666666666666696</v>
      </c>
      <c r="L27">
        <v>0.33333333333333298</v>
      </c>
      <c r="N27">
        <f t="shared" si="0"/>
        <v>0.81666666666666676</v>
      </c>
      <c r="O27">
        <f t="shared" si="1"/>
        <v>0.18333333333333324</v>
      </c>
    </row>
    <row r="28" spans="1:15" x14ac:dyDescent="0.25">
      <c r="A28" t="s">
        <v>28</v>
      </c>
      <c r="B28">
        <v>0.1</v>
      </c>
      <c r="C28">
        <v>0.4</v>
      </c>
      <c r="E28">
        <v>0.27272727272727298</v>
      </c>
      <c r="F28">
        <v>0.72727272727272696</v>
      </c>
      <c r="H28">
        <v>0.36363636363636398</v>
      </c>
      <c r="I28">
        <v>0.72727272727272696</v>
      </c>
      <c r="K28">
        <v>0.18181818181818199</v>
      </c>
      <c r="L28">
        <v>0.54545454545454497</v>
      </c>
      <c r="N28">
        <f t="shared" si="0"/>
        <v>0.22954545454545475</v>
      </c>
      <c r="O28">
        <f t="shared" si="1"/>
        <v>0.59999999999999976</v>
      </c>
    </row>
    <row r="29" spans="1:15" x14ac:dyDescent="0.25">
      <c r="A29" t="s">
        <v>29</v>
      </c>
      <c r="B29">
        <v>0.2</v>
      </c>
      <c r="C29">
        <v>0.2</v>
      </c>
      <c r="E29">
        <v>0.8</v>
      </c>
      <c r="F29">
        <v>0</v>
      </c>
      <c r="H29">
        <v>0.8</v>
      </c>
      <c r="I29">
        <v>0.2</v>
      </c>
      <c r="K29">
        <v>0.16666666666666699</v>
      </c>
      <c r="L29">
        <v>0</v>
      </c>
      <c r="N29">
        <f t="shared" si="0"/>
        <v>0.49166666666666675</v>
      </c>
      <c r="O29">
        <f t="shared" si="1"/>
        <v>0.1</v>
      </c>
    </row>
    <row r="30" spans="1:15" x14ac:dyDescent="0.25">
      <c r="A30" t="s">
        <v>30</v>
      </c>
      <c r="B30">
        <v>0.33333333333333298</v>
      </c>
      <c r="C30">
        <v>0.5</v>
      </c>
      <c r="E30">
        <v>0.33333333333333298</v>
      </c>
      <c r="F30">
        <v>0.33333333333333298</v>
      </c>
      <c r="H30">
        <v>0.83333333333333304</v>
      </c>
      <c r="I30">
        <v>0.16666666666666699</v>
      </c>
      <c r="K30">
        <v>0.85714285714285698</v>
      </c>
      <c r="L30">
        <v>0</v>
      </c>
      <c r="N30">
        <f t="shared" si="0"/>
        <v>0.58928571428571397</v>
      </c>
      <c r="O30">
        <f t="shared" si="1"/>
        <v>0.25</v>
      </c>
    </row>
    <row r="31" spans="1:15" x14ac:dyDescent="0.25">
      <c r="A31" t="s">
        <v>31</v>
      </c>
      <c r="B31">
        <v>0.30769230769230799</v>
      </c>
      <c r="C31">
        <v>0.30769230769230799</v>
      </c>
      <c r="E31">
        <v>0.57142857142857095</v>
      </c>
      <c r="F31">
        <v>0.35714285714285698</v>
      </c>
      <c r="H31">
        <v>0.14285714285714299</v>
      </c>
      <c r="I31">
        <v>0.14285714285714299</v>
      </c>
      <c r="K31">
        <v>0.64285714285714302</v>
      </c>
      <c r="L31">
        <v>0.57142857142857095</v>
      </c>
      <c r="N31">
        <f t="shared" si="0"/>
        <v>0.41620879120879123</v>
      </c>
      <c r="O31">
        <f t="shared" si="1"/>
        <v>0.34478021978021972</v>
      </c>
    </row>
    <row r="32" spans="1:15" x14ac:dyDescent="0.25">
      <c r="A32" t="s">
        <v>32</v>
      </c>
      <c r="B32">
        <v>0.125</v>
      </c>
      <c r="C32">
        <v>0.125</v>
      </c>
      <c r="E32">
        <v>0.25</v>
      </c>
      <c r="F32">
        <v>0.5</v>
      </c>
      <c r="H32">
        <v>0.25</v>
      </c>
      <c r="I32">
        <v>0.375</v>
      </c>
      <c r="K32">
        <v>0.375</v>
      </c>
      <c r="L32">
        <v>0.375</v>
      </c>
      <c r="N32">
        <f t="shared" si="0"/>
        <v>0.25</v>
      </c>
      <c r="O32">
        <f t="shared" si="1"/>
        <v>0.34375</v>
      </c>
    </row>
    <row r="33" spans="1:15" x14ac:dyDescent="0.25">
      <c r="A33" t="s">
        <v>33</v>
      </c>
      <c r="B33">
        <v>0</v>
      </c>
      <c r="C33">
        <v>0.2</v>
      </c>
      <c r="E33">
        <v>0.33333333333333298</v>
      </c>
      <c r="F33">
        <v>0.5</v>
      </c>
      <c r="H33">
        <v>0.16666666666666699</v>
      </c>
      <c r="I33">
        <v>0.33333333333333298</v>
      </c>
      <c r="K33">
        <v>0.16666666666666699</v>
      </c>
      <c r="L33">
        <v>0.33333333333333298</v>
      </c>
      <c r="N33">
        <f t="shared" si="0"/>
        <v>0.16666666666666674</v>
      </c>
      <c r="O33">
        <f>(C33+F33+I33+L33)/4</f>
        <v>0.34166666666666651</v>
      </c>
    </row>
    <row r="34" spans="1:15" x14ac:dyDescent="0.25">
      <c r="A34" t="s">
        <v>34</v>
      </c>
      <c r="B34">
        <v>0.28571428571428598</v>
      </c>
      <c r="C34">
        <v>0.14285714285714299</v>
      </c>
      <c r="E34">
        <v>0.42857142857142899</v>
      </c>
      <c r="F34">
        <v>0.28571428571428598</v>
      </c>
      <c r="H34">
        <v>0.57142857142857095</v>
      </c>
      <c r="I34">
        <v>0.14285714285714299</v>
      </c>
      <c r="K34">
        <v>0.28571428571428598</v>
      </c>
      <c r="L34">
        <v>0.14285714285714299</v>
      </c>
      <c r="N34">
        <f t="shared" si="0"/>
        <v>0.39285714285714302</v>
      </c>
      <c r="O34">
        <f t="shared" si="1"/>
        <v>0.17857142857142874</v>
      </c>
    </row>
    <row r="35" spans="1:15" x14ac:dyDescent="0.25">
      <c r="A35" t="s">
        <v>35</v>
      </c>
      <c r="B35">
        <v>0.64285714285714302</v>
      </c>
      <c r="C35">
        <v>0.64285714285714302</v>
      </c>
      <c r="E35">
        <v>0.73333333333333295</v>
      </c>
      <c r="F35">
        <v>0.73333333333333295</v>
      </c>
      <c r="H35">
        <v>0.93333333333333302</v>
      </c>
      <c r="I35">
        <v>0.66666666666666696</v>
      </c>
      <c r="K35">
        <v>0.93333333333333302</v>
      </c>
      <c r="L35">
        <v>0.66666666666666696</v>
      </c>
      <c r="N35">
        <f t="shared" si="0"/>
        <v>0.8107142857142855</v>
      </c>
      <c r="O35">
        <f t="shared" si="1"/>
        <v>0.67738095238095242</v>
      </c>
    </row>
    <row r="36" spans="1:15" x14ac:dyDescent="0.25">
      <c r="A36" t="s">
        <v>36</v>
      </c>
      <c r="B36">
        <v>0.625</v>
      </c>
      <c r="C36">
        <v>0.75</v>
      </c>
      <c r="E36">
        <v>0.625</v>
      </c>
      <c r="F36">
        <v>0.375</v>
      </c>
      <c r="H36">
        <v>0.625</v>
      </c>
      <c r="I36">
        <v>0.375</v>
      </c>
      <c r="K36">
        <v>0.55555555555555602</v>
      </c>
      <c r="L36">
        <v>0.33333333333333298</v>
      </c>
      <c r="N36">
        <f t="shared" si="0"/>
        <v>0.60763888888888906</v>
      </c>
      <c r="O36">
        <f t="shared" si="1"/>
        <v>0.45833333333333326</v>
      </c>
    </row>
    <row r="37" spans="1:15" x14ac:dyDescent="0.25">
      <c r="A37" t="s">
        <v>37</v>
      </c>
      <c r="B37">
        <v>0.5</v>
      </c>
      <c r="C37">
        <v>0.3</v>
      </c>
      <c r="E37">
        <v>0.8</v>
      </c>
      <c r="F37">
        <v>0.7</v>
      </c>
      <c r="H37">
        <v>0.7</v>
      </c>
      <c r="I37">
        <v>0.7</v>
      </c>
      <c r="K37">
        <v>0.90909090909090895</v>
      </c>
      <c r="L37">
        <v>0.72727272727272696</v>
      </c>
      <c r="N37">
        <f t="shared" si="0"/>
        <v>0.72727272727272729</v>
      </c>
      <c r="O37">
        <f t="shared" si="1"/>
        <v>0.6068181818181817</v>
      </c>
    </row>
    <row r="38" spans="1:15" x14ac:dyDescent="0.25">
      <c r="A38" t="s">
        <v>38</v>
      </c>
      <c r="B38">
        <v>0.6</v>
      </c>
      <c r="C38">
        <v>0.2</v>
      </c>
      <c r="E38">
        <v>0.33333333333333298</v>
      </c>
      <c r="F38">
        <v>0.5</v>
      </c>
      <c r="H38">
        <v>0.4</v>
      </c>
      <c r="I38">
        <v>0.4</v>
      </c>
      <c r="K38">
        <v>0</v>
      </c>
      <c r="L38">
        <v>0.16666666666666699</v>
      </c>
      <c r="N38">
        <f t="shared" si="0"/>
        <v>0.33333333333333326</v>
      </c>
      <c r="O38">
        <f t="shared" si="1"/>
        <v>0.31666666666666676</v>
      </c>
    </row>
    <row r="39" spans="1:15" x14ac:dyDescent="0.25">
      <c r="A39" t="s">
        <v>39</v>
      </c>
      <c r="B39">
        <v>0.4</v>
      </c>
      <c r="C39">
        <v>0.3</v>
      </c>
      <c r="E39">
        <v>0.5</v>
      </c>
      <c r="F39">
        <v>0.4</v>
      </c>
      <c r="H39">
        <v>0.6</v>
      </c>
      <c r="I39">
        <v>0.5</v>
      </c>
      <c r="K39">
        <v>0.54545454545454497</v>
      </c>
      <c r="L39">
        <v>0.54545454545454497</v>
      </c>
      <c r="N39">
        <f t="shared" si="0"/>
        <v>0.51136363636363624</v>
      </c>
      <c r="O39">
        <f t="shared" si="1"/>
        <v>0.43636363636363623</v>
      </c>
    </row>
    <row r="40" spans="1:15" x14ac:dyDescent="0.25">
      <c r="A40" t="s">
        <v>40</v>
      </c>
      <c r="B40">
        <v>0.75</v>
      </c>
      <c r="C40">
        <v>0.41666666666666702</v>
      </c>
      <c r="E40">
        <v>0.75</v>
      </c>
      <c r="F40">
        <v>0.5</v>
      </c>
      <c r="H40">
        <v>0.58333333333333304</v>
      </c>
      <c r="I40">
        <v>0.58333333333333304</v>
      </c>
      <c r="K40">
        <v>0.5</v>
      </c>
      <c r="L40">
        <v>0.5</v>
      </c>
      <c r="N40">
        <f t="shared" si="0"/>
        <v>0.64583333333333326</v>
      </c>
      <c r="O40">
        <f t="shared" si="1"/>
        <v>0.5</v>
      </c>
    </row>
    <row r="41" spans="1:15" x14ac:dyDescent="0.25">
      <c r="A41" t="s">
        <v>41</v>
      </c>
      <c r="B41">
        <v>0.14285714285714299</v>
      </c>
      <c r="C41">
        <v>0.14285714285714299</v>
      </c>
      <c r="E41">
        <v>0.71428571428571397</v>
      </c>
      <c r="F41">
        <v>0.57142857142857095</v>
      </c>
      <c r="H41">
        <v>0.42857142857142899</v>
      </c>
      <c r="I41">
        <v>0</v>
      </c>
      <c r="K41">
        <v>0.75</v>
      </c>
      <c r="L41">
        <v>0.125</v>
      </c>
      <c r="N41">
        <f t="shared" si="0"/>
        <v>0.50892857142857151</v>
      </c>
      <c r="O41">
        <f t="shared" si="1"/>
        <v>0.20982142857142849</v>
      </c>
    </row>
    <row r="42" spans="1:15" x14ac:dyDescent="0.25">
      <c r="A42" t="s">
        <v>42</v>
      </c>
      <c r="B42">
        <v>0.875</v>
      </c>
      <c r="C42">
        <v>0.75</v>
      </c>
      <c r="E42">
        <v>0.5</v>
      </c>
      <c r="F42">
        <v>0.5</v>
      </c>
      <c r="H42">
        <v>0.875</v>
      </c>
      <c r="I42">
        <v>0.625</v>
      </c>
      <c r="K42">
        <v>0.77777777777777801</v>
      </c>
      <c r="L42">
        <v>0.66666666666666696</v>
      </c>
      <c r="N42">
        <f t="shared" si="0"/>
        <v>0.75694444444444453</v>
      </c>
      <c r="O42">
        <f t="shared" si="1"/>
        <v>0.63541666666666674</v>
      </c>
    </row>
    <row r="43" spans="1:15" x14ac:dyDescent="0.25">
      <c r="A43" t="s">
        <v>43</v>
      </c>
      <c r="B43">
        <v>0.4</v>
      </c>
      <c r="C43">
        <v>0.2</v>
      </c>
      <c r="E43">
        <v>0.4</v>
      </c>
      <c r="F43">
        <v>0.6</v>
      </c>
      <c r="H43">
        <v>0.4</v>
      </c>
      <c r="I43">
        <v>0.4</v>
      </c>
      <c r="K43">
        <v>0.16666666666666699</v>
      </c>
      <c r="L43">
        <v>0</v>
      </c>
      <c r="N43">
        <f t="shared" si="0"/>
        <v>0.34166666666666679</v>
      </c>
      <c r="O43">
        <f t="shared" si="1"/>
        <v>0.30000000000000004</v>
      </c>
    </row>
    <row r="44" spans="1:15" x14ac:dyDescent="0.25">
      <c r="A44" t="s">
        <v>44</v>
      </c>
      <c r="B44">
        <v>0.4</v>
      </c>
      <c r="C44">
        <v>0.4</v>
      </c>
      <c r="E44">
        <v>0.5</v>
      </c>
      <c r="F44">
        <v>0.4</v>
      </c>
      <c r="H44">
        <v>0.4</v>
      </c>
      <c r="I44">
        <v>0.1</v>
      </c>
      <c r="K44">
        <v>0.4</v>
      </c>
      <c r="L44">
        <v>0.2</v>
      </c>
      <c r="N44">
        <f t="shared" si="0"/>
        <v>0.42500000000000004</v>
      </c>
      <c r="O44">
        <f t="shared" si="1"/>
        <v>0.27500000000000002</v>
      </c>
    </row>
    <row r="45" spans="1:15" x14ac:dyDescent="0.25">
      <c r="A45" t="s">
        <v>45</v>
      </c>
      <c r="B45">
        <v>0</v>
      </c>
      <c r="C45">
        <v>0.2</v>
      </c>
      <c r="E45">
        <v>0.16666666666666699</v>
      </c>
      <c r="F45">
        <v>0.33333333333333298</v>
      </c>
      <c r="H45">
        <v>0.2</v>
      </c>
      <c r="I45">
        <v>0.4</v>
      </c>
      <c r="K45">
        <v>0</v>
      </c>
      <c r="L45">
        <v>0</v>
      </c>
      <c r="N45">
        <f t="shared" si="0"/>
        <v>9.1666666666666757E-2</v>
      </c>
      <c r="O45">
        <f t="shared" si="1"/>
        <v>0.23333333333333325</v>
      </c>
    </row>
    <row r="46" spans="1:15" x14ac:dyDescent="0.25">
      <c r="A46" t="s">
        <v>46</v>
      </c>
      <c r="B46">
        <v>0.28571428571428598</v>
      </c>
      <c r="C46">
        <v>0.28571428571428598</v>
      </c>
      <c r="E46">
        <v>0.25</v>
      </c>
      <c r="F46">
        <v>0.5</v>
      </c>
      <c r="H46">
        <v>0.5</v>
      </c>
      <c r="I46">
        <v>0.125</v>
      </c>
      <c r="K46">
        <v>0.625</v>
      </c>
      <c r="L46">
        <v>0.5</v>
      </c>
      <c r="N46">
        <f t="shared" si="0"/>
        <v>0.41517857142857151</v>
      </c>
      <c r="O46">
        <f t="shared" si="1"/>
        <v>0.35267857142857151</v>
      </c>
    </row>
    <row r="47" spans="1:15" x14ac:dyDescent="0.25">
      <c r="A47" t="s">
        <v>47</v>
      </c>
      <c r="B47">
        <v>0.33333333333333298</v>
      </c>
      <c r="C47">
        <v>0.16666666666666699</v>
      </c>
      <c r="E47">
        <v>0.57142857142857095</v>
      </c>
      <c r="F47">
        <v>0</v>
      </c>
      <c r="H47">
        <v>0.28571428571428598</v>
      </c>
      <c r="I47">
        <v>0.42857142857142899</v>
      </c>
      <c r="K47">
        <v>0.85714285714285698</v>
      </c>
      <c r="L47">
        <v>0.42857142857142899</v>
      </c>
      <c r="N47">
        <f t="shared" si="0"/>
        <v>0.51190476190476175</v>
      </c>
      <c r="O47">
        <f t="shared" si="1"/>
        <v>0.25595238095238126</v>
      </c>
    </row>
    <row r="48" spans="1:15" x14ac:dyDescent="0.25">
      <c r="A48" t="s">
        <v>48</v>
      </c>
      <c r="B48">
        <v>0.875</v>
      </c>
      <c r="C48">
        <v>0.125</v>
      </c>
      <c r="E48">
        <v>0.75</v>
      </c>
      <c r="F48">
        <v>0.25</v>
      </c>
      <c r="H48">
        <v>0.75</v>
      </c>
      <c r="I48">
        <v>0.75</v>
      </c>
      <c r="K48">
        <v>0.875</v>
      </c>
      <c r="L48">
        <v>0.75</v>
      </c>
      <c r="N48">
        <f t="shared" si="0"/>
        <v>0.8125</v>
      </c>
      <c r="O48">
        <f t="shared" si="1"/>
        <v>0.46875</v>
      </c>
    </row>
    <row r="49" spans="1:15" x14ac:dyDescent="0.25">
      <c r="A49" t="s">
        <v>49</v>
      </c>
      <c r="B49">
        <v>0</v>
      </c>
      <c r="C49">
        <v>0.16666666666666699</v>
      </c>
      <c r="E49">
        <v>0.28571428571428598</v>
      </c>
      <c r="F49">
        <v>0</v>
      </c>
      <c r="H49">
        <v>0.16666666666666699</v>
      </c>
      <c r="I49">
        <v>0.33333333333333298</v>
      </c>
      <c r="K49">
        <v>0.14285714285714299</v>
      </c>
      <c r="L49">
        <v>0.14285714285714299</v>
      </c>
      <c r="N49">
        <f t="shared" si="0"/>
        <v>0.148809523809524</v>
      </c>
      <c r="O49">
        <f t="shared" si="1"/>
        <v>0.16071428571428575</v>
      </c>
    </row>
    <row r="50" spans="1:15" x14ac:dyDescent="0.25">
      <c r="A50" t="s">
        <v>50</v>
      </c>
      <c r="B50">
        <v>0.8</v>
      </c>
      <c r="C50">
        <v>0.8</v>
      </c>
      <c r="E50">
        <v>0.66666666666666696</v>
      </c>
      <c r="F50">
        <v>0.5</v>
      </c>
      <c r="H50">
        <v>0.66666666666666696</v>
      </c>
      <c r="I50">
        <v>0.83333333333333304</v>
      </c>
      <c r="K50">
        <v>0.66666666666666696</v>
      </c>
      <c r="L50">
        <v>0.33333333333333298</v>
      </c>
      <c r="N50">
        <f t="shared" si="0"/>
        <v>0.70000000000000018</v>
      </c>
      <c r="O50">
        <f t="shared" si="1"/>
        <v>0.61666666666666647</v>
      </c>
    </row>
    <row r="51" spans="1:15" x14ac:dyDescent="0.25">
      <c r="A51" t="s">
        <v>51</v>
      </c>
      <c r="B51">
        <v>0.76923076923076905</v>
      </c>
      <c r="C51">
        <v>0.53846153846153799</v>
      </c>
      <c r="E51">
        <v>0.53846153846153799</v>
      </c>
      <c r="F51">
        <v>0.69230769230769196</v>
      </c>
      <c r="H51">
        <v>0.230769230769231</v>
      </c>
      <c r="I51">
        <v>0.69230769230769196</v>
      </c>
      <c r="K51">
        <v>0.46153846153846201</v>
      </c>
      <c r="L51">
        <v>0.61538461538461497</v>
      </c>
      <c r="N51">
        <f t="shared" si="0"/>
        <v>0.5</v>
      </c>
      <c r="O51">
        <f t="shared" si="1"/>
        <v>0.63461538461538425</v>
      </c>
    </row>
    <row r="52" spans="1:15" x14ac:dyDescent="0.25">
      <c r="A52" t="s">
        <v>52</v>
      </c>
      <c r="B52">
        <v>0.25</v>
      </c>
      <c r="C52">
        <v>0</v>
      </c>
      <c r="E52">
        <v>0.375</v>
      </c>
      <c r="F52">
        <v>0.25</v>
      </c>
      <c r="H52">
        <v>0.375</v>
      </c>
      <c r="I52">
        <v>0.5</v>
      </c>
      <c r="K52">
        <v>0.22222222222222199</v>
      </c>
      <c r="L52">
        <v>0.22222222222222199</v>
      </c>
      <c r="N52">
        <f t="shared" si="0"/>
        <v>0.30555555555555547</v>
      </c>
      <c r="O52">
        <f t="shared" si="1"/>
        <v>0.2430555555555555</v>
      </c>
    </row>
    <row r="53" spans="1:15" x14ac:dyDescent="0.25">
      <c r="A53" t="s">
        <v>53</v>
      </c>
      <c r="B53">
        <v>0</v>
      </c>
      <c r="C53">
        <v>0</v>
      </c>
      <c r="E53">
        <v>0.33333333333333298</v>
      </c>
      <c r="F53">
        <v>0</v>
      </c>
      <c r="H53">
        <v>0.33333333333333298</v>
      </c>
      <c r="I53">
        <v>0.16666666666666699</v>
      </c>
      <c r="K53">
        <v>0.33333333333333298</v>
      </c>
      <c r="L53">
        <v>0.5</v>
      </c>
      <c r="N53">
        <f t="shared" si="0"/>
        <v>0.24999999999999972</v>
      </c>
      <c r="O53">
        <f t="shared" si="1"/>
        <v>0.16666666666666674</v>
      </c>
    </row>
    <row r="54" spans="1:15" x14ac:dyDescent="0.25">
      <c r="A54" t="s">
        <v>54</v>
      </c>
      <c r="B54">
        <v>0.5</v>
      </c>
      <c r="C54">
        <v>0.16666666666666699</v>
      </c>
      <c r="E54">
        <v>0.66666666666666696</v>
      </c>
      <c r="F54">
        <v>0.16666666666666699</v>
      </c>
      <c r="H54">
        <v>0.5</v>
      </c>
      <c r="I54">
        <v>0</v>
      </c>
      <c r="K54">
        <v>0.16666666666666699</v>
      </c>
      <c r="L54">
        <v>0</v>
      </c>
      <c r="N54">
        <f t="shared" si="0"/>
        <v>0.45833333333333348</v>
      </c>
      <c r="O54">
        <f t="shared" si="1"/>
        <v>8.3333333333333495E-2</v>
      </c>
    </row>
    <row r="55" spans="1:15" x14ac:dyDescent="0.25">
      <c r="A55" t="s">
        <v>55</v>
      </c>
      <c r="B55">
        <v>0.5</v>
      </c>
      <c r="C55">
        <v>0.375</v>
      </c>
      <c r="E55">
        <v>0.375</v>
      </c>
      <c r="F55">
        <v>0.125</v>
      </c>
      <c r="H55">
        <v>0.375</v>
      </c>
      <c r="I55">
        <v>0.125</v>
      </c>
      <c r="K55">
        <v>0</v>
      </c>
      <c r="L55">
        <v>0.33333333333333298</v>
      </c>
      <c r="N55">
        <f t="shared" si="0"/>
        <v>0.3125</v>
      </c>
      <c r="O55">
        <f t="shared" si="1"/>
        <v>0.23958333333333326</v>
      </c>
    </row>
    <row r="56" spans="1:15" x14ac:dyDescent="0.25">
      <c r="A56" t="s">
        <v>56</v>
      </c>
      <c r="B56">
        <v>0.52777777777777801</v>
      </c>
      <c r="C56">
        <v>0.77777777777777801</v>
      </c>
      <c r="E56">
        <v>0.55555555555555602</v>
      </c>
      <c r="F56">
        <v>0.72222222222222199</v>
      </c>
      <c r="H56">
        <v>0.55555555555555602</v>
      </c>
      <c r="I56">
        <v>0.80555555555555602</v>
      </c>
      <c r="K56">
        <v>0.69444444444444398</v>
      </c>
      <c r="L56">
        <v>0.58333333333333304</v>
      </c>
      <c r="N56">
        <f t="shared" si="0"/>
        <v>0.58333333333333348</v>
      </c>
      <c r="O56">
        <f t="shared" si="1"/>
        <v>0.72222222222222232</v>
      </c>
    </row>
    <row r="57" spans="1:15" x14ac:dyDescent="0.25">
      <c r="A57" t="s">
        <v>57</v>
      </c>
      <c r="B57">
        <v>0.25</v>
      </c>
      <c r="C57">
        <v>0.375</v>
      </c>
      <c r="E57">
        <v>0.625</v>
      </c>
      <c r="F57">
        <v>0.375</v>
      </c>
      <c r="H57">
        <v>0.25</v>
      </c>
      <c r="I57">
        <v>0.125</v>
      </c>
      <c r="K57">
        <v>0.125</v>
      </c>
      <c r="L57">
        <v>0.25</v>
      </c>
      <c r="N57">
        <f t="shared" si="0"/>
        <v>0.3125</v>
      </c>
      <c r="O57">
        <f t="shared" si="1"/>
        <v>0.28125</v>
      </c>
    </row>
    <row r="58" spans="1:15" x14ac:dyDescent="0.25">
      <c r="A58" t="s">
        <v>58</v>
      </c>
      <c r="B58">
        <v>0.36363636363636398</v>
      </c>
      <c r="C58">
        <v>0.36363636363636398</v>
      </c>
      <c r="E58">
        <v>0.5</v>
      </c>
      <c r="F58">
        <v>0.33333333333333298</v>
      </c>
      <c r="H58">
        <v>0.16666666666666699</v>
      </c>
      <c r="I58">
        <v>0.25</v>
      </c>
      <c r="K58">
        <v>0.33333333333333298</v>
      </c>
      <c r="L58">
        <v>0.41666666666666702</v>
      </c>
      <c r="N58">
        <f t="shared" si="0"/>
        <v>0.34090909090909099</v>
      </c>
      <c r="O58">
        <f t="shared" si="1"/>
        <v>0.34090909090909099</v>
      </c>
    </row>
    <row r="59" spans="1:15" x14ac:dyDescent="0.25">
      <c r="A59" t="s">
        <v>59</v>
      </c>
      <c r="B59">
        <v>0.16666666666666699</v>
      </c>
      <c r="C59">
        <v>0.5</v>
      </c>
      <c r="E59">
        <v>0.33333333333333298</v>
      </c>
      <c r="F59">
        <v>0.5</v>
      </c>
      <c r="H59">
        <v>0.5</v>
      </c>
      <c r="I59">
        <v>0.5</v>
      </c>
      <c r="K59">
        <v>0.5</v>
      </c>
      <c r="L59">
        <v>0.33333333333333298</v>
      </c>
      <c r="N59">
        <f t="shared" si="0"/>
        <v>0.375</v>
      </c>
      <c r="O59">
        <f t="shared" si="1"/>
        <v>0.45833333333333326</v>
      </c>
    </row>
  </sheetData>
  <mergeCells count="6"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R15" sqref="R15"/>
    </sheetView>
  </sheetViews>
  <sheetFormatPr defaultRowHeight="15" x14ac:dyDescent="0.25"/>
  <sheetData>
    <row r="1" spans="1:18" x14ac:dyDescent="0.25"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 t="s">
        <v>67</v>
      </c>
      <c r="B3">
        <v>0.5</v>
      </c>
      <c r="C3">
        <v>0.5</v>
      </c>
      <c r="E3">
        <v>1</v>
      </c>
      <c r="F3">
        <v>0.66666666666666696</v>
      </c>
      <c r="H3">
        <v>1</v>
      </c>
      <c r="I3">
        <v>1</v>
      </c>
      <c r="K3">
        <v>0.66666666666666696</v>
      </c>
      <c r="L3">
        <v>0.66666666666666696</v>
      </c>
      <c r="N3">
        <f>(B3+E3+H3+K3)/4</f>
        <v>0.79166666666666674</v>
      </c>
      <c r="O3">
        <f>(C3+F3+I3+L3)/4</f>
        <v>0.70833333333333348</v>
      </c>
      <c r="Q3">
        <f>AVERAGE(N3:N42)</f>
        <v>0.97604166666666659</v>
      </c>
      <c r="R3">
        <f>AVERAGE(O3:O42)</f>
        <v>0.83541666666666681</v>
      </c>
    </row>
    <row r="4" spans="1:18" x14ac:dyDescent="0.25">
      <c r="A4" t="s">
        <v>68</v>
      </c>
      <c r="B4">
        <v>0.5</v>
      </c>
      <c r="C4">
        <v>0.5</v>
      </c>
      <c r="E4">
        <v>1</v>
      </c>
      <c r="F4">
        <v>0.66666666666666696</v>
      </c>
      <c r="H4">
        <v>1</v>
      </c>
      <c r="I4">
        <v>1</v>
      </c>
      <c r="K4">
        <v>0.66666666666666696</v>
      </c>
      <c r="L4">
        <v>0.33333333333333298</v>
      </c>
      <c r="N4">
        <f t="shared" ref="N4:N42" si="0">(B4+E4+H4+K4)/4</f>
        <v>0.79166666666666674</v>
      </c>
      <c r="O4">
        <f t="shared" ref="O4:O42" si="1">(C4+F4+I4+L4)/4</f>
        <v>0.625</v>
      </c>
    </row>
    <row r="5" spans="1:18" x14ac:dyDescent="0.25">
      <c r="A5" t="s">
        <v>69</v>
      </c>
      <c r="B5">
        <v>1</v>
      </c>
      <c r="C5">
        <v>1</v>
      </c>
      <c r="E5">
        <v>1</v>
      </c>
      <c r="F5">
        <v>0.33333333333333298</v>
      </c>
      <c r="H5">
        <v>1</v>
      </c>
      <c r="I5">
        <v>0.5</v>
      </c>
      <c r="K5">
        <v>1</v>
      </c>
      <c r="L5">
        <v>1</v>
      </c>
      <c r="N5">
        <f t="shared" si="0"/>
        <v>1</v>
      </c>
      <c r="O5">
        <f t="shared" si="1"/>
        <v>0.70833333333333326</v>
      </c>
    </row>
    <row r="6" spans="1:18" x14ac:dyDescent="0.25">
      <c r="A6" t="s">
        <v>70</v>
      </c>
      <c r="B6">
        <v>1</v>
      </c>
      <c r="C6">
        <v>1</v>
      </c>
      <c r="E6">
        <v>1</v>
      </c>
      <c r="F6">
        <v>0.33333333333333298</v>
      </c>
      <c r="H6">
        <v>1</v>
      </c>
      <c r="I6">
        <v>1</v>
      </c>
      <c r="K6">
        <v>1</v>
      </c>
      <c r="L6">
        <v>1</v>
      </c>
      <c r="N6">
        <f t="shared" si="0"/>
        <v>1</v>
      </c>
      <c r="O6">
        <f t="shared" si="1"/>
        <v>0.83333333333333326</v>
      </c>
    </row>
    <row r="7" spans="1:18" x14ac:dyDescent="0.25">
      <c r="A7" t="s">
        <v>71</v>
      </c>
      <c r="B7">
        <v>1</v>
      </c>
      <c r="C7">
        <v>1</v>
      </c>
      <c r="E7">
        <v>1</v>
      </c>
      <c r="F7">
        <v>0.66666666666666696</v>
      </c>
      <c r="H7">
        <v>1</v>
      </c>
      <c r="I7">
        <v>1</v>
      </c>
      <c r="K7">
        <v>1</v>
      </c>
      <c r="L7">
        <v>1</v>
      </c>
      <c r="N7">
        <f t="shared" si="0"/>
        <v>1</v>
      </c>
      <c r="O7">
        <f t="shared" si="1"/>
        <v>0.91666666666666674</v>
      </c>
    </row>
    <row r="8" spans="1:18" x14ac:dyDescent="0.25">
      <c r="A8" t="s">
        <v>72</v>
      </c>
      <c r="B8">
        <v>1</v>
      </c>
      <c r="C8">
        <v>0.5</v>
      </c>
      <c r="E8">
        <v>1</v>
      </c>
      <c r="F8">
        <v>1</v>
      </c>
      <c r="H8">
        <v>1</v>
      </c>
      <c r="I8">
        <v>1</v>
      </c>
      <c r="K8">
        <v>1</v>
      </c>
      <c r="L8">
        <v>1</v>
      </c>
      <c r="N8">
        <f t="shared" si="0"/>
        <v>1</v>
      </c>
      <c r="O8">
        <f t="shared" si="1"/>
        <v>0.875</v>
      </c>
    </row>
    <row r="9" spans="1:18" x14ac:dyDescent="0.25">
      <c r="A9" t="s">
        <v>73</v>
      </c>
      <c r="B9">
        <v>1</v>
      </c>
      <c r="C9">
        <v>1</v>
      </c>
      <c r="E9">
        <v>1</v>
      </c>
      <c r="F9">
        <v>1</v>
      </c>
      <c r="H9">
        <v>1</v>
      </c>
      <c r="I9">
        <v>1</v>
      </c>
      <c r="K9">
        <v>1</v>
      </c>
      <c r="L9">
        <v>0.66666666666666696</v>
      </c>
      <c r="N9">
        <f t="shared" si="0"/>
        <v>1</v>
      </c>
      <c r="O9">
        <f t="shared" si="1"/>
        <v>0.91666666666666674</v>
      </c>
    </row>
    <row r="10" spans="1:18" x14ac:dyDescent="0.25">
      <c r="A10" t="s">
        <v>74</v>
      </c>
      <c r="B10">
        <v>1</v>
      </c>
      <c r="C10">
        <v>1</v>
      </c>
      <c r="E10">
        <v>1</v>
      </c>
      <c r="F10">
        <v>1</v>
      </c>
      <c r="H10">
        <v>1</v>
      </c>
      <c r="I10">
        <v>0.5</v>
      </c>
      <c r="K10">
        <v>1</v>
      </c>
      <c r="L10">
        <v>0</v>
      </c>
      <c r="N10">
        <f t="shared" si="0"/>
        <v>1</v>
      </c>
      <c r="O10">
        <f t="shared" si="1"/>
        <v>0.625</v>
      </c>
    </row>
    <row r="11" spans="1:18" x14ac:dyDescent="0.25">
      <c r="A11" t="s">
        <v>75</v>
      </c>
      <c r="B11">
        <v>1</v>
      </c>
      <c r="C11">
        <v>1</v>
      </c>
      <c r="E11">
        <v>1</v>
      </c>
      <c r="F11">
        <v>0.33333333333333298</v>
      </c>
      <c r="H11">
        <v>1</v>
      </c>
      <c r="I11">
        <v>1</v>
      </c>
      <c r="K11">
        <v>1</v>
      </c>
      <c r="L11">
        <v>1</v>
      </c>
      <c r="N11">
        <f t="shared" si="0"/>
        <v>1</v>
      </c>
      <c r="O11">
        <f t="shared" si="1"/>
        <v>0.83333333333333326</v>
      </c>
    </row>
    <row r="12" spans="1:18" x14ac:dyDescent="0.25">
      <c r="A12" t="s">
        <v>76</v>
      </c>
      <c r="B12">
        <v>1</v>
      </c>
      <c r="C12">
        <v>1</v>
      </c>
      <c r="E12">
        <v>1</v>
      </c>
      <c r="F12">
        <v>1</v>
      </c>
      <c r="H12">
        <v>1</v>
      </c>
      <c r="I12">
        <v>1</v>
      </c>
      <c r="K12">
        <v>1</v>
      </c>
      <c r="L12">
        <v>1</v>
      </c>
      <c r="N12">
        <f t="shared" si="0"/>
        <v>1</v>
      </c>
      <c r="O12">
        <f t="shared" si="1"/>
        <v>1</v>
      </c>
    </row>
    <row r="13" spans="1:18" x14ac:dyDescent="0.25">
      <c r="A13" t="s">
        <v>77</v>
      </c>
      <c r="B13">
        <v>1</v>
      </c>
      <c r="C13">
        <v>1</v>
      </c>
      <c r="E13">
        <v>1</v>
      </c>
      <c r="F13">
        <v>0.66666666666666696</v>
      </c>
      <c r="H13">
        <v>1</v>
      </c>
      <c r="I13">
        <v>1</v>
      </c>
      <c r="K13">
        <v>1</v>
      </c>
      <c r="L13">
        <v>0.66666666666666696</v>
      </c>
      <c r="N13">
        <f t="shared" si="0"/>
        <v>1</v>
      </c>
      <c r="O13">
        <f t="shared" si="1"/>
        <v>0.83333333333333348</v>
      </c>
    </row>
    <row r="14" spans="1:18" x14ac:dyDescent="0.25">
      <c r="A14" t="s">
        <v>78</v>
      </c>
      <c r="B14">
        <v>1</v>
      </c>
      <c r="C14">
        <v>1</v>
      </c>
      <c r="E14">
        <v>1</v>
      </c>
      <c r="F14">
        <v>1</v>
      </c>
      <c r="H14">
        <v>1</v>
      </c>
      <c r="I14">
        <v>1</v>
      </c>
      <c r="K14">
        <v>1</v>
      </c>
      <c r="L14">
        <v>1</v>
      </c>
      <c r="N14">
        <f t="shared" si="0"/>
        <v>1</v>
      </c>
      <c r="O14">
        <f t="shared" si="1"/>
        <v>1</v>
      </c>
    </row>
    <row r="15" spans="1:18" x14ac:dyDescent="0.25">
      <c r="A15" t="s">
        <v>79</v>
      </c>
      <c r="B15">
        <v>1</v>
      </c>
      <c r="C15">
        <v>0.5</v>
      </c>
      <c r="E15">
        <v>1</v>
      </c>
      <c r="F15">
        <v>0.66666666666666696</v>
      </c>
      <c r="H15">
        <v>1</v>
      </c>
      <c r="I15">
        <v>0.5</v>
      </c>
      <c r="K15">
        <v>1</v>
      </c>
      <c r="L15">
        <v>1</v>
      </c>
      <c r="N15">
        <f t="shared" si="0"/>
        <v>1</v>
      </c>
      <c r="O15">
        <f t="shared" si="1"/>
        <v>0.66666666666666674</v>
      </c>
    </row>
    <row r="16" spans="1:18" x14ac:dyDescent="0.25">
      <c r="A16" t="s">
        <v>80</v>
      </c>
      <c r="B16">
        <v>1</v>
      </c>
      <c r="C16">
        <v>1</v>
      </c>
      <c r="E16">
        <v>1</v>
      </c>
      <c r="F16">
        <v>1</v>
      </c>
      <c r="H16">
        <v>1</v>
      </c>
      <c r="I16">
        <v>1</v>
      </c>
      <c r="K16">
        <v>1</v>
      </c>
      <c r="L16">
        <v>1</v>
      </c>
      <c r="N16">
        <f t="shared" si="0"/>
        <v>1</v>
      </c>
      <c r="O16">
        <f t="shared" si="1"/>
        <v>1</v>
      </c>
    </row>
    <row r="17" spans="1:15" x14ac:dyDescent="0.25">
      <c r="A17" t="s">
        <v>81</v>
      </c>
      <c r="B17">
        <v>1</v>
      </c>
      <c r="C17">
        <v>1</v>
      </c>
      <c r="E17">
        <v>1</v>
      </c>
      <c r="F17">
        <v>1</v>
      </c>
      <c r="H17">
        <v>1</v>
      </c>
      <c r="I17">
        <v>1</v>
      </c>
      <c r="K17">
        <v>1</v>
      </c>
      <c r="L17">
        <v>0.66666666666666696</v>
      </c>
      <c r="N17">
        <f t="shared" si="0"/>
        <v>1</v>
      </c>
      <c r="O17">
        <f t="shared" si="1"/>
        <v>0.91666666666666674</v>
      </c>
    </row>
    <row r="18" spans="1:15" x14ac:dyDescent="0.25">
      <c r="A18" t="s">
        <v>82</v>
      </c>
      <c r="B18">
        <v>1</v>
      </c>
      <c r="C18">
        <v>1</v>
      </c>
      <c r="E18">
        <v>1</v>
      </c>
      <c r="F18">
        <v>0.66666666666666696</v>
      </c>
      <c r="H18">
        <v>1</v>
      </c>
      <c r="I18">
        <v>1</v>
      </c>
      <c r="K18">
        <v>1</v>
      </c>
      <c r="L18">
        <v>1</v>
      </c>
      <c r="N18">
        <f t="shared" si="0"/>
        <v>1</v>
      </c>
      <c r="O18">
        <f t="shared" si="1"/>
        <v>0.91666666666666674</v>
      </c>
    </row>
    <row r="19" spans="1:15" x14ac:dyDescent="0.25">
      <c r="A19" t="s">
        <v>83</v>
      </c>
      <c r="B19">
        <v>1</v>
      </c>
      <c r="C19">
        <v>1</v>
      </c>
      <c r="E19">
        <v>1</v>
      </c>
      <c r="F19">
        <v>0.66666666666666696</v>
      </c>
      <c r="H19">
        <v>1</v>
      </c>
      <c r="I19">
        <v>1</v>
      </c>
      <c r="K19">
        <v>1</v>
      </c>
      <c r="L19">
        <v>1</v>
      </c>
      <c r="N19">
        <f t="shared" si="0"/>
        <v>1</v>
      </c>
      <c r="O19">
        <f t="shared" si="1"/>
        <v>0.91666666666666674</v>
      </c>
    </row>
    <row r="20" spans="1:15" x14ac:dyDescent="0.25">
      <c r="A20" t="s">
        <v>84</v>
      </c>
      <c r="B20">
        <v>1</v>
      </c>
      <c r="C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0.66666666666666696</v>
      </c>
      <c r="N20">
        <f t="shared" si="0"/>
        <v>1</v>
      </c>
      <c r="O20">
        <f t="shared" si="1"/>
        <v>0.91666666666666674</v>
      </c>
    </row>
    <row r="21" spans="1:15" x14ac:dyDescent="0.25">
      <c r="A21" t="s">
        <v>85</v>
      </c>
      <c r="B21">
        <v>1</v>
      </c>
      <c r="C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0.66666666666666696</v>
      </c>
      <c r="N21">
        <f t="shared" si="0"/>
        <v>1</v>
      </c>
      <c r="O21">
        <f t="shared" si="1"/>
        <v>0.91666666666666674</v>
      </c>
    </row>
    <row r="22" spans="1:15" x14ac:dyDescent="0.25">
      <c r="A22" t="s">
        <v>86</v>
      </c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  <c r="K22">
        <v>1</v>
      </c>
      <c r="L22">
        <v>1</v>
      </c>
      <c r="N22">
        <f t="shared" si="0"/>
        <v>1</v>
      </c>
      <c r="O22">
        <f t="shared" si="1"/>
        <v>1</v>
      </c>
    </row>
    <row r="23" spans="1:15" x14ac:dyDescent="0.25">
      <c r="A23" t="s">
        <v>87</v>
      </c>
      <c r="B23">
        <v>1</v>
      </c>
      <c r="C23">
        <v>0.5</v>
      </c>
      <c r="E23">
        <v>1</v>
      </c>
      <c r="F23">
        <v>0.66666666666666696</v>
      </c>
      <c r="H23">
        <v>1</v>
      </c>
      <c r="I23">
        <v>1</v>
      </c>
      <c r="K23">
        <v>0.66666666666666696</v>
      </c>
      <c r="L23">
        <v>0.33333333333333298</v>
      </c>
      <c r="N23">
        <f t="shared" si="0"/>
        <v>0.91666666666666674</v>
      </c>
      <c r="O23">
        <f t="shared" si="1"/>
        <v>0.625</v>
      </c>
    </row>
    <row r="24" spans="1:15" x14ac:dyDescent="0.25">
      <c r="A24" t="s">
        <v>88</v>
      </c>
      <c r="B24">
        <v>1</v>
      </c>
      <c r="C24">
        <v>1</v>
      </c>
      <c r="E24">
        <v>1</v>
      </c>
      <c r="F24">
        <v>1</v>
      </c>
      <c r="H24">
        <v>1</v>
      </c>
      <c r="I24">
        <v>1</v>
      </c>
      <c r="K24">
        <v>1</v>
      </c>
      <c r="L24">
        <v>0.66666666666666696</v>
      </c>
      <c r="N24">
        <f t="shared" si="0"/>
        <v>1</v>
      </c>
      <c r="O24">
        <f t="shared" si="1"/>
        <v>0.91666666666666674</v>
      </c>
    </row>
    <row r="25" spans="1:15" x14ac:dyDescent="0.25">
      <c r="A25" t="s">
        <v>89</v>
      </c>
      <c r="B25">
        <v>1</v>
      </c>
      <c r="C25">
        <v>1</v>
      </c>
      <c r="E25">
        <v>1</v>
      </c>
      <c r="F25">
        <v>0.33333333333333298</v>
      </c>
      <c r="H25">
        <v>1</v>
      </c>
      <c r="I25">
        <v>0</v>
      </c>
      <c r="K25">
        <v>1</v>
      </c>
      <c r="L25">
        <v>1</v>
      </c>
      <c r="N25">
        <f t="shared" si="0"/>
        <v>1</v>
      </c>
      <c r="O25">
        <f t="shared" si="1"/>
        <v>0.58333333333333326</v>
      </c>
    </row>
    <row r="26" spans="1:15" x14ac:dyDescent="0.25">
      <c r="A26" t="s">
        <v>90</v>
      </c>
      <c r="B26">
        <v>1</v>
      </c>
      <c r="C26">
        <v>0.5</v>
      </c>
      <c r="E26">
        <v>1</v>
      </c>
      <c r="F26">
        <v>1</v>
      </c>
      <c r="H26">
        <v>1</v>
      </c>
      <c r="I26">
        <v>1</v>
      </c>
      <c r="K26">
        <v>1</v>
      </c>
      <c r="L26">
        <v>1</v>
      </c>
      <c r="N26">
        <f t="shared" si="0"/>
        <v>1</v>
      </c>
      <c r="O26">
        <f t="shared" si="1"/>
        <v>0.875</v>
      </c>
    </row>
    <row r="27" spans="1:15" x14ac:dyDescent="0.25">
      <c r="A27" t="s">
        <v>91</v>
      </c>
      <c r="B27">
        <v>1</v>
      </c>
      <c r="C27">
        <v>1</v>
      </c>
      <c r="E27">
        <v>1</v>
      </c>
      <c r="F27">
        <v>1</v>
      </c>
      <c r="H27">
        <v>1</v>
      </c>
      <c r="I27">
        <v>1</v>
      </c>
      <c r="K27">
        <v>0.33333333333333298</v>
      </c>
      <c r="L27">
        <v>1</v>
      </c>
      <c r="N27">
        <f t="shared" si="0"/>
        <v>0.83333333333333326</v>
      </c>
      <c r="O27">
        <f t="shared" si="1"/>
        <v>1</v>
      </c>
    </row>
    <row r="28" spans="1:15" x14ac:dyDescent="0.25">
      <c r="A28" t="s">
        <v>92</v>
      </c>
      <c r="B28">
        <v>1</v>
      </c>
      <c r="C28">
        <v>1</v>
      </c>
      <c r="E28">
        <v>1</v>
      </c>
      <c r="F28">
        <v>0.33333333333333298</v>
      </c>
      <c r="H28">
        <v>1</v>
      </c>
      <c r="I28">
        <v>1</v>
      </c>
      <c r="K28">
        <v>1</v>
      </c>
      <c r="L28">
        <v>0.33333333333333298</v>
      </c>
      <c r="N28">
        <f t="shared" si="0"/>
        <v>1</v>
      </c>
      <c r="O28">
        <f t="shared" si="1"/>
        <v>0.66666666666666652</v>
      </c>
    </row>
    <row r="29" spans="1:15" x14ac:dyDescent="0.25">
      <c r="A29" t="s">
        <v>93</v>
      </c>
      <c r="B29">
        <v>1</v>
      </c>
      <c r="C29">
        <v>1</v>
      </c>
      <c r="E29">
        <v>1</v>
      </c>
      <c r="F29">
        <v>0</v>
      </c>
      <c r="H29">
        <v>1</v>
      </c>
      <c r="I29">
        <v>0.5</v>
      </c>
      <c r="K29">
        <v>1</v>
      </c>
      <c r="L29">
        <v>0.66666666666666696</v>
      </c>
      <c r="N29">
        <f t="shared" si="0"/>
        <v>1</v>
      </c>
      <c r="O29">
        <f t="shared" si="1"/>
        <v>0.54166666666666674</v>
      </c>
    </row>
    <row r="30" spans="1:15" x14ac:dyDescent="0.25">
      <c r="A30" t="s">
        <v>94</v>
      </c>
      <c r="B30">
        <v>1</v>
      </c>
      <c r="C30">
        <v>1</v>
      </c>
      <c r="E30">
        <v>1</v>
      </c>
      <c r="F30">
        <v>0.66666666666666696</v>
      </c>
      <c r="H30">
        <v>1</v>
      </c>
      <c r="I30">
        <v>1</v>
      </c>
      <c r="K30">
        <v>1</v>
      </c>
      <c r="L30">
        <v>1</v>
      </c>
      <c r="N30">
        <f t="shared" si="0"/>
        <v>1</v>
      </c>
      <c r="O30">
        <f t="shared" si="1"/>
        <v>0.91666666666666674</v>
      </c>
    </row>
    <row r="31" spans="1:15" x14ac:dyDescent="0.25">
      <c r="A31" t="s">
        <v>95</v>
      </c>
      <c r="B31">
        <v>1</v>
      </c>
      <c r="C31">
        <v>1</v>
      </c>
      <c r="E31">
        <v>1</v>
      </c>
      <c r="F31">
        <v>1</v>
      </c>
      <c r="H31">
        <v>1</v>
      </c>
      <c r="I31">
        <v>1</v>
      </c>
      <c r="K31">
        <v>1</v>
      </c>
      <c r="L31">
        <v>0.66666666666666696</v>
      </c>
      <c r="N31">
        <f t="shared" si="0"/>
        <v>1</v>
      </c>
      <c r="O31">
        <f t="shared" si="1"/>
        <v>0.91666666666666674</v>
      </c>
    </row>
    <row r="32" spans="1:15" x14ac:dyDescent="0.25">
      <c r="A32" t="s">
        <v>96</v>
      </c>
      <c r="B32">
        <v>1</v>
      </c>
      <c r="C32">
        <v>0.5</v>
      </c>
      <c r="E32">
        <v>1</v>
      </c>
      <c r="F32">
        <v>1</v>
      </c>
      <c r="H32">
        <v>1</v>
      </c>
      <c r="I32">
        <v>0</v>
      </c>
      <c r="K32">
        <v>1</v>
      </c>
      <c r="L32">
        <v>1</v>
      </c>
      <c r="N32">
        <f t="shared" si="0"/>
        <v>1</v>
      </c>
      <c r="O32">
        <f t="shared" si="1"/>
        <v>0.625</v>
      </c>
    </row>
    <row r="33" spans="1:15" x14ac:dyDescent="0.25">
      <c r="A33" t="s">
        <v>97</v>
      </c>
      <c r="B33">
        <v>1</v>
      </c>
      <c r="C33">
        <v>1</v>
      </c>
      <c r="E33">
        <v>1</v>
      </c>
      <c r="F33">
        <v>1</v>
      </c>
      <c r="H33">
        <v>1</v>
      </c>
      <c r="I33">
        <v>1</v>
      </c>
      <c r="K33">
        <v>1</v>
      </c>
      <c r="L33">
        <v>1</v>
      </c>
      <c r="N33">
        <f t="shared" si="0"/>
        <v>1</v>
      </c>
      <c r="O33">
        <f t="shared" si="1"/>
        <v>1</v>
      </c>
    </row>
    <row r="34" spans="1:15" x14ac:dyDescent="0.25">
      <c r="A34" t="s">
        <v>98</v>
      </c>
      <c r="B34">
        <v>1</v>
      </c>
      <c r="C34">
        <v>1</v>
      </c>
      <c r="E34">
        <v>1</v>
      </c>
      <c r="F34">
        <v>1</v>
      </c>
      <c r="H34">
        <v>1</v>
      </c>
      <c r="I34">
        <v>1</v>
      </c>
      <c r="K34">
        <v>1</v>
      </c>
      <c r="L34">
        <v>1</v>
      </c>
      <c r="N34">
        <f t="shared" si="0"/>
        <v>1</v>
      </c>
      <c r="O34">
        <f t="shared" si="1"/>
        <v>1</v>
      </c>
    </row>
    <row r="35" spans="1:15" x14ac:dyDescent="0.25">
      <c r="A35" t="s">
        <v>99</v>
      </c>
      <c r="B35">
        <v>1</v>
      </c>
      <c r="C35">
        <v>1</v>
      </c>
      <c r="E35">
        <v>1</v>
      </c>
      <c r="F35">
        <v>0</v>
      </c>
      <c r="H35">
        <v>1</v>
      </c>
      <c r="I35">
        <v>1</v>
      </c>
      <c r="K35">
        <v>1</v>
      </c>
      <c r="L35">
        <v>1</v>
      </c>
      <c r="N35">
        <f t="shared" si="0"/>
        <v>1</v>
      </c>
      <c r="O35">
        <f t="shared" si="1"/>
        <v>0.75</v>
      </c>
    </row>
    <row r="36" spans="1:15" x14ac:dyDescent="0.25">
      <c r="A36" t="s">
        <v>100</v>
      </c>
      <c r="B36">
        <v>1</v>
      </c>
      <c r="C36">
        <v>1</v>
      </c>
      <c r="E36">
        <v>1</v>
      </c>
      <c r="F36">
        <v>0.33333333333333298</v>
      </c>
      <c r="H36">
        <v>1</v>
      </c>
      <c r="I36">
        <v>1</v>
      </c>
      <c r="K36">
        <v>1</v>
      </c>
      <c r="L36">
        <v>1</v>
      </c>
      <c r="N36">
        <f t="shared" si="0"/>
        <v>1</v>
      </c>
      <c r="O36">
        <f t="shared" si="1"/>
        <v>0.83333333333333326</v>
      </c>
    </row>
    <row r="37" spans="1:15" x14ac:dyDescent="0.25">
      <c r="A37" t="s">
        <v>101</v>
      </c>
      <c r="B37">
        <v>1</v>
      </c>
      <c r="C37">
        <v>0.5</v>
      </c>
      <c r="E37">
        <v>1</v>
      </c>
      <c r="F37">
        <v>1</v>
      </c>
      <c r="H37">
        <v>1</v>
      </c>
      <c r="I37">
        <v>0.5</v>
      </c>
      <c r="K37">
        <v>0.66666666666666696</v>
      </c>
      <c r="L37">
        <v>0.66666666666666696</v>
      </c>
      <c r="N37">
        <f t="shared" si="0"/>
        <v>0.91666666666666674</v>
      </c>
      <c r="O37">
        <f t="shared" si="1"/>
        <v>0.66666666666666674</v>
      </c>
    </row>
    <row r="38" spans="1:15" x14ac:dyDescent="0.25">
      <c r="A38" t="s">
        <v>102</v>
      </c>
      <c r="B38">
        <v>0.5</v>
      </c>
      <c r="C38">
        <v>0.5</v>
      </c>
      <c r="E38">
        <v>0.66666666666666696</v>
      </c>
      <c r="F38">
        <v>0.33333333333333298</v>
      </c>
      <c r="H38">
        <v>1</v>
      </c>
      <c r="I38">
        <v>1</v>
      </c>
      <c r="K38">
        <v>1</v>
      </c>
      <c r="L38">
        <v>0.33333333333333298</v>
      </c>
      <c r="N38">
        <f t="shared" si="0"/>
        <v>0.79166666666666674</v>
      </c>
      <c r="O38">
        <f t="shared" si="1"/>
        <v>0.54166666666666652</v>
      </c>
    </row>
    <row r="39" spans="1:15" x14ac:dyDescent="0.25">
      <c r="A39" t="s">
        <v>103</v>
      </c>
      <c r="B39">
        <v>1</v>
      </c>
      <c r="C39">
        <v>1</v>
      </c>
      <c r="E39">
        <v>1</v>
      </c>
      <c r="F39">
        <v>1</v>
      </c>
      <c r="H39">
        <v>1</v>
      </c>
      <c r="I39">
        <v>1</v>
      </c>
      <c r="K39">
        <v>1</v>
      </c>
      <c r="L39">
        <v>0.66666666666666696</v>
      </c>
      <c r="N39">
        <f t="shared" si="0"/>
        <v>1</v>
      </c>
      <c r="O39">
        <f t="shared" si="1"/>
        <v>0.91666666666666674</v>
      </c>
    </row>
    <row r="40" spans="1:15" x14ac:dyDescent="0.25">
      <c r="A40" t="s">
        <v>104</v>
      </c>
      <c r="B40">
        <v>1</v>
      </c>
      <c r="C40">
        <v>1</v>
      </c>
      <c r="E40">
        <v>1</v>
      </c>
      <c r="F40">
        <v>1</v>
      </c>
      <c r="H40">
        <v>1</v>
      </c>
      <c r="I40">
        <v>1</v>
      </c>
      <c r="K40">
        <v>1</v>
      </c>
      <c r="L40">
        <v>1</v>
      </c>
      <c r="N40">
        <f t="shared" si="0"/>
        <v>1</v>
      </c>
      <c r="O40">
        <f t="shared" si="1"/>
        <v>1</v>
      </c>
    </row>
    <row r="41" spans="1:15" x14ac:dyDescent="0.25">
      <c r="A41" t="s">
        <v>105</v>
      </c>
      <c r="B41">
        <v>1</v>
      </c>
      <c r="C41">
        <v>1</v>
      </c>
      <c r="E41">
        <v>1</v>
      </c>
      <c r="F41">
        <v>1</v>
      </c>
      <c r="H41">
        <v>1</v>
      </c>
      <c r="I41">
        <v>1</v>
      </c>
      <c r="K41">
        <v>1</v>
      </c>
      <c r="L41">
        <v>0.66666666666666696</v>
      </c>
      <c r="N41">
        <f t="shared" si="0"/>
        <v>1</v>
      </c>
      <c r="O41">
        <f t="shared" si="1"/>
        <v>0.91666666666666674</v>
      </c>
    </row>
    <row r="42" spans="1:15" x14ac:dyDescent="0.25">
      <c r="A42" t="s">
        <v>106</v>
      </c>
      <c r="B42">
        <v>1</v>
      </c>
      <c r="C42">
        <v>1</v>
      </c>
      <c r="E42">
        <v>1</v>
      </c>
      <c r="F42">
        <v>1</v>
      </c>
      <c r="H42">
        <v>1</v>
      </c>
      <c r="I42">
        <v>1</v>
      </c>
      <c r="K42">
        <v>1</v>
      </c>
      <c r="L42">
        <v>1</v>
      </c>
      <c r="N42">
        <f t="shared" si="0"/>
        <v>1</v>
      </c>
      <c r="O42">
        <f t="shared" si="1"/>
        <v>1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12" sqref="R12"/>
    </sheetView>
  </sheetViews>
  <sheetFormatPr defaultRowHeight="15" x14ac:dyDescent="0.25"/>
  <sheetData>
    <row r="1" spans="1:18" x14ac:dyDescent="0.25"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 t="s">
        <v>108</v>
      </c>
      <c r="B3">
        <v>0.85714285714285698</v>
      </c>
      <c r="C3">
        <v>1</v>
      </c>
      <c r="E3">
        <v>0.75</v>
      </c>
      <c r="F3">
        <v>0.875</v>
      </c>
      <c r="H3">
        <v>0.75</v>
      </c>
      <c r="I3">
        <v>0.75</v>
      </c>
      <c r="K3">
        <v>0.75</v>
      </c>
      <c r="L3">
        <v>0.75</v>
      </c>
      <c r="N3">
        <f>(B3+E3+H3+K3)/4</f>
        <v>0.77678571428571419</v>
      </c>
      <c r="O3">
        <f>(C3+F3+I3+L3)/4</f>
        <v>0.84375</v>
      </c>
      <c r="Q3">
        <f>AVERAGE(N3:N13)</f>
        <v>0.7976973783791963</v>
      </c>
      <c r="R3">
        <f>AVERAGE(O3:O13)</f>
        <v>0.83265238549329468</v>
      </c>
    </row>
    <row r="4" spans="1:18" x14ac:dyDescent="0.25">
      <c r="A4" t="s">
        <v>109</v>
      </c>
      <c r="B4">
        <v>1</v>
      </c>
      <c r="C4">
        <v>1</v>
      </c>
      <c r="E4">
        <v>0.90909090909090895</v>
      </c>
      <c r="F4">
        <v>0.90909090909090895</v>
      </c>
      <c r="H4">
        <v>0.72727272727272696</v>
      </c>
      <c r="I4">
        <v>1</v>
      </c>
      <c r="K4">
        <v>0.81818181818181801</v>
      </c>
      <c r="L4">
        <v>0.81818181818181801</v>
      </c>
      <c r="N4">
        <f t="shared" ref="N4:N13" si="0">(B4+E4+H4+K4)/4</f>
        <v>0.86363636363636342</v>
      </c>
      <c r="O4">
        <f t="shared" ref="O4:O13" si="1">(C4+F4+I4+L4)/4</f>
        <v>0.93181818181818177</v>
      </c>
    </row>
    <row r="5" spans="1:18" x14ac:dyDescent="0.25">
      <c r="A5" t="s">
        <v>110</v>
      </c>
      <c r="B5">
        <v>0.91666666666666696</v>
      </c>
      <c r="C5">
        <v>0.83333333333333304</v>
      </c>
      <c r="E5">
        <v>0.75</v>
      </c>
      <c r="F5">
        <v>0.75</v>
      </c>
      <c r="H5">
        <v>0.83333333333333304</v>
      </c>
      <c r="I5">
        <v>0.91666666666666696</v>
      </c>
      <c r="K5">
        <v>0.92307692307692302</v>
      </c>
      <c r="L5">
        <v>0.84615384615384603</v>
      </c>
      <c r="N5">
        <f t="shared" si="0"/>
        <v>0.85576923076923073</v>
      </c>
      <c r="O5">
        <f t="shared" si="1"/>
        <v>0.83653846153846145</v>
      </c>
    </row>
    <row r="6" spans="1:18" x14ac:dyDescent="0.25">
      <c r="A6" t="s">
        <v>111</v>
      </c>
      <c r="B6">
        <v>0.61538461538461497</v>
      </c>
      <c r="C6">
        <v>0.76923076923076905</v>
      </c>
      <c r="E6">
        <v>0.76923076923076905</v>
      </c>
      <c r="F6">
        <v>0.84615384615384603</v>
      </c>
      <c r="H6">
        <v>0.69230769230769196</v>
      </c>
      <c r="I6">
        <v>0.76923076923076905</v>
      </c>
      <c r="K6">
        <v>0.76923076923076905</v>
      </c>
      <c r="L6">
        <v>0.84615384615384603</v>
      </c>
      <c r="N6">
        <f t="shared" si="0"/>
        <v>0.71153846153846134</v>
      </c>
      <c r="O6">
        <f t="shared" si="1"/>
        <v>0.80769230769230749</v>
      </c>
    </row>
    <row r="7" spans="1:18" x14ac:dyDescent="0.25">
      <c r="A7" t="s">
        <v>112</v>
      </c>
      <c r="B7">
        <v>0.83333333333333304</v>
      </c>
      <c r="C7">
        <v>1</v>
      </c>
      <c r="E7">
        <v>0.33333333333333298</v>
      </c>
      <c r="F7">
        <v>0.83333333333333304</v>
      </c>
      <c r="H7">
        <v>0.5</v>
      </c>
      <c r="I7">
        <v>0.66666666666666696</v>
      </c>
      <c r="K7">
        <v>1</v>
      </c>
      <c r="L7">
        <v>0.66666666666666696</v>
      </c>
      <c r="N7">
        <f t="shared" si="0"/>
        <v>0.66666666666666652</v>
      </c>
      <c r="O7">
        <f t="shared" si="1"/>
        <v>0.79166666666666674</v>
      </c>
    </row>
    <row r="8" spans="1:18" x14ac:dyDescent="0.25">
      <c r="A8" t="s">
        <v>113</v>
      </c>
      <c r="B8">
        <v>0.46153846153846201</v>
      </c>
      <c r="C8">
        <v>0.92307692307692302</v>
      </c>
      <c r="E8">
        <v>0.69230769230769196</v>
      </c>
      <c r="F8">
        <v>0.46153846153846201</v>
      </c>
      <c r="H8">
        <v>1</v>
      </c>
      <c r="I8">
        <v>1</v>
      </c>
      <c r="K8">
        <v>0.84615384615384603</v>
      </c>
      <c r="L8">
        <v>0.92307692307692302</v>
      </c>
      <c r="N8">
        <f t="shared" si="0"/>
        <v>0.75</v>
      </c>
      <c r="O8">
        <f t="shared" si="1"/>
        <v>0.82692307692307698</v>
      </c>
    </row>
    <row r="9" spans="1:18" x14ac:dyDescent="0.25">
      <c r="A9" t="s">
        <v>114</v>
      </c>
      <c r="B9">
        <v>0.92307692307692302</v>
      </c>
      <c r="C9">
        <v>1</v>
      </c>
      <c r="E9">
        <v>0.76923076923076905</v>
      </c>
      <c r="F9">
        <v>0.84615384615384603</v>
      </c>
      <c r="H9">
        <v>0.92307692307692302</v>
      </c>
      <c r="I9">
        <v>0.69230769230769196</v>
      </c>
      <c r="K9">
        <v>1</v>
      </c>
      <c r="L9">
        <v>0.69230769230769196</v>
      </c>
      <c r="N9">
        <f t="shared" si="0"/>
        <v>0.90384615384615374</v>
      </c>
      <c r="O9">
        <f t="shared" si="1"/>
        <v>0.80769230769230749</v>
      </c>
    </row>
    <row r="10" spans="1:18" x14ac:dyDescent="0.25">
      <c r="A10" t="s">
        <v>115</v>
      </c>
      <c r="B10">
        <v>0.4</v>
      </c>
      <c r="C10">
        <v>1</v>
      </c>
      <c r="E10">
        <v>1</v>
      </c>
      <c r="F10">
        <v>1</v>
      </c>
      <c r="H10">
        <v>0.8</v>
      </c>
      <c r="I10">
        <v>0.8</v>
      </c>
      <c r="K10">
        <v>1</v>
      </c>
      <c r="L10">
        <v>1</v>
      </c>
      <c r="N10">
        <f t="shared" si="0"/>
        <v>0.8</v>
      </c>
      <c r="O10">
        <f t="shared" si="1"/>
        <v>0.95</v>
      </c>
    </row>
    <row r="11" spans="1:18" x14ac:dyDescent="0.25">
      <c r="A11" t="s">
        <v>116</v>
      </c>
      <c r="B11">
        <v>1</v>
      </c>
      <c r="C11">
        <v>1</v>
      </c>
      <c r="E11">
        <v>1</v>
      </c>
      <c r="F11">
        <v>1</v>
      </c>
      <c r="H11">
        <v>1</v>
      </c>
      <c r="I11">
        <v>1</v>
      </c>
      <c r="K11">
        <v>0.71428571428571397</v>
      </c>
      <c r="L11">
        <v>0.71428571428571397</v>
      </c>
      <c r="N11">
        <f t="shared" si="0"/>
        <v>0.92857142857142849</v>
      </c>
      <c r="O11">
        <f t="shared" si="1"/>
        <v>0.92857142857142849</v>
      </c>
    </row>
    <row r="12" spans="1:18" x14ac:dyDescent="0.25">
      <c r="A12" t="s">
        <v>117</v>
      </c>
      <c r="B12">
        <v>0.66666666666666696</v>
      </c>
      <c r="C12">
        <v>0.66666666666666696</v>
      </c>
      <c r="E12">
        <v>0.91666666666666696</v>
      </c>
      <c r="F12">
        <v>1</v>
      </c>
      <c r="H12">
        <v>0.83333333333333304</v>
      </c>
      <c r="I12">
        <v>0.91666666666666696</v>
      </c>
      <c r="K12">
        <v>0.91666666666666696</v>
      </c>
      <c r="L12">
        <v>0.91666666666666696</v>
      </c>
      <c r="N12">
        <f t="shared" si="0"/>
        <v>0.83333333333333348</v>
      </c>
      <c r="O12">
        <f t="shared" si="1"/>
        <v>0.87500000000000022</v>
      </c>
    </row>
    <row r="13" spans="1:18" x14ac:dyDescent="0.25">
      <c r="A13" t="s">
        <v>118</v>
      </c>
      <c r="B13">
        <v>0.83333333333333304</v>
      </c>
      <c r="C13">
        <v>0.83333333333333304</v>
      </c>
      <c r="E13">
        <v>1</v>
      </c>
      <c r="F13">
        <v>0.83333333333333304</v>
      </c>
      <c r="H13">
        <v>0.33333333333333298</v>
      </c>
      <c r="I13">
        <v>0</v>
      </c>
      <c r="K13">
        <v>0.57142857142857095</v>
      </c>
      <c r="L13">
        <v>0.57142857142857095</v>
      </c>
      <c r="N13">
        <f t="shared" si="0"/>
        <v>0.68452380952380931</v>
      </c>
      <c r="O13">
        <f t="shared" si="1"/>
        <v>0.55952380952380931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A3" workbookViewId="0">
      <selection activeCell="F21" sqref="F21"/>
    </sheetView>
  </sheetViews>
  <sheetFormatPr defaultRowHeight="15" x14ac:dyDescent="0.25"/>
  <cols>
    <col min="1" max="1" width="9.85546875" customWidth="1"/>
    <col min="2" max="3" width="10.5703125" customWidth="1"/>
    <col min="17" max="17" width="10.85546875" customWidth="1"/>
  </cols>
  <sheetData>
    <row r="1" spans="1:18" x14ac:dyDescent="0.25">
      <c r="A1" t="s">
        <v>62</v>
      </c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 x14ac:dyDescent="0.25">
      <c r="B2" t="s">
        <v>119</v>
      </c>
      <c r="C2" t="s">
        <v>120</v>
      </c>
      <c r="E2" t="s">
        <v>119</v>
      </c>
      <c r="F2" t="s">
        <v>120</v>
      </c>
      <c r="H2" t="s">
        <v>119</v>
      </c>
      <c r="I2" t="s">
        <v>120</v>
      </c>
      <c r="K2" t="s">
        <v>119</v>
      </c>
      <c r="L2" t="s">
        <v>120</v>
      </c>
      <c r="N2" t="s">
        <v>119</v>
      </c>
      <c r="O2" t="s">
        <v>120</v>
      </c>
      <c r="Q2" t="s">
        <v>119</v>
      </c>
      <c r="R2" t="s">
        <v>120</v>
      </c>
    </row>
    <row r="3" spans="1:18" x14ac:dyDescent="0.25">
      <c r="A3" s="3" t="s">
        <v>121</v>
      </c>
      <c r="B3" s="4">
        <v>1</v>
      </c>
      <c r="C3" s="4">
        <v>1</v>
      </c>
      <c r="D3" s="4"/>
      <c r="E3" s="4">
        <v>1</v>
      </c>
      <c r="F3" s="4">
        <v>1</v>
      </c>
      <c r="G3" s="4"/>
      <c r="H3" s="4">
        <v>1</v>
      </c>
      <c r="I3" s="4">
        <v>1</v>
      </c>
      <c r="J3" s="4"/>
      <c r="K3" s="4">
        <v>1</v>
      </c>
      <c r="L3" s="4">
        <v>1</v>
      </c>
      <c r="M3" s="4"/>
      <c r="N3" s="4">
        <f>(B3+E3+H3+K3)/4</f>
        <v>1</v>
      </c>
      <c r="O3" s="4">
        <f>(C3+F3+I3+L3)/4</f>
        <v>1</v>
      </c>
      <c r="P3" s="4"/>
      <c r="Q3" s="4">
        <f>(N3+N4+N5+N6+N7+N8+N9+N10+N11+N12)/10</f>
        <v>0.98958333333333326</v>
      </c>
      <c r="R3" s="4">
        <f>(O3+O4+O5+O6+O7+O8+O9+O10+O11+O12)/10</f>
        <v>0.99166666666666681</v>
      </c>
    </row>
    <row r="4" spans="1:18" x14ac:dyDescent="0.25">
      <c r="A4" s="3" t="s">
        <v>122</v>
      </c>
      <c r="B4" s="4">
        <v>1</v>
      </c>
      <c r="C4" s="4">
        <v>1</v>
      </c>
      <c r="D4" s="4"/>
      <c r="E4" s="4">
        <v>1</v>
      </c>
      <c r="F4" s="4">
        <v>1</v>
      </c>
      <c r="G4" s="4"/>
      <c r="H4" s="4">
        <v>1</v>
      </c>
      <c r="I4" s="4">
        <v>1</v>
      </c>
      <c r="J4" s="4"/>
      <c r="K4" s="4">
        <v>1</v>
      </c>
      <c r="L4" s="4">
        <v>1</v>
      </c>
      <c r="M4" s="4"/>
      <c r="N4" s="4">
        <f t="shared" ref="N4:N12" si="0">(B4+E4+H4+K4)/4</f>
        <v>1</v>
      </c>
      <c r="O4" s="4">
        <f t="shared" ref="O4:O12" si="1">(C4+F4+I4+L4)/4</f>
        <v>1</v>
      </c>
      <c r="P4" s="4"/>
      <c r="Q4" s="4"/>
      <c r="R4" s="4"/>
    </row>
    <row r="5" spans="1:18" x14ac:dyDescent="0.25">
      <c r="A5" s="3" t="s">
        <v>123</v>
      </c>
      <c r="B5" s="4">
        <v>1</v>
      </c>
      <c r="C5" s="4">
        <v>1</v>
      </c>
      <c r="D5" s="4"/>
      <c r="E5" s="4">
        <v>1</v>
      </c>
      <c r="F5" s="4">
        <v>1</v>
      </c>
      <c r="G5" s="4"/>
      <c r="H5" s="4">
        <v>1</v>
      </c>
      <c r="I5" s="4">
        <v>1</v>
      </c>
      <c r="J5" s="4"/>
      <c r="K5" s="4">
        <v>1</v>
      </c>
      <c r="L5" s="4">
        <v>1</v>
      </c>
      <c r="M5" s="4"/>
      <c r="N5" s="4">
        <f t="shared" si="0"/>
        <v>1</v>
      </c>
      <c r="O5" s="4">
        <f t="shared" si="1"/>
        <v>1</v>
      </c>
      <c r="P5" s="4"/>
      <c r="Q5" s="4"/>
      <c r="R5" s="4"/>
    </row>
    <row r="6" spans="1:18" x14ac:dyDescent="0.25">
      <c r="A6" s="3" t="s">
        <v>124</v>
      </c>
      <c r="B6" s="4">
        <v>1</v>
      </c>
      <c r="C6" s="4">
        <v>1</v>
      </c>
      <c r="D6" s="4"/>
      <c r="E6" s="4">
        <v>1</v>
      </c>
      <c r="F6" s="4">
        <v>1</v>
      </c>
      <c r="G6" s="4"/>
      <c r="H6" s="4">
        <v>1</v>
      </c>
      <c r="I6" s="4">
        <v>1</v>
      </c>
      <c r="J6" s="4"/>
      <c r="K6" s="4">
        <v>1</v>
      </c>
      <c r="L6" s="4">
        <v>1</v>
      </c>
      <c r="M6" s="4"/>
      <c r="N6" s="4">
        <f t="shared" si="0"/>
        <v>1</v>
      </c>
      <c r="O6" s="4">
        <f t="shared" si="1"/>
        <v>1</v>
      </c>
      <c r="P6" s="4"/>
      <c r="Q6" s="4"/>
      <c r="R6" s="4"/>
    </row>
    <row r="7" spans="1:18" x14ac:dyDescent="0.25">
      <c r="A7" s="3" t="s">
        <v>125</v>
      </c>
      <c r="B7" s="4">
        <v>1</v>
      </c>
      <c r="C7" s="4">
        <v>1</v>
      </c>
      <c r="D7" s="4"/>
      <c r="E7" s="4">
        <v>1</v>
      </c>
      <c r="F7" s="4">
        <v>1</v>
      </c>
      <c r="G7" s="4"/>
      <c r="H7" s="4">
        <v>1</v>
      </c>
      <c r="I7" s="4">
        <v>1</v>
      </c>
      <c r="J7" s="4"/>
      <c r="K7" s="4">
        <v>1</v>
      </c>
      <c r="L7" s="4">
        <v>1</v>
      </c>
      <c r="M7" s="4"/>
      <c r="N7" s="4">
        <f t="shared" si="0"/>
        <v>1</v>
      </c>
      <c r="O7" s="4">
        <f t="shared" si="1"/>
        <v>1</v>
      </c>
      <c r="P7" s="4"/>
      <c r="Q7" s="4"/>
      <c r="R7" s="4"/>
    </row>
    <row r="8" spans="1:18" x14ac:dyDescent="0.25">
      <c r="A8" s="3" t="s">
        <v>126</v>
      </c>
      <c r="B8" s="4">
        <v>1</v>
      </c>
      <c r="C8" s="4">
        <v>1</v>
      </c>
      <c r="D8" s="4"/>
      <c r="E8" s="4">
        <v>1</v>
      </c>
      <c r="F8" s="4">
        <v>1</v>
      </c>
      <c r="G8" s="4"/>
      <c r="H8" s="4">
        <v>1</v>
      </c>
      <c r="I8" s="4">
        <v>1</v>
      </c>
      <c r="J8" s="4"/>
      <c r="K8" s="4">
        <v>1</v>
      </c>
      <c r="L8" s="4">
        <v>1</v>
      </c>
      <c r="M8" s="4"/>
      <c r="N8" s="4">
        <f t="shared" si="0"/>
        <v>1</v>
      </c>
      <c r="O8" s="4">
        <f t="shared" si="1"/>
        <v>1</v>
      </c>
      <c r="P8" s="4"/>
      <c r="Q8" s="4"/>
      <c r="R8" s="4"/>
    </row>
    <row r="9" spans="1:18" x14ac:dyDescent="0.25">
      <c r="A9" s="3" t="s">
        <v>127</v>
      </c>
      <c r="B9" s="4">
        <v>1</v>
      </c>
      <c r="C9" s="4">
        <v>1</v>
      </c>
      <c r="D9" s="4"/>
      <c r="E9" s="4">
        <v>1</v>
      </c>
      <c r="F9" s="4">
        <v>1</v>
      </c>
      <c r="G9" s="4"/>
      <c r="H9" s="4">
        <v>1</v>
      </c>
      <c r="I9" s="4">
        <v>1</v>
      </c>
      <c r="J9" s="4"/>
      <c r="K9" s="4">
        <v>1</v>
      </c>
      <c r="L9" s="4">
        <v>1</v>
      </c>
      <c r="M9" s="4"/>
      <c r="N9" s="4">
        <f t="shared" si="0"/>
        <v>1</v>
      </c>
      <c r="O9" s="4">
        <f t="shared" si="1"/>
        <v>1</v>
      </c>
      <c r="P9" s="4"/>
      <c r="Q9" s="4"/>
      <c r="R9" s="4"/>
    </row>
    <row r="10" spans="1:18" x14ac:dyDescent="0.25">
      <c r="A10" s="3" t="s">
        <v>128</v>
      </c>
      <c r="B10" s="4">
        <v>1</v>
      </c>
      <c r="C10" s="4">
        <v>1</v>
      </c>
      <c r="D10" s="4"/>
      <c r="E10" s="4">
        <v>1</v>
      </c>
      <c r="F10" s="4">
        <v>1</v>
      </c>
      <c r="G10" s="4"/>
      <c r="H10" s="4">
        <v>1</v>
      </c>
      <c r="I10" s="4">
        <v>1</v>
      </c>
      <c r="J10" s="4"/>
      <c r="K10" s="4">
        <v>1</v>
      </c>
      <c r="L10" s="4">
        <v>0.66666666666666696</v>
      </c>
      <c r="M10" s="4"/>
      <c r="N10" s="4">
        <f t="shared" si="0"/>
        <v>1</v>
      </c>
      <c r="O10" s="4">
        <f t="shared" si="1"/>
        <v>0.91666666666666674</v>
      </c>
      <c r="P10" s="4"/>
      <c r="Q10" s="4"/>
      <c r="R10" s="4"/>
    </row>
    <row r="11" spans="1:18" x14ac:dyDescent="0.25">
      <c r="A11" s="3" t="s">
        <v>129</v>
      </c>
      <c r="B11" s="4">
        <v>1</v>
      </c>
      <c r="C11" s="4">
        <v>1</v>
      </c>
      <c r="D11" s="4"/>
      <c r="E11" s="4">
        <v>1</v>
      </c>
      <c r="F11" s="4">
        <v>1</v>
      </c>
      <c r="G11" s="4"/>
      <c r="H11" s="4">
        <v>1</v>
      </c>
      <c r="I11" s="4">
        <v>1</v>
      </c>
      <c r="J11" s="4"/>
      <c r="K11" s="4">
        <v>0.93518518518518501</v>
      </c>
      <c r="L11" s="4">
        <v>1</v>
      </c>
      <c r="M11" s="4"/>
      <c r="N11" s="4">
        <f t="shared" si="0"/>
        <v>0.98379629629629628</v>
      </c>
      <c r="O11" s="4">
        <f t="shared" si="1"/>
        <v>1</v>
      </c>
      <c r="P11" s="4"/>
      <c r="Q11" s="4"/>
      <c r="R11" s="4"/>
    </row>
    <row r="12" spans="1:18" x14ac:dyDescent="0.25">
      <c r="A12" s="3" t="s">
        <v>130</v>
      </c>
      <c r="B12" s="4">
        <v>1</v>
      </c>
      <c r="C12" s="4">
        <v>1</v>
      </c>
      <c r="D12" s="4"/>
      <c r="E12" s="4">
        <v>1</v>
      </c>
      <c r="F12" s="4">
        <v>1</v>
      </c>
      <c r="G12" s="4"/>
      <c r="H12" s="4">
        <v>1</v>
      </c>
      <c r="I12" s="4">
        <v>1</v>
      </c>
      <c r="J12" s="4"/>
      <c r="K12" s="4">
        <v>0.64814814814814803</v>
      </c>
      <c r="L12" s="4">
        <v>1</v>
      </c>
      <c r="M12" s="4"/>
      <c r="N12" s="4">
        <f t="shared" si="0"/>
        <v>0.91203703703703698</v>
      </c>
      <c r="O12" s="4">
        <f t="shared" si="1"/>
        <v>1</v>
      </c>
      <c r="P12" s="4"/>
      <c r="Q12" s="4"/>
      <c r="R12" s="4"/>
    </row>
    <row r="13" spans="1:18" ht="15.75" thickBot="1" x14ac:dyDescent="0.3"/>
    <row r="14" spans="1:18" ht="16.5" thickTop="1" thickBot="1" x14ac:dyDescent="0.3">
      <c r="A14" s="12"/>
      <c r="B14" s="13" t="s">
        <v>119</v>
      </c>
      <c r="C14" s="13" t="s">
        <v>120</v>
      </c>
    </row>
    <row r="15" spans="1:18" ht="15.75" thickTop="1" x14ac:dyDescent="0.25">
      <c r="A15" s="3" t="s">
        <v>121</v>
      </c>
      <c r="B15" s="5">
        <f>N3</f>
        <v>1</v>
      </c>
      <c r="C15" s="5">
        <f>O3</f>
        <v>1</v>
      </c>
    </row>
    <row r="16" spans="1:18" x14ac:dyDescent="0.25">
      <c r="A16" s="3" t="s">
        <v>122</v>
      </c>
      <c r="B16" s="5">
        <f t="shared" ref="B16:B24" si="2">N4</f>
        <v>1</v>
      </c>
      <c r="C16" s="5">
        <f t="shared" ref="C16:C24" si="3">O4</f>
        <v>1</v>
      </c>
    </row>
    <row r="17" spans="1:3" x14ac:dyDescent="0.25">
      <c r="A17" s="3" t="s">
        <v>123</v>
      </c>
      <c r="B17" s="5">
        <f t="shared" si="2"/>
        <v>1</v>
      </c>
      <c r="C17" s="5">
        <f t="shared" si="3"/>
        <v>1</v>
      </c>
    </row>
    <row r="18" spans="1:3" x14ac:dyDescent="0.25">
      <c r="A18" s="3" t="s">
        <v>124</v>
      </c>
      <c r="B18" s="5">
        <f t="shared" si="2"/>
        <v>1</v>
      </c>
      <c r="C18" s="5">
        <f t="shared" si="3"/>
        <v>1</v>
      </c>
    </row>
    <row r="19" spans="1:3" x14ac:dyDescent="0.25">
      <c r="A19" s="3" t="s">
        <v>125</v>
      </c>
      <c r="B19" s="5">
        <f t="shared" si="2"/>
        <v>1</v>
      </c>
      <c r="C19" s="5">
        <f t="shared" si="3"/>
        <v>1</v>
      </c>
    </row>
    <row r="20" spans="1:3" x14ac:dyDescent="0.25">
      <c r="A20" s="3" t="s">
        <v>126</v>
      </c>
      <c r="B20" s="5">
        <f t="shared" si="2"/>
        <v>1</v>
      </c>
      <c r="C20" s="5">
        <f t="shared" si="3"/>
        <v>1</v>
      </c>
    </row>
    <row r="21" spans="1:3" x14ac:dyDescent="0.25">
      <c r="A21" s="3" t="s">
        <v>127</v>
      </c>
      <c r="B21" s="5">
        <f t="shared" si="2"/>
        <v>1</v>
      </c>
      <c r="C21" s="5">
        <f t="shared" si="3"/>
        <v>1</v>
      </c>
    </row>
    <row r="22" spans="1:3" x14ac:dyDescent="0.25">
      <c r="A22" s="3" t="s">
        <v>128</v>
      </c>
      <c r="B22" s="5">
        <f t="shared" si="2"/>
        <v>1</v>
      </c>
      <c r="C22" s="5">
        <f t="shared" si="3"/>
        <v>0.91666666666666674</v>
      </c>
    </row>
    <row r="23" spans="1:3" x14ac:dyDescent="0.25">
      <c r="A23" s="3" t="s">
        <v>129</v>
      </c>
      <c r="B23" s="5">
        <f t="shared" si="2"/>
        <v>0.98379629629629628</v>
      </c>
      <c r="C23" s="5">
        <f t="shared" si="3"/>
        <v>1</v>
      </c>
    </row>
    <row r="24" spans="1:3" ht="15.75" thickBot="1" x14ac:dyDescent="0.3">
      <c r="A24" s="14" t="s">
        <v>130</v>
      </c>
      <c r="B24" s="15">
        <f t="shared" si="2"/>
        <v>0.91203703703703698</v>
      </c>
      <c r="C24" s="15">
        <f t="shared" si="3"/>
        <v>1</v>
      </c>
    </row>
    <row r="25" spans="1:3" ht="15.75" thickTop="1" x14ac:dyDescent="0.25"/>
  </sheetData>
  <mergeCells count="6"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43.5703125" customWidth="1"/>
    <col min="3" max="3" width="21.28515625" customWidth="1"/>
    <col min="4" max="4" width="20.42578125" customWidth="1"/>
    <col min="5" max="5" width="21.28515625" customWidth="1"/>
  </cols>
  <sheetData>
    <row r="1" spans="1:5" ht="18.75" x14ac:dyDescent="0.3">
      <c r="A1" s="6"/>
      <c r="B1" s="7" t="s">
        <v>135</v>
      </c>
      <c r="C1" s="7" t="s">
        <v>132</v>
      </c>
      <c r="D1" s="7" t="s">
        <v>134</v>
      </c>
      <c r="E1" s="7" t="s">
        <v>133</v>
      </c>
    </row>
    <row r="2" spans="1:5" ht="18.75" x14ac:dyDescent="0.3">
      <c r="A2" s="8" t="s">
        <v>119</v>
      </c>
      <c r="B2" s="9">
        <v>0.45</v>
      </c>
      <c r="C2" s="9">
        <v>0.98</v>
      </c>
      <c r="D2" s="9">
        <v>0.8</v>
      </c>
      <c r="E2" s="9">
        <v>0.99</v>
      </c>
    </row>
    <row r="3" spans="1:5" ht="18.75" x14ac:dyDescent="0.3">
      <c r="A3" s="10" t="s">
        <v>131</v>
      </c>
      <c r="B3" s="11">
        <v>0.38</v>
      </c>
      <c r="C3" s="11">
        <v>0.84</v>
      </c>
      <c r="D3" s="11">
        <v>0.83</v>
      </c>
      <c r="E3" s="11">
        <v>0.99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lfw</vt:lpstr>
      <vt:lpstr>att_faces</vt:lpstr>
      <vt:lpstr>uag_faces</vt:lpstr>
      <vt:lpstr>MIT</vt:lpstr>
      <vt:lpstr>Resultados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Isabelle .</cp:lastModifiedBy>
  <cp:lastPrinted>2016-05-05T23:10:30Z</cp:lastPrinted>
  <dcterms:created xsi:type="dcterms:W3CDTF">2016-05-04T13:05:18Z</dcterms:created>
  <dcterms:modified xsi:type="dcterms:W3CDTF">2016-05-05T23:18:17Z</dcterms:modified>
</cp:coreProperties>
</file>