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a\Google Drive\Doutorado\2019_01 - Metodos Quantitativos\Trabalho Final\"/>
    </mc:Choice>
  </mc:AlternateContent>
  <xr:revisionPtr revIDLastSave="0" documentId="13_ncr:1_{2CB83CFF-1233-479A-82AC-5E5A5A0F90EF}" xr6:coauthVersionLast="43" xr6:coauthVersionMax="43" xr10:uidLastSave="{00000000-0000-0000-0000-000000000000}"/>
  <bookViews>
    <workbookView xWindow="-108" yWindow="-108" windowWidth="23256" windowHeight="12576" xr2:uid="{F94BCAFF-EC02-48C4-AB67-95CC502B07AA}"/>
  </bookViews>
  <sheets>
    <sheet name="Coleta de Dado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2" i="2" l="1"/>
  <c r="N13" i="2"/>
  <c r="N14" i="2"/>
  <c r="N15" i="2"/>
  <c r="N16" i="2"/>
  <c r="N17" i="2"/>
  <c r="N18" i="2"/>
  <c r="N11" i="2"/>
  <c r="H13" i="2"/>
  <c r="H14" i="2"/>
  <c r="H15" i="2"/>
  <c r="H16" i="2"/>
  <c r="H17" i="2"/>
  <c r="H18" i="2"/>
  <c r="C12" i="2"/>
  <c r="H12" i="2" s="1"/>
  <c r="C11" i="2"/>
  <c r="H11" i="2" s="1"/>
</calcChain>
</file>

<file path=xl/sharedStrings.xml><?xml version="1.0" encoding="utf-8"?>
<sst xmlns="http://schemas.openxmlformats.org/spreadsheetml/2006/main" count="36" uniqueCount="26">
  <si>
    <t>Nome</t>
  </si>
  <si>
    <t>Qtde Registros</t>
  </si>
  <si>
    <t>Base</t>
  </si>
  <si>
    <t>Grid</t>
  </si>
  <si>
    <t>R-Tree</t>
  </si>
  <si>
    <t>Média</t>
  </si>
  <si>
    <t>Datanodes</t>
  </si>
  <si>
    <t>RAILS</t>
  </si>
  <si>
    <t>181 milhões</t>
  </si>
  <si>
    <t>Descrição</t>
  </si>
  <si>
    <t>OBJECTS</t>
  </si>
  <si>
    <t>Todos objetos extraídos do planeta</t>
  </si>
  <si>
    <t>263 milhões</t>
  </si>
  <si>
    <t>Estradas de Ferro pelo mundo</t>
  </si>
  <si>
    <t>BUILDINGS</t>
  </si>
  <si>
    <t>Contornos de construções no mundo</t>
  </si>
  <si>
    <t>115 milhões</t>
  </si>
  <si>
    <t>WAYS</t>
  </si>
  <si>
    <t>Todas estradas do planeta</t>
  </si>
  <si>
    <t>164 milhões</t>
  </si>
  <si>
    <t>Bases - Fonte: Open Street Maps</t>
  </si>
  <si>
    <t>Execução 1</t>
  </si>
  <si>
    <t>Execução 2</t>
  </si>
  <si>
    <t>Execução 3</t>
  </si>
  <si>
    <t>Execução 4</t>
  </si>
  <si>
    <t>Execução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</si>
</sst>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7C0A-25BE-4952-A740-2A2573AD6B01}">
  <dimension ref="A2:N18"/>
  <sheetViews>
    <sheetView tabSelected="1" workbookViewId="0">
      <selection activeCell="A2" sqref="A2:F2"/>
    </sheetView>
  </sheetViews>
  <sheetFormatPr defaultRowHeight="14.4" x14ac:dyDescent="0.3"/>
  <cols>
    <col min="1" max="1" width="17.44140625" customWidth="1"/>
    <col min="2" max="2" width="11" customWidth="1"/>
    <col min="3" max="7" width="10.33203125" bestFit="1" customWidth="1"/>
    <col min="8" max="8" width="7" bestFit="1" customWidth="1"/>
    <col min="9" max="13" width="10.33203125" bestFit="1" customWidth="1"/>
    <col min="14" max="14" width="7" bestFit="1" customWidth="1"/>
  </cols>
  <sheetData>
    <row r="2" spans="1:14" x14ac:dyDescent="0.3">
      <c r="A2" s="8" t="s">
        <v>20</v>
      </c>
      <c r="B2" s="9"/>
      <c r="C2" s="9"/>
      <c r="D2" s="9"/>
      <c r="E2" s="9"/>
      <c r="F2" s="10"/>
    </row>
    <row r="3" spans="1:14" x14ac:dyDescent="0.3">
      <c r="A3" s="1" t="s">
        <v>0</v>
      </c>
      <c r="B3" s="8" t="s">
        <v>9</v>
      </c>
      <c r="C3" s="9"/>
      <c r="D3" s="10"/>
      <c r="E3" s="8" t="s">
        <v>1</v>
      </c>
      <c r="F3" s="10"/>
    </row>
    <row r="4" spans="1:14" x14ac:dyDescent="0.3">
      <c r="A4" s="1" t="s">
        <v>14</v>
      </c>
      <c r="B4" s="11" t="s">
        <v>15</v>
      </c>
      <c r="C4" s="12"/>
      <c r="D4" s="13"/>
      <c r="E4" s="8" t="s">
        <v>16</v>
      </c>
      <c r="F4" s="10"/>
    </row>
    <row r="5" spans="1:14" x14ac:dyDescent="0.3">
      <c r="A5" s="1" t="s">
        <v>17</v>
      </c>
      <c r="B5" s="11" t="s">
        <v>18</v>
      </c>
      <c r="C5" s="12"/>
      <c r="D5" s="13"/>
      <c r="E5" s="8" t="s">
        <v>19</v>
      </c>
      <c r="F5" s="10"/>
    </row>
    <row r="6" spans="1:14" x14ac:dyDescent="0.3">
      <c r="A6" s="1" t="s">
        <v>7</v>
      </c>
      <c r="B6" s="11" t="s">
        <v>13</v>
      </c>
      <c r="C6" s="12"/>
      <c r="D6" s="13"/>
      <c r="E6" s="8" t="s">
        <v>8</v>
      </c>
      <c r="F6" s="10"/>
    </row>
    <row r="7" spans="1:14" x14ac:dyDescent="0.3">
      <c r="A7" s="1" t="s">
        <v>10</v>
      </c>
      <c r="B7" s="11" t="s">
        <v>11</v>
      </c>
      <c r="C7" s="12"/>
      <c r="D7" s="13"/>
      <c r="E7" s="8" t="s">
        <v>12</v>
      </c>
      <c r="F7" s="10"/>
    </row>
    <row r="9" spans="1:14" x14ac:dyDescent="0.3">
      <c r="A9" s="14" t="s">
        <v>2</v>
      </c>
      <c r="B9" s="14" t="s">
        <v>6</v>
      </c>
      <c r="C9" s="15" t="s">
        <v>3</v>
      </c>
      <c r="D9" s="15"/>
      <c r="E9" s="15"/>
      <c r="F9" s="15"/>
      <c r="G9" s="15"/>
      <c r="H9" s="15"/>
      <c r="I9" s="15" t="s">
        <v>4</v>
      </c>
      <c r="J9" s="15"/>
      <c r="K9" s="15"/>
      <c r="L9" s="15"/>
      <c r="M9" s="15"/>
      <c r="N9" s="15"/>
    </row>
    <row r="10" spans="1:14" x14ac:dyDescent="0.3">
      <c r="A10" s="14"/>
      <c r="B10" s="14"/>
      <c r="C10" s="4" t="s">
        <v>21</v>
      </c>
      <c r="D10" s="4" t="s">
        <v>22</v>
      </c>
      <c r="E10" s="4" t="s">
        <v>23</v>
      </c>
      <c r="F10" s="4" t="s">
        <v>24</v>
      </c>
      <c r="G10" s="4" t="s">
        <v>25</v>
      </c>
      <c r="H10" s="5" t="s">
        <v>5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5" t="s">
        <v>5</v>
      </c>
    </row>
    <row r="11" spans="1:14" x14ac:dyDescent="0.3">
      <c r="A11" s="14" t="s">
        <v>14</v>
      </c>
      <c r="B11" s="6">
        <v>2</v>
      </c>
      <c r="C11" s="2">
        <f>50*60+31</f>
        <v>3031</v>
      </c>
      <c r="D11" s="2">
        <v>3020</v>
      </c>
      <c r="E11" s="2">
        <v>3044</v>
      </c>
      <c r="F11" s="2">
        <v>2987</v>
      </c>
      <c r="G11" s="2">
        <v>3017</v>
      </c>
      <c r="H11" s="7">
        <f>AVERAGE(C11:G11)</f>
        <v>3019.8</v>
      </c>
      <c r="I11" s="2">
        <v>2789</v>
      </c>
      <c r="J11" s="2">
        <v>2811</v>
      </c>
      <c r="K11" s="2">
        <v>2801</v>
      </c>
      <c r="L11" s="2">
        <v>2790</v>
      </c>
      <c r="M11" s="2">
        <v>2820</v>
      </c>
      <c r="N11" s="7">
        <f>AVERAGE(I11:M11)</f>
        <v>2802.2</v>
      </c>
    </row>
    <row r="12" spans="1:14" x14ac:dyDescent="0.3">
      <c r="A12" s="14"/>
      <c r="B12" s="6">
        <v>4</v>
      </c>
      <c r="C12" s="2">
        <f>34*60+10</f>
        <v>2050</v>
      </c>
      <c r="D12" s="2">
        <v>2076</v>
      </c>
      <c r="E12" s="2">
        <v>2037</v>
      </c>
      <c r="F12" s="2">
        <v>2058</v>
      </c>
      <c r="G12" s="2">
        <v>2052</v>
      </c>
      <c r="H12" s="7">
        <f t="shared" ref="H12:H18" si="0">AVERAGE(C12:G12)</f>
        <v>2054.6</v>
      </c>
      <c r="I12" s="2">
        <v>1886</v>
      </c>
      <c r="J12" s="2">
        <v>1896</v>
      </c>
      <c r="K12" s="2">
        <v>1899</v>
      </c>
      <c r="L12" s="2">
        <v>1908</v>
      </c>
      <c r="M12" s="2">
        <v>1872</v>
      </c>
      <c r="N12" s="7">
        <f t="shared" ref="N12:N18" si="1">AVERAGE(I12:M12)</f>
        <v>1892.2</v>
      </c>
    </row>
    <row r="13" spans="1:14" x14ac:dyDescent="0.3">
      <c r="A13" s="14" t="s">
        <v>17</v>
      </c>
      <c r="B13" s="6">
        <v>2</v>
      </c>
      <c r="C13" s="2">
        <v>4586</v>
      </c>
      <c r="D13" s="2">
        <v>4580</v>
      </c>
      <c r="E13" s="2">
        <v>4581</v>
      </c>
      <c r="F13" s="2">
        <v>4597</v>
      </c>
      <c r="G13" s="2">
        <v>4510</v>
      </c>
      <c r="H13" s="7">
        <f>AVERAGE(C13:G13)</f>
        <v>4570.8</v>
      </c>
      <c r="I13" s="3">
        <v>4174</v>
      </c>
      <c r="J13" s="2">
        <v>4201</v>
      </c>
      <c r="K13" s="2">
        <v>4189</v>
      </c>
      <c r="L13" s="2">
        <v>4171</v>
      </c>
      <c r="M13" s="2">
        <v>4193</v>
      </c>
      <c r="N13" s="7">
        <f t="shared" si="1"/>
        <v>4185.6000000000004</v>
      </c>
    </row>
    <row r="14" spans="1:14" x14ac:dyDescent="0.3">
      <c r="A14" s="14"/>
      <c r="B14" s="6">
        <v>4</v>
      </c>
      <c r="C14" s="2">
        <v>3029</v>
      </c>
      <c r="D14" s="2">
        <v>3048</v>
      </c>
      <c r="E14" s="2">
        <v>3050</v>
      </c>
      <c r="F14" s="2">
        <v>3041</v>
      </c>
      <c r="G14" s="2">
        <v>3034</v>
      </c>
      <c r="H14" s="7">
        <f t="shared" si="0"/>
        <v>3040.4</v>
      </c>
      <c r="I14" s="3">
        <v>2852</v>
      </c>
      <c r="J14" s="2">
        <v>2850</v>
      </c>
      <c r="K14" s="2">
        <v>2868</v>
      </c>
      <c r="L14" s="2">
        <v>2841</v>
      </c>
      <c r="M14" s="2">
        <v>2837</v>
      </c>
      <c r="N14" s="7">
        <f t="shared" si="1"/>
        <v>2849.6</v>
      </c>
    </row>
    <row r="15" spans="1:14" x14ac:dyDescent="0.3">
      <c r="A15" s="14" t="s">
        <v>7</v>
      </c>
      <c r="B15" s="6">
        <v>2</v>
      </c>
      <c r="C15" s="2">
        <v>4752</v>
      </c>
      <c r="D15" s="2">
        <v>4755</v>
      </c>
      <c r="E15" s="2">
        <v>4780</v>
      </c>
      <c r="F15" s="2">
        <v>4771</v>
      </c>
      <c r="G15" s="2">
        <v>4762</v>
      </c>
      <c r="H15" s="7">
        <f t="shared" si="0"/>
        <v>4764</v>
      </c>
      <c r="I15" s="2">
        <v>5325</v>
      </c>
      <c r="J15" s="2">
        <v>5327</v>
      </c>
      <c r="K15" s="2">
        <v>5356</v>
      </c>
      <c r="L15" s="2">
        <v>5298</v>
      </c>
      <c r="M15" s="2">
        <v>5310</v>
      </c>
      <c r="N15" s="7">
        <f t="shared" si="1"/>
        <v>5323.2</v>
      </c>
    </row>
    <row r="16" spans="1:14" x14ac:dyDescent="0.3">
      <c r="A16" s="14"/>
      <c r="B16" s="6">
        <v>4</v>
      </c>
      <c r="C16" s="2">
        <v>3221</v>
      </c>
      <c r="D16" s="2">
        <v>3452</v>
      </c>
      <c r="E16" s="2">
        <v>3359</v>
      </c>
      <c r="F16" s="2">
        <v>3487</v>
      </c>
      <c r="G16" s="2">
        <v>3262</v>
      </c>
      <c r="H16" s="7">
        <f t="shared" si="0"/>
        <v>3356.2</v>
      </c>
      <c r="I16" s="2">
        <v>3322</v>
      </c>
      <c r="J16" s="2">
        <v>3365</v>
      </c>
      <c r="K16" s="2">
        <v>3341</v>
      </c>
      <c r="L16" s="2">
        <v>3389</v>
      </c>
      <c r="M16" s="2">
        <v>3314</v>
      </c>
      <c r="N16" s="7">
        <f t="shared" si="1"/>
        <v>3346.2</v>
      </c>
    </row>
    <row r="17" spans="1:14" x14ac:dyDescent="0.3">
      <c r="A17" s="14" t="s">
        <v>10</v>
      </c>
      <c r="B17" s="6">
        <v>2</v>
      </c>
      <c r="C17" s="2">
        <v>5179</v>
      </c>
      <c r="D17" s="2">
        <v>5234</v>
      </c>
      <c r="E17" s="2">
        <v>5239</v>
      </c>
      <c r="F17" s="2">
        <v>5211</v>
      </c>
      <c r="G17" s="2">
        <v>5198</v>
      </c>
      <c r="H17" s="7">
        <f t="shared" si="0"/>
        <v>5212.2</v>
      </c>
      <c r="I17" s="2">
        <v>5369</v>
      </c>
      <c r="J17" s="2">
        <v>5378</v>
      </c>
      <c r="K17" s="2">
        <v>5355</v>
      </c>
      <c r="L17" s="2">
        <v>5359</v>
      </c>
      <c r="M17" s="2">
        <v>5381</v>
      </c>
      <c r="N17" s="7">
        <f t="shared" si="1"/>
        <v>5368.4</v>
      </c>
    </row>
    <row r="18" spans="1:14" x14ac:dyDescent="0.3">
      <c r="A18" s="14"/>
      <c r="B18" s="6">
        <v>4</v>
      </c>
      <c r="C18" s="2">
        <v>3205</v>
      </c>
      <c r="D18" s="2">
        <v>3219</v>
      </c>
      <c r="E18" s="2">
        <v>3199</v>
      </c>
      <c r="F18" s="2">
        <v>3228</v>
      </c>
      <c r="G18" s="2">
        <v>3201</v>
      </c>
      <c r="H18" s="7">
        <f t="shared" si="0"/>
        <v>3210.4</v>
      </c>
      <c r="I18" s="2">
        <v>3312</v>
      </c>
      <c r="J18" s="2">
        <v>3335</v>
      </c>
      <c r="K18" s="2">
        <v>3297</v>
      </c>
      <c r="L18" s="2">
        <v>3315</v>
      </c>
      <c r="M18" s="2">
        <v>3326</v>
      </c>
      <c r="N18" s="7">
        <f t="shared" si="1"/>
        <v>3317</v>
      </c>
    </row>
  </sheetData>
  <mergeCells count="19">
    <mergeCell ref="I9:N9"/>
    <mergeCell ref="A11:A12"/>
    <mergeCell ref="A13:A14"/>
    <mergeCell ref="B6:D6"/>
    <mergeCell ref="E6:F6"/>
    <mergeCell ref="A15:A16"/>
    <mergeCell ref="A17:A18"/>
    <mergeCell ref="A9:A10"/>
    <mergeCell ref="B9:B10"/>
    <mergeCell ref="C9:H9"/>
    <mergeCell ref="A2:F2"/>
    <mergeCell ref="B7:D7"/>
    <mergeCell ref="B5:D5"/>
    <mergeCell ref="B4:D4"/>
    <mergeCell ref="B3:D3"/>
    <mergeCell ref="E3:F3"/>
    <mergeCell ref="E7:F7"/>
    <mergeCell ref="E5:F5"/>
    <mergeCell ref="E4:F4"/>
  </mergeCells>
  <phoneticPr fontId="2" type="noConversion"/>
  <pageMargins left="0.511811024" right="0.511811024" top="0.78740157499999996" bottom="0.78740157499999996" header="0.31496062000000002" footer="0.31496062000000002"/>
  <ignoredErrors>
    <ignoredError sqref="H13:H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Coleta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Guga</dc:creator>
  <cp:lastModifiedBy>Guga</cp:lastModifiedBy>
  <dcterms:created xsi:type="dcterms:W3CDTF">2019-06-26T23:50:35Z</dcterms:created>
  <dcterms:modified xsi:type="dcterms:W3CDTF">2019-07-03T00:21:18Z</dcterms:modified>
</cp:coreProperties>
</file>