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_DashBoard\"/>
    </mc:Choice>
  </mc:AlternateContent>
  <xr:revisionPtr revIDLastSave="0" documentId="13_ncr:1_{DD1AB37F-EE78-4597-A2A8-659CD6A91888}" xr6:coauthVersionLast="47" xr6:coauthVersionMax="47" xr10:uidLastSave="{00000000-0000-0000-0000-000000000000}"/>
  <bookViews>
    <workbookView xWindow="-120" yWindow="-120" windowWidth="29040" windowHeight="15720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" i="3" l="1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L283" i="7" s="1"/>
  <c r="F283" i="7"/>
  <c r="M283" i="7" s="1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L282" i="7" s="1"/>
  <c r="F282" i="7"/>
  <c r="M282" i="7" s="1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M281" i="7" s="1"/>
  <c r="H281" i="7"/>
  <c r="I281" i="7"/>
  <c r="J281" i="7" s="1"/>
  <c r="L281" i="7"/>
  <c r="E280" i="7"/>
  <c r="F280" i="7"/>
  <c r="G280" i="7"/>
  <c r="H280" i="7"/>
  <c r="I280" i="7"/>
  <c r="K280" i="7"/>
  <c r="M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J276" i="7" s="1"/>
  <c r="L276" i="7"/>
  <c r="M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J273" i="7"/>
  <c r="K273" i="7"/>
  <c r="L273" i="7"/>
  <c r="M273" i="7"/>
  <c r="E274" i="7"/>
  <c r="L274" i="7" s="1"/>
  <c r="L275" i="7" s="1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B9" i="5" s="1"/>
  <c r="M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L284" i="7" l="1"/>
  <c r="L285" i="7" s="1"/>
  <c r="M284" i="7"/>
  <c r="M285" i="7" s="1"/>
  <c r="J283" i="7"/>
  <c r="J284" i="7" s="1"/>
  <c r="J285" i="7" s="1"/>
  <c r="D8" i="5" s="1"/>
  <c r="K283" i="7"/>
  <c r="K284" i="7" s="1"/>
  <c r="K285" i="7" s="1"/>
  <c r="J282" i="7"/>
  <c r="K282" i="7"/>
  <c r="K281" i="7"/>
  <c r="J280" i="7"/>
  <c r="L280" i="7"/>
  <c r="K276" i="7"/>
  <c r="M277" i="7"/>
  <c r="M278" i="7" s="1"/>
  <c r="M279" i="7" s="1"/>
  <c r="L277" i="7"/>
  <c r="L278" i="7" s="1"/>
  <c r="L279" i="7" s="1"/>
  <c r="J277" i="7"/>
  <c r="J278" i="7" s="1"/>
  <c r="J279" i="7"/>
  <c r="B8" i="5"/>
  <c r="K277" i="7"/>
  <c r="K278" i="7" s="1"/>
  <c r="K279" i="7" s="1"/>
  <c r="M274" i="7"/>
  <c r="M275" i="7" s="1"/>
  <c r="K274" i="7"/>
  <c r="K275" i="7" s="1"/>
  <c r="J274" i="7"/>
  <c r="J275" i="7" s="1"/>
  <c r="K271" i="7"/>
  <c r="M272" i="7"/>
  <c r="K272" i="7"/>
  <c r="B12" i="5"/>
  <c r="J271" i="7"/>
  <c r="J272" i="7"/>
  <c r="B11" i="5"/>
  <c r="L271" i="7"/>
  <c r="L272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B13" i="5" l="1"/>
  <c r="C12" i="5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I9" i="5"/>
  <c r="I8" i="5"/>
  <c r="L9" i="5"/>
  <c r="L8" i="5"/>
  <c r="H9" i="5"/>
  <c r="H8" i="5"/>
  <c r="M9" i="5"/>
  <c r="M8" i="5"/>
  <c r="F12" i="5"/>
  <c r="F11" i="5"/>
  <c r="E13" i="5"/>
  <c r="H2" i="5"/>
  <c r="G3" i="5"/>
  <c r="D10" i="5"/>
  <c r="G10" i="5"/>
  <c r="E10" i="5"/>
  <c r="K10" i="5"/>
  <c r="C10" i="5"/>
  <c r="F10" i="5"/>
  <c r="M10" i="5" l="1"/>
  <c r="H10" i="5"/>
  <c r="N9" i="5" a="1"/>
  <c r="N9" i="5" s="1"/>
  <c r="L10" i="5"/>
  <c r="N8" i="5" a="1"/>
  <c r="N8" i="5" s="1"/>
  <c r="J10" i="5"/>
  <c r="G12" i="5"/>
  <c r="G11" i="5"/>
  <c r="I10" i="5"/>
  <c r="F13" i="5"/>
  <c r="H3" i="5"/>
  <c r="I2" i="5"/>
  <c r="N10" i="5" l="1"/>
  <c r="H12" i="5"/>
  <c r="H11" i="5"/>
  <c r="G13" i="5"/>
  <c r="J2" i="5"/>
  <c r="I3" i="5"/>
  <c r="I12" i="5" l="1"/>
  <c r="I11" i="5"/>
  <c r="H13" i="5"/>
  <c r="K2" i="5"/>
  <c r="J3" i="5"/>
  <c r="I13" i="5" l="1"/>
  <c r="J12" i="5"/>
  <c r="J11" i="5"/>
  <c r="L2" i="5"/>
  <c r="K3" i="5"/>
  <c r="K12" i="5" l="1"/>
  <c r="K11" i="5"/>
  <c r="J13" i="5"/>
  <c r="M2" i="5"/>
  <c r="M3" i="5" s="1"/>
  <c r="L3" i="5"/>
  <c r="K13" i="5" l="1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<sst xmlns="http://schemas.openxmlformats.org/spreadsheetml/2006/main" count="249" uniqueCount="72">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</sst>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"/>
    <numFmt numFmtId="165" formatCode="#,##0.00000000"/>
    <numFmt numFmtId="166" formatCode="0.0000%"/>
    <numFmt numFmtId="167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6" fontId="3" fillId="0" borderId="0" xfId="0" applyNumberFormat="1" applyFont="1"/>
    <xf numFmtId="167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85"/>
  <sheetViews>
    <sheetView showGridLines="0" tabSelected="1" workbookViewId="0">
      <pane ySplit="1" topLeftCell="A253" activePane="bottomLeft" state="frozen"/>
      <selection pane="bottomLeft" activeCell="C280" sqref="C280"/>
    </sheetView>
  </sheetViews>
  <sheetFormatPr defaultRowHeight="15" x14ac:dyDescent="0.25"/>
  <cols>
    <col min="1" max="1" width="10.42578125" style="47" bestFit="1" customWidth="1"/>
    <col min="2" max="2" width="21" style="64" bestFit="1" customWidth="1"/>
    <col min="3" max="3" width="12.28515625" style="59" bestFit="1" customWidth="1"/>
    <col min="4" max="4" width="8.5703125" style="70" bestFit="1" customWidth="1"/>
    <col min="5" max="6" width="10.7109375" style="49" bestFit="1" customWidth="1"/>
    <col min="7" max="7" width="13.28515625" style="49" bestFit="1" customWidth="1"/>
    <col min="8" max="8" width="11.42578125" style="49" bestFit="1" customWidth="1"/>
    <col min="9" max="9" width="8.140625" style="83" bestFit="1" customWidth="1"/>
    <col min="10" max="10" width="11.85546875" style="49" bestFit="1" customWidth="1"/>
    <col min="11" max="11" width="10.140625" style="49" bestFit="1" customWidth="1"/>
    <col min="12" max="12" width="16" style="64" bestFit="1" customWidth="1"/>
    <col min="13" max="13" width="14.28515625" style="64" bestFit="1" customWidth="1"/>
    <col min="14" max="14" width="13.85546875" bestFit="1" customWidth="1"/>
    <col min="15" max="15" width="13.85546875" customWidth="1"/>
    <col min="16" max="16" width="10.42578125" style="47" bestFit="1" customWidth="1"/>
    <col min="17" max="17" width="20.5703125" style="3" bestFit="1" customWidth="1"/>
    <col min="18" max="18" width="10.85546875" style="3" bestFit="1" customWidth="1"/>
    <col min="19" max="19" width="11" style="3" bestFit="1" customWidth="1"/>
    <col min="20" max="20" width="13.85546875" bestFit="1" customWidth="1"/>
  </cols>
  <sheetData>
    <row r="1" spans="1:15" x14ac:dyDescent="0.25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25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25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25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25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25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25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25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25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25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25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25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25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25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25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25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25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25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25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25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25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25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25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25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25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25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25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25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25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25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25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25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25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25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25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25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25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25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25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25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25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.75" thickBot="1" x14ac:dyDescent="0.3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.75" thickBot="1" x14ac:dyDescent="0.3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.75" thickBot="1" x14ac:dyDescent="0.3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.75" thickBot="1" x14ac:dyDescent="0.3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.75" thickBot="1" x14ac:dyDescent="0.3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.75" thickBot="1" x14ac:dyDescent="0.3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.75" thickBot="1" x14ac:dyDescent="0.3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.75" thickBot="1" x14ac:dyDescent="0.3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.75" thickBot="1" x14ac:dyDescent="0.3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.75" thickBot="1" x14ac:dyDescent="0.3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.75" thickBot="1" x14ac:dyDescent="0.3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.75" thickBot="1" x14ac:dyDescent="0.3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.75" thickBot="1" x14ac:dyDescent="0.3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.75" thickBot="1" x14ac:dyDescent="0.3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.75" thickBot="1" x14ac:dyDescent="0.3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.75" thickBot="1" x14ac:dyDescent="0.3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.75" thickBot="1" x14ac:dyDescent="0.3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.75" thickBot="1" x14ac:dyDescent="0.3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.75" thickBot="1" x14ac:dyDescent="0.3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.75" thickBot="1" x14ac:dyDescent="0.3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.75" thickBot="1" x14ac:dyDescent="0.3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.75" thickBot="1" x14ac:dyDescent="0.3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.75" thickBot="1" x14ac:dyDescent="0.3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.75" thickBot="1" x14ac:dyDescent="0.3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.75" thickBot="1" x14ac:dyDescent="0.3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.75" thickBot="1" x14ac:dyDescent="0.3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.75" thickBot="1" x14ac:dyDescent="0.3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.75" thickBot="1" x14ac:dyDescent="0.3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.75" thickBot="1" x14ac:dyDescent="0.3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.75" thickBot="1" x14ac:dyDescent="0.3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.75" thickBot="1" x14ac:dyDescent="0.3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.75" thickBot="1" x14ac:dyDescent="0.3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.75" thickBot="1" x14ac:dyDescent="0.3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.75" thickBot="1" x14ac:dyDescent="0.3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.75" thickBot="1" x14ac:dyDescent="0.3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.75" thickBot="1" x14ac:dyDescent="0.3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.75" thickBot="1" x14ac:dyDescent="0.3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.75" thickBot="1" x14ac:dyDescent="0.3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.75" thickBot="1" x14ac:dyDescent="0.3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.75" thickBot="1" x14ac:dyDescent="0.3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.75" thickBot="1" x14ac:dyDescent="0.3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.75" thickBot="1" x14ac:dyDescent="0.3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.75" thickBot="1" x14ac:dyDescent="0.3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.75" thickBot="1" x14ac:dyDescent="0.3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.75" thickBot="1" x14ac:dyDescent="0.3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.75" thickBot="1" x14ac:dyDescent="0.3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.75" thickBot="1" x14ac:dyDescent="0.3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.75" thickBot="1" x14ac:dyDescent="0.3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.75" thickBot="1" x14ac:dyDescent="0.3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.75" thickBot="1" x14ac:dyDescent="0.3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.75" thickBot="1" x14ac:dyDescent="0.3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.75" thickBot="1" x14ac:dyDescent="0.3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.75" thickBot="1" x14ac:dyDescent="0.3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.75" thickBot="1" x14ac:dyDescent="0.3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.75" thickBot="1" x14ac:dyDescent="0.3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.75" thickBot="1" x14ac:dyDescent="0.3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.75" thickBot="1" x14ac:dyDescent="0.3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.75" thickBot="1" x14ac:dyDescent="0.3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.75" thickBot="1" x14ac:dyDescent="0.3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.75" thickBot="1" x14ac:dyDescent="0.3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.75" thickBot="1" x14ac:dyDescent="0.3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.75" thickBot="1" x14ac:dyDescent="0.3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.75" thickBot="1" x14ac:dyDescent="0.3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.75" thickBot="1" x14ac:dyDescent="0.3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.75" thickBot="1" x14ac:dyDescent="0.3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.75" thickBot="1" x14ac:dyDescent="0.3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.75" thickBot="1" x14ac:dyDescent="0.3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.75" thickBot="1" x14ac:dyDescent="0.3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.75" thickBot="1" x14ac:dyDescent="0.3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.75" thickBot="1" x14ac:dyDescent="0.3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.75" thickBot="1" x14ac:dyDescent="0.3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.75" thickBot="1" x14ac:dyDescent="0.3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.75" thickBot="1" x14ac:dyDescent="0.3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.75" thickBot="1" x14ac:dyDescent="0.3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.75" thickBot="1" x14ac:dyDescent="0.3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.75" thickBot="1" x14ac:dyDescent="0.3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.75" thickBot="1" x14ac:dyDescent="0.3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.75" thickBot="1" x14ac:dyDescent="0.3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.75" thickBot="1" x14ac:dyDescent="0.3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.75" thickBot="1" x14ac:dyDescent="0.3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.75" thickBot="1" x14ac:dyDescent="0.3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.75" thickBot="1" x14ac:dyDescent="0.3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.75" thickBot="1" x14ac:dyDescent="0.3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.75" thickBot="1" x14ac:dyDescent="0.3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.75" thickBot="1" x14ac:dyDescent="0.3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.75" thickBot="1" x14ac:dyDescent="0.3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.75" thickBot="1" x14ac:dyDescent="0.3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.75" thickBot="1" x14ac:dyDescent="0.3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.75" thickBot="1" x14ac:dyDescent="0.3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.75" thickBot="1" x14ac:dyDescent="0.3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.75" thickBot="1" x14ac:dyDescent="0.3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.75" thickBot="1" x14ac:dyDescent="0.3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.75" thickBot="1" x14ac:dyDescent="0.3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.75" thickBot="1" x14ac:dyDescent="0.3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.75" thickBot="1" x14ac:dyDescent="0.3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.75" thickBot="1" x14ac:dyDescent="0.3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.75" thickBot="1" x14ac:dyDescent="0.3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.75" thickBot="1" x14ac:dyDescent="0.3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.75" thickBot="1" x14ac:dyDescent="0.3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.75" thickBot="1" x14ac:dyDescent="0.3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.75" thickBot="1" x14ac:dyDescent="0.3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.75" thickBot="1" x14ac:dyDescent="0.3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.75" thickBot="1" x14ac:dyDescent="0.3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.75" thickBot="1" x14ac:dyDescent="0.3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.75" thickBot="1" x14ac:dyDescent="0.3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.75" thickBot="1" x14ac:dyDescent="0.3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.75" thickBot="1" x14ac:dyDescent="0.3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.75" thickBot="1" x14ac:dyDescent="0.3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.75" thickBot="1" x14ac:dyDescent="0.3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.75" thickBot="1" x14ac:dyDescent="0.3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.75" thickBot="1" x14ac:dyDescent="0.3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.75" thickBot="1" x14ac:dyDescent="0.3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.75" thickBot="1" x14ac:dyDescent="0.3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.75" thickBot="1" x14ac:dyDescent="0.3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.75" thickBot="1" x14ac:dyDescent="0.3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.75" thickBot="1" x14ac:dyDescent="0.3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.75" thickBot="1" x14ac:dyDescent="0.3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.75" thickBot="1" x14ac:dyDescent="0.3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.75" thickBot="1" x14ac:dyDescent="0.3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.75" thickBot="1" x14ac:dyDescent="0.3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.75" thickBot="1" x14ac:dyDescent="0.3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.75" thickBot="1" x14ac:dyDescent="0.3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.75" thickBot="1" x14ac:dyDescent="0.3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.75" thickBot="1" x14ac:dyDescent="0.3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.75" thickBot="1" x14ac:dyDescent="0.3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.75" thickBot="1" x14ac:dyDescent="0.3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.75" thickBot="1" x14ac:dyDescent="0.3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.75" thickBot="1" x14ac:dyDescent="0.3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.75" thickBot="1" x14ac:dyDescent="0.3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.75" thickBot="1" x14ac:dyDescent="0.3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.75" thickBot="1" x14ac:dyDescent="0.3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.75" thickBot="1" x14ac:dyDescent="0.3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.75" thickBot="1" x14ac:dyDescent="0.3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.75" thickBot="1" x14ac:dyDescent="0.3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.75" thickBot="1" x14ac:dyDescent="0.3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.75" thickBot="1" x14ac:dyDescent="0.3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.75" thickBot="1" x14ac:dyDescent="0.3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.75" thickBot="1" x14ac:dyDescent="0.3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.75" thickBot="1" x14ac:dyDescent="0.3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.75" thickBot="1" x14ac:dyDescent="0.3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.75" thickBot="1" x14ac:dyDescent="0.3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.75" thickBot="1" x14ac:dyDescent="0.3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.75" thickBot="1" x14ac:dyDescent="0.3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.75" thickBot="1" x14ac:dyDescent="0.3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.75" thickBot="1" x14ac:dyDescent="0.3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.75" thickBot="1" x14ac:dyDescent="0.3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.75" thickBot="1" x14ac:dyDescent="0.3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.75" thickBot="1" x14ac:dyDescent="0.3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.75" thickBot="1" x14ac:dyDescent="0.3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.75" thickBot="1" x14ac:dyDescent="0.3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.75" thickBot="1" x14ac:dyDescent="0.3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.75" thickBot="1" x14ac:dyDescent="0.3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.75" thickBot="1" x14ac:dyDescent="0.3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.75" thickBot="1" x14ac:dyDescent="0.3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.75" thickBot="1" x14ac:dyDescent="0.3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.75" thickBot="1" x14ac:dyDescent="0.3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.75" thickBot="1" x14ac:dyDescent="0.3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.75" thickBot="1" x14ac:dyDescent="0.3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.75" thickBot="1" x14ac:dyDescent="0.3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.75" thickBot="1" x14ac:dyDescent="0.3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.75" thickBot="1" x14ac:dyDescent="0.3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.75" thickBot="1" x14ac:dyDescent="0.3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.75" thickBot="1" x14ac:dyDescent="0.3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.75" thickBot="1" x14ac:dyDescent="0.3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.75" thickBot="1" x14ac:dyDescent="0.3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.75" thickBot="1" x14ac:dyDescent="0.3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.75" thickBot="1" x14ac:dyDescent="0.3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.75" thickBot="1" x14ac:dyDescent="0.3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.75" thickBot="1" x14ac:dyDescent="0.3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.75" thickBot="1" x14ac:dyDescent="0.3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.75" thickBot="1" x14ac:dyDescent="0.3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.75" thickBot="1" x14ac:dyDescent="0.3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.75" thickBot="1" x14ac:dyDescent="0.3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.75" thickBot="1" x14ac:dyDescent="0.3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.75" thickBot="1" x14ac:dyDescent="0.3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.75" thickBot="1" x14ac:dyDescent="0.3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.75" thickBot="1" x14ac:dyDescent="0.3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.75" thickBot="1" x14ac:dyDescent="0.3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.75" thickBot="1" x14ac:dyDescent="0.3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.75" thickBot="1" x14ac:dyDescent="0.3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.75" thickBot="1" x14ac:dyDescent="0.3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.75" thickBot="1" x14ac:dyDescent="0.3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.75" thickBot="1" x14ac:dyDescent="0.3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.75" thickBot="1" x14ac:dyDescent="0.3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.75" thickBot="1" x14ac:dyDescent="0.3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.75" thickBot="1" x14ac:dyDescent="0.3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.75" thickBot="1" x14ac:dyDescent="0.3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.75" thickBot="1" x14ac:dyDescent="0.3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.75" thickBot="1" x14ac:dyDescent="0.3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.75" thickBot="1" x14ac:dyDescent="0.3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.75" thickBot="1" x14ac:dyDescent="0.3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.75" thickBot="1" x14ac:dyDescent="0.3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.75" thickBot="1" x14ac:dyDescent="0.3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.75" thickBot="1" x14ac:dyDescent="0.3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.75" thickBot="1" x14ac:dyDescent="0.3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.75" thickBot="1" x14ac:dyDescent="0.3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.75" thickBot="1" x14ac:dyDescent="0.3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.75" thickBot="1" x14ac:dyDescent="0.3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.75" thickBot="1" x14ac:dyDescent="0.3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.75" thickBot="1" x14ac:dyDescent="0.3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.75" thickBot="1" x14ac:dyDescent="0.3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.75" thickBot="1" x14ac:dyDescent="0.3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.75" thickBot="1" x14ac:dyDescent="0.3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.75" thickBot="1" x14ac:dyDescent="0.3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.75" thickBot="1" x14ac:dyDescent="0.3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.75" thickBot="1" x14ac:dyDescent="0.3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.75" thickBot="1" x14ac:dyDescent="0.3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.75" thickBot="1" x14ac:dyDescent="0.3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.75" thickBot="1" x14ac:dyDescent="0.3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.75" thickBot="1" x14ac:dyDescent="0.3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.75" thickBot="1" x14ac:dyDescent="0.3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.75" thickBot="1" x14ac:dyDescent="0.3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.75" thickBot="1" x14ac:dyDescent="0.3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.75" thickBot="1" x14ac:dyDescent="0.3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.75" thickBot="1" x14ac:dyDescent="0.3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.75" thickBot="1" x14ac:dyDescent="0.3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.75" thickBot="1" x14ac:dyDescent="0.3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.75" thickBot="1" x14ac:dyDescent="0.3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.75" thickBot="1" x14ac:dyDescent="0.3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.75" thickBot="1" x14ac:dyDescent="0.3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.75" thickBot="1" x14ac:dyDescent="0.3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.75" thickBot="1" x14ac:dyDescent="0.3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.75" thickBot="1" x14ac:dyDescent="0.3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.75" thickBot="1" x14ac:dyDescent="0.3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.75" thickBot="1" x14ac:dyDescent="0.3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.75" thickBot="1" x14ac:dyDescent="0.3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.75" thickBot="1" x14ac:dyDescent="0.3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.75" thickBot="1" x14ac:dyDescent="0.3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.75" thickBot="1" x14ac:dyDescent="0.3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.75" thickBot="1" x14ac:dyDescent="0.3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.75" thickBot="1" x14ac:dyDescent="0.3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.75" thickBot="1" x14ac:dyDescent="0.3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.75" thickBot="1" x14ac:dyDescent="0.3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.75" thickBot="1" x14ac:dyDescent="0.3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.75" thickBot="1" x14ac:dyDescent="0.3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.75" thickBot="1" x14ac:dyDescent="0.3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.75" thickBot="1" x14ac:dyDescent="0.3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.75" thickBot="1" x14ac:dyDescent="0.3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.75" thickBot="1" x14ac:dyDescent="0.3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  <row r="281" spans="1:13" ht="15.75" thickBot="1" x14ac:dyDescent="0.3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100.23143773284271</v>
      </c>
      <c r="M281" s="82">
        <f t="shared" ref="M281" si="97">M280*(1+F281)</f>
        <v>102.53971421269218</v>
      </c>
    </row>
    <row r="282" spans="1:13" ht="15.75" thickBot="1" x14ac:dyDescent="0.3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100.45751850475033</v>
      </c>
      <c r="M282" s="82">
        <f t="shared" ref="M282" si="105">M281*(1+F282)</f>
        <v>103.04209094053307</v>
      </c>
    </row>
    <row r="283" spans="1:13" ht="15.75" thickBot="1" x14ac:dyDescent="0.3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100.75156907782085</v>
      </c>
      <c r="M283" s="82">
        <f t="shared" ref="M283:M284" si="114">M282*(1+F283)</f>
        <v>103.85169337401146</v>
      </c>
    </row>
    <row r="284" spans="1:13" ht="15.75" thickBot="1" x14ac:dyDescent="0.3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100.66747464508057</v>
      </c>
      <c r="M284" s="82">
        <f t="shared" si="114"/>
        <v>103.41828568213</v>
      </c>
    </row>
    <row r="285" spans="1:13" ht="15.75" thickBot="1" x14ac:dyDescent="0.3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100.74137920647682</v>
      </c>
      <c r="M285" s="82">
        <f t="shared" ref="M285" si="123">M284*(1+F285)</f>
        <v>103.7239439096775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6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25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25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25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25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25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25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25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25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25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25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25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25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25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25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25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25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25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25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25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25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25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25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25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25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25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25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25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25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25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25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25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25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25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25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25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25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25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25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25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.75" thickBot="1" x14ac:dyDescent="0.3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22" sqref="A11:A2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28515625" style="3" bestFit="1" customWidth="1"/>
    <col min="4" max="4" width="7.140625" bestFit="1" customWidth="1"/>
    <col min="5" max="5" width="14" bestFit="1" customWidth="1"/>
  </cols>
  <sheetData>
    <row r="1" spans="1:7" x14ac:dyDescent="0.25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25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25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25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25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25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25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25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25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25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25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25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25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25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25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25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25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25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25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25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25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25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78"/>
  <sheetViews>
    <sheetView showGridLines="0" topLeftCell="A43" workbookViewId="0">
      <selection activeCell="E71" sqref="E71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  <col min="8" max="8" width="8.85546875" bestFit="1" customWidth="1"/>
    <col min="9" max="9" width="10.140625" bestFit="1" customWidth="1"/>
    <col min="10" max="10" width="12" bestFit="1" customWidth="1"/>
  </cols>
  <sheetData>
    <row r="1" spans="1:13" x14ac:dyDescent="0.25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</row>
    <row r="2" spans="1:13" x14ac:dyDescent="0.25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/>
      <c r="L2" s="1"/>
    </row>
    <row r="3" spans="1:13" x14ac:dyDescent="0.25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/>
      <c r="L3" s="1"/>
    </row>
    <row r="4" spans="1:13" x14ac:dyDescent="0.25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/>
      <c r="L4" s="1"/>
    </row>
    <row r="5" spans="1:13" x14ac:dyDescent="0.25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/>
      <c r="L5" s="1"/>
    </row>
    <row r="6" spans="1:13" x14ac:dyDescent="0.25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/>
      <c r="L6" s="1"/>
    </row>
    <row r="7" spans="1:13" x14ac:dyDescent="0.25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/>
      <c r="L7" s="1"/>
    </row>
    <row r="8" spans="1:13" x14ac:dyDescent="0.25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/>
      <c r="L8" s="1"/>
    </row>
    <row r="9" spans="1:13" x14ac:dyDescent="0.25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/>
      <c r="L9" s="1"/>
    </row>
    <row r="10" spans="1:13" x14ac:dyDescent="0.25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/>
      <c r="L10" s="1"/>
    </row>
    <row r="11" spans="1:13" x14ac:dyDescent="0.25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/>
      <c r="L11" s="1"/>
    </row>
    <row r="12" spans="1:13" x14ac:dyDescent="0.25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3" x14ac:dyDescent="0.25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3" x14ac:dyDescent="0.25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3" x14ac:dyDescent="0.25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3" x14ac:dyDescent="0.25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25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25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25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25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25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25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25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25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25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25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25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25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25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25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25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25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25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25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25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25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25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25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25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25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25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25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25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25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25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25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I46" s="1"/>
      <c r="J46" s="1"/>
    </row>
    <row r="47" spans="1:12" x14ac:dyDescent="0.25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H47" s="1"/>
      <c r="I47" s="1"/>
    </row>
    <row r="48" spans="1:12" x14ac:dyDescent="0.25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H48" s="1"/>
      <c r="I48" s="1"/>
    </row>
    <row r="49" spans="1:11" x14ac:dyDescent="0.25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H49" s="1"/>
      <c r="I49" s="1"/>
    </row>
    <row r="50" spans="1:11" x14ac:dyDescent="0.25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H50" s="1"/>
      <c r="I50" s="1"/>
    </row>
    <row r="51" spans="1:11" x14ac:dyDescent="0.25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H51" s="1"/>
      <c r="I51" s="1"/>
    </row>
    <row r="52" spans="1:11" x14ac:dyDescent="0.25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H52" s="1"/>
      <c r="I52" s="1"/>
    </row>
    <row r="53" spans="1:11" x14ac:dyDescent="0.25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H53" s="1"/>
      <c r="I53" s="1"/>
    </row>
    <row r="54" spans="1:11" x14ac:dyDescent="0.25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H54" s="1"/>
      <c r="I54" s="1"/>
    </row>
    <row r="55" spans="1:11" x14ac:dyDescent="0.25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H55" s="1"/>
      <c r="I55" s="1"/>
    </row>
    <row r="56" spans="1:11" x14ac:dyDescent="0.25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I56" s="88"/>
      <c r="K56" s="3"/>
    </row>
    <row r="57" spans="1:11" x14ac:dyDescent="0.25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25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I58" s="89"/>
    </row>
    <row r="59" spans="1:11" x14ac:dyDescent="0.25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</row>
    <row r="60" spans="1:11" x14ac:dyDescent="0.25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</row>
    <row r="61" spans="1:11" x14ac:dyDescent="0.25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</row>
    <row r="62" spans="1:11" x14ac:dyDescent="0.25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</row>
    <row r="63" spans="1:11" x14ac:dyDescent="0.25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</row>
    <row r="64" spans="1:11" x14ac:dyDescent="0.25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</row>
    <row r="65" spans="1:7" x14ac:dyDescent="0.25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</row>
    <row r="66" spans="1:7" x14ac:dyDescent="0.25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</row>
    <row r="67" spans="1:7" x14ac:dyDescent="0.25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</row>
    <row r="68" spans="1:7" x14ac:dyDescent="0.25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</row>
    <row r="69" spans="1:7" x14ac:dyDescent="0.25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</row>
    <row r="70" spans="1:7" x14ac:dyDescent="0.25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</row>
    <row r="71" spans="1:7" x14ac:dyDescent="0.25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</row>
    <row r="72" spans="1:7" x14ac:dyDescent="0.25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</row>
    <row r="73" spans="1:7" x14ac:dyDescent="0.25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</row>
    <row r="74" spans="1:7" x14ac:dyDescent="0.25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</row>
    <row r="75" spans="1:7" x14ac:dyDescent="0.25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</row>
    <row r="76" spans="1:7" x14ac:dyDescent="0.25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</row>
    <row r="77" spans="1:7" x14ac:dyDescent="0.25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</row>
    <row r="78" spans="1:7" x14ac:dyDescent="0.25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</row>
  </sheetData>
  <autoFilter ref="A1:G45" xr:uid="{C9E8ED7A-067E-430E-AA1E-91607D7381E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R14"/>
  <sheetViews>
    <sheetView showGridLines="0" topLeftCell="A7" workbookViewId="0">
      <selection activeCell="C16" sqref="C16"/>
    </sheetView>
  </sheetViews>
  <sheetFormatPr defaultRowHeight="15" x14ac:dyDescent="0.25"/>
  <cols>
    <col min="1" max="1" width="12.28515625" bestFit="1" customWidth="1"/>
    <col min="2" max="13" width="10.42578125" bestFit="1" customWidth="1"/>
    <col min="14" max="15" width="8.140625" bestFit="1" customWidth="1"/>
  </cols>
  <sheetData>
    <row r="1" spans="1:18" hidden="1" x14ac:dyDescent="0.25"/>
    <row r="2" spans="1:18" hidden="1" x14ac:dyDescent="0.25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25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25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25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5.75" thickBot="1" x14ac:dyDescent="0.3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25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3.3544714606560833E-2</v>
      </c>
      <c r="E8" s="49" t="str">
        <f>_xlfn.XLOOKUP(E6,Historico_Cota!$I:$I,Historico_Cota!$J:$J,"-",,-1)</f>
        <v>-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6.6676744592748305E-2</v>
      </c>
      <c r="O8" s="1"/>
      <c r="R8" s="3"/>
    </row>
    <row r="9" spans="1:18" x14ac:dyDescent="0.25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7.7736789387536254E-2</v>
      </c>
      <c r="E9" s="49" t="str">
        <f>_xlfn.XLOOKUP(E6,Historico_Cota!$I:$I,Historico_Cota!$K:$K,"-",,-1)</f>
        <v>-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0.10028017259296851</v>
      </c>
      <c r="O9" s="1"/>
    </row>
    <row r="10" spans="1:18" x14ac:dyDescent="0.25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0.95899548459685668</v>
      </c>
      <c r="E10" s="49" t="str">
        <f t="shared" si="14"/>
        <v>-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0.96945920790244822</v>
      </c>
      <c r="O10" s="1"/>
    </row>
    <row r="11" spans="1:18" x14ac:dyDescent="0.25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25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25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8" x14ac:dyDescent="0.25"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s="1">
        <v>0.14249999999999999</v>
      </c>
    </row>
    <row r="24" spans="12:15" x14ac:dyDescent="0.25">
      <c r="L24" s="3"/>
      <c r="M24" s="3"/>
    </row>
    <row r="25" spans="12:15" x14ac:dyDescent="0.25">
      <c r="L25" s="3"/>
      <c r="M25" s="3"/>
    </row>
    <row r="26" spans="12:15" x14ac:dyDescent="0.25">
      <c r="L26" s="3"/>
      <c r="M26" s="3"/>
    </row>
    <row r="27" spans="12:15" x14ac:dyDescent="0.2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2025-03-23T14:56:02Z</dcterms:modified>
</cp:coreProperties>
</file>