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PUCRS/Desenvolvimento/MaridoDeAluguel-master/Gerente de Projeto/"/>
    </mc:Choice>
  </mc:AlternateContent>
  <bookViews>
    <workbookView xWindow="0" yWindow="460" windowWidth="25600" windowHeight="1552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/>
  <c r="E29" i="1"/>
  <c r="H29" i="1"/>
  <c r="G29" i="1"/>
  <c r="D29" i="1"/>
  <c r="I28" i="1"/>
  <c r="I27" i="1"/>
  <c r="I26" i="1"/>
  <c r="I25" i="1"/>
  <c r="I12" i="1"/>
  <c r="I30" i="1"/>
  <c r="E30" i="1"/>
  <c r="E31" i="1"/>
  <c r="E33" i="1"/>
  <c r="D30" i="1"/>
  <c r="D31" i="1"/>
  <c r="D33" i="1"/>
  <c r="H30" i="1"/>
  <c r="G30" i="1"/>
  <c r="G31" i="1"/>
  <c r="G33" i="1"/>
  <c r="F30" i="1"/>
  <c r="F31" i="1"/>
  <c r="F33" i="1"/>
  <c r="H31" i="1"/>
  <c r="H33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<sst xmlns="http://schemas.openxmlformats.org/spreadsheetml/2006/main" count="48" uniqueCount="48">
  <si>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</si>
  <si>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</si>
  <si>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</si>
  <si>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</si>
  <si>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</si>
  <si>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</si>
  <si>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</si>
  <si>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</si>
  <si>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</si>
  <si>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</si>
  <si>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</si>
  <si>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</si>
  <si>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</si>
  <si>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</si>
  <si>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</si>
  <si>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</si>
  <si>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</si>
  <si>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</si>
  <si>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</si>
  <si>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</si>
  <si>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</si>
  <si>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</si>
  <si>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</si>
  <si>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</si>
  <si>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</si>
  <si>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</si>
  <si>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</si>
  <si>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</si>
  <si>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</si>
  <si>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</si>
  <si>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</si>
  <si>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</si>
  <si>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</si>
  <si>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MaridoDeAluguel/Gerente de Projeto/DesSist-Trab2-Avaliacao-Evidencias-2.xlsx</t>
  </si>
  <si>
    <t>MaridoDeAluguel/Gerente de Projeto/IterationPlan2.docx</t>
  </si>
  <si>
    <t>MaridoDeAluguel/Gerente de Projeto/Project_Plan.docx</t>
  </si>
  <si>
    <t>MaridoDeAluguel/Gerente de Projeto/work_items.xls</t>
  </si>
  <si>
    <t>MaridoDeAluguel/Gerente de Projeto/risk_list_tpl.xls</t>
  </si>
  <si>
    <t>MaridoDeAluguel/Analista/Glossario/Glossário.pdf</t>
  </si>
  <si>
    <t>MaridoDeAluguel/Analista/Documento de Requisitos/Documento de Requisitos.pdf</t>
  </si>
  <si>
    <t>MaridoDeAluguel/Analista/Casos de Uso/Folder</t>
  </si>
  <si>
    <t>MaridoDeAluguel/Analista/Casos de Uso/casos_de_uso.asta</t>
  </si>
  <si>
    <t>MaridoDeAluguel/Testador/Casos de Teste.pdf</t>
  </si>
  <si>
    <t>MaridoDeAluguel/Testador/Folder</t>
  </si>
  <si>
    <t>MaridoDeAluguel/Testador/Test Log.docx</t>
  </si>
  <si>
    <t>MaridoDeAluguel/Desenvolvedor/Folder</t>
  </si>
  <si>
    <t>MaridoDeAluguel/Desenvolvedor/MaridoDeAluguel/MaridoDeAluguelTests</t>
  </si>
  <si>
    <t>MaridoDeAluguel/Desenvolvedor/MaridoDeAluguel/MaridoDeAluguel.sln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</si>
</sst>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sz val="12"/>
      <color theme="1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9" zoomScale="80" zoomScaleNormal="80" zoomScalePageLayoutView="80" workbookViewId="0">
      <selection activeCell="D26" sqref="D26"/>
    </sheetView>
  </sheetViews>
  <sheetFormatPr baseColWidth="10" defaultColWidth="8.83203125" defaultRowHeight="30.75" customHeight="1" x14ac:dyDescent="0.2"/>
  <cols>
    <col min="1" max="1" width="4" style="5" customWidth="1"/>
    <col min="2" max="2" width="58.5" style="5" customWidth="1"/>
    <col min="3" max="3" width="55" style="5" customWidth="1"/>
    <col min="4" max="8" width="21.33203125" style="17" customWidth="1"/>
    <col min="9" max="9" width="8.83203125" style="5"/>
    <col min="10" max="10" width="136.33203125" style="12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18</v>
      </c>
      <c r="C2" s="31"/>
      <c r="D2" s="32"/>
      <c r="E2" s="32"/>
      <c r="F2" s="32"/>
      <c r="G2" s="32"/>
      <c r="H2" s="32"/>
      <c r="I2" s="33"/>
    </row>
    <row r="3" spans="2:10" ht="30.75" customHeight="1" x14ac:dyDescent="0.2">
      <c r="B3" s="20" t="s">
        <v>0</v>
      </c>
      <c r="C3" s="28"/>
      <c r="D3" s="29"/>
      <c r="E3" s="29"/>
      <c r="F3" s="29"/>
      <c r="G3" s="29"/>
      <c r="H3" s="29"/>
      <c r="I3" s="30"/>
    </row>
    <row r="4" spans="2:10" ht="30.75" customHeight="1" x14ac:dyDescent="0.2">
      <c r="B4" s="38" t="s">
        <v>26</v>
      </c>
      <c r="C4" s="38"/>
      <c r="D4" s="36"/>
      <c r="E4" s="36"/>
      <c r="F4" s="36"/>
      <c r="G4" s="36"/>
      <c r="H4" s="37"/>
      <c r="I4" s="3"/>
    </row>
    <row r="5" spans="2:10" ht="63" customHeight="1" x14ac:dyDescent="0.2">
      <c r="B5" s="38"/>
      <c r="C5" s="38"/>
      <c r="D5" s="36"/>
      <c r="E5" s="36"/>
      <c r="F5" s="36"/>
      <c r="G5" s="36"/>
      <c r="H5" s="37"/>
      <c r="I5" s="3"/>
    </row>
    <row r="6" spans="2:10" ht="30.75" customHeight="1" x14ac:dyDescent="0.2">
      <c r="B6" s="34" t="s">
        <v>19</v>
      </c>
      <c r="C6" s="34"/>
      <c r="D6" s="21"/>
      <c r="E6" s="21"/>
      <c r="F6" s="21"/>
      <c r="G6" s="21"/>
      <c r="H6" s="21"/>
      <c r="I6" s="3"/>
    </row>
    <row r="7" spans="2:10" ht="30.75" customHeight="1" x14ac:dyDescent="0.2">
      <c r="B7" s="35" t="s">
        <v>23</v>
      </c>
      <c r="C7" s="35"/>
      <c r="D7" s="21"/>
      <c r="E7" s="21"/>
      <c r="F7" s="21"/>
      <c r="G7" s="21"/>
      <c r="H7" s="21"/>
      <c r="I7" s="3"/>
    </row>
    <row r="8" spans="2:10" ht="30.75" customHeight="1" x14ac:dyDescent="0.2">
      <c r="B8" s="35" t="s">
        <v>20</v>
      </c>
      <c r="C8" s="35"/>
      <c r="D8" s="21"/>
      <c r="E8" s="21"/>
      <c r="F8" s="21"/>
      <c r="G8" s="21"/>
      <c r="H8" s="21"/>
      <c r="I8" s="3"/>
    </row>
    <row r="9" spans="2:10" ht="30.75" customHeight="1" x14ac:dyDescent="0.2">
      <c r="B9" s="35" t="s">
        <v>22</v>
      </c>
      <c r="C9" s="35"/>
      <c r="D9" s="21"/>
      <c r="E9" s="21"/>
      <c r="F9" s="21"/>
      <c r="G9" s="21"/>
      <c r="H9" s="21"/>
      <c r="I9" s="3"/>
    </row>
    <row r="10" spans="2:10" ht="30.75" customHeight="1" x14ac:dyDescent="0.2">
      <c r="B10" s="35" t="s">
        <v>21</v>
      </c>
      <c r="C10" s="35"/>
      <c r="D10" s="21"/>
      <c r="E10" s="21"/>
      <c r="F10" s="21"/>
      <c r="G10" s="21"/>
      <c r="H10" s="4"/>
      <c r="I10" s="3"/>
    </row>
    <row r="11" spans="2:10" ht="30.75" customHeight="1" x14ac:dyDescent="0.2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">
      <c r="B12" s="22" t="s">
        <v>1</v>
      </c>
      <c r="C12" s="23" t="s">
        <v>33</v>
      </c>
      <c r="D12" s="14"/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">
      <c r="B13" s="22" t="s">
        <v>7</v>
      </c>
      <c r="C13" s="26" t="s">
        <v>35</v>
      </c>
      <c r="D13" s="14"/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 x14ac:dyDescent="0.2">
      <c r="B14" s="22" t="s">
        <v>8</v>
      </c>
      <c r="C14" s="23" t="s">
        <v>34</v>
      </c>
      <c r="D14" s="14"/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 x14ac:dyDescent="0.2">
      <c r="B15" s="22" t="s">
        <v>9</v>
      </c>
      <c r="C15" s="23" t="s">
        <v>36</v>
      </c>
      <c r="D15" s="14"/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 x14ac:dyDescent="0.2">
      <c r="B16" s="22" t="s">
        <v>10</v>
      </c>
      <c r="C16" s="26" t="s">
        <v>37</v>
      </c>
      <c r="D16" s="14"/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 x14ac:dyDescent="0.2">
      <c r="B17" s="22" t="s">
        <v>11</v>
      </c>
      <c r="C17" s="27" t="s">
        <v>39</v>
      </c>
      <c r="D17" s="14"/>
      <c r="E17" s="14"/>
      <c r="F17" s="14"/>
      <c r="G17" s="14"/>
      <c r="H17" s="14"/>
      <c r="I17" s="1">
        <f t="shared" si="0"/>
        <v>0</v>
      </c>
      <c r="J17" s="13"/>
    </row>
    <row r="18" spans="2:10" ht="30.75" customHeight="1" x14ac:dyDescent="0.2">
      <c r="B18" s="22" t="s">
        <v>12</v>
      </c>
      <c r="C18" s="23" t="s">
        <v>38</v>
      </c>
      <c r="D18" s="14"/>
      <c r="E18" s="14"/>
      <c r="F18" s="14"/>
      <c r="G18" s="14"/>
      <c r="H18" s="14"/>
      <c r="I18" s="1">
        <f t="shared" si="0"/>
        <v>0</v>
      </c>
      <c r="J18" s="13"/>
    </row>
    <row r="19" spans="2:10" ht="30.75" customHeight="1" x14ac:dyDescent="0.2">
      <c r="B19" s="22" t="s">
        <v>13</v>
      </c>
      <c r="C19" s="23" t="s">
        <v>40</v>
      </c>
      <c r="D19" s="14"/>
      <c r="E19" s="14"/>
      <c r="F19" s="14"/>
      <c r="G19" s="14"/>
      <c r="H19" s="14"/>
      <c r="I19" s="1">
        <f t="shared" si="0"/>
        <v>0</v>
      </c>
      <c r="J19" s="13"/>
    </row>
    <row r="20" spans="2:10" ht="30.75" customHeight="1" x14ac:dyDescent="0.2">
      <c r="B20" s="22" t="s">
        <v>14</v>
      </c>
      <c r="C20" s="23" t="s">
        <v>41</v>
      </c>
      <c r="D20" s="14"/>
      <c r="E20" s="14"/>
      <c r="F20" s="14"/>
      <c r="G20" s="14"/>
      <c r="H20" s="14"/>
      <c r="I20" s="1">
        <f t="shared" si="0"/>
        <v>0</v>
      </c>
      <c r="J20" s="13"/>
    </row>
    <row r="21" spans="2:10" ht="30.75" customHeight="1" x14ac:dyDescent="0.2">
      <c r="B21" s="22" t="s">
        <v>15</v>
      </c>
      <c r="C21" s="23"/>
      <c r="D21" s="14"/>
      <c r="E21" s="14"/>
      <c r="F21" s="14"/>
      <c r="G21" s="14"/>
      <c r="H21" s="14"/>
      <c r="I21" s="1">
        <f t="shared" si="0"/>
        <v>0</v>
      </c>
      <c r="J21" s="13"/>
    </row>
    <row r="22" spans="2:10" ht="30.75" customHeight="1" x14ac:dyDescent="0.2">
      <c r="B22" s="22" t="s">
        <v>27</v>
      </c>
      <c r="C22" s="23"/>
      <c r="D22" s="14"/>
      <c r="E22" s="14"/>
      <c r="F22" s="14"/>
      <c r="G22" s="14"/>
      <c r="H22" s="14"/>
      <c r="I22" s="1">
        <f t="shared" si="0"/>
        <v>0</v>
      </c>
      <c r="J22" s="13"/>
    </row>
    <row r="23" spans="2:10" ht="30.75" customHeight="1" x14ac:dyDescent="0.2">
      <c r="B23" s="22" t="s">
        <v>28</v>
      </c>
      <c r="C23" s="23" t="s">
        <v>45</v>
      </c>
      <c r="D23" s="14"/>
      <c r="E23" s="14"/>
      <c r="F23" s="14"/>
      <c r="G23" s="14"/>
      <c r="H23" s="14"/>
      <c r="I23" s="1">
        <f t="shared" si="0"/>
        <v>0</v>
      </c>
      <c r="J23" s="13"/>
    </row>
    <row r="24" spans="2:10" ht="30.75" customHeight="1" x14ac:dyDescent="0.2">
      <c r="B24" s="22" t="s">
        <v>29</v>
      </c>
      <c r="C24" s="23" t="s">
        <v>46</v>
      </c>
      <c r="D24" s="14"/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">
      <c r="B25" s="22" t="s">
        <v>30</v>
      </c>
      <c r="C25" s="23" t="s">
        <v>47</v>
      </c>
      <c r="D25" s="14"/>
      <c r="E25" s="14"/>
      <c r="F25" s="14"/>
      <c r="G25" s="14"/>
      <c r="H25" s="14"/>
      <c r="I25" s="1">
        <f t="shared" si="0"/>
        <v>0</v>
      </c>
      <c r="J25" s="13"/>
    </row>
    <row r="26" spans="2:10" ht="30.75" customHeight="1" x14ac:dyDescent="0.2">
      <c r="B26" s="22" t="s">
        <v>16</v>
      </c>
      <c r="C26" s="23" t="s">
        <v>42</v>
      </c>
      <c r="D26" s="14"/>
      <c r="E26" s="14"/>
      <c r="F26" s="14"/>
      <c r="G26" s="14"/>
      <c r="H26" s="14"/>
      <c r="I26" s="1">
        <f t="shared" si="0"/>
        <v>0</v>
      </c>
      <c r="J26" s="13"/>
    </row>
    <row r="27" spans="2:10" ht="32" x14ac:dyDescent="0.2">
      <c r="B27" s="25" t="s">
        <v>31</v>
      </c>
      <c r="C27" s="23" t="s">
        <v>43</v>
      </c>
      <c r="D27" s="14"/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">
      <c r="B28" s="25" t="s">
        <v>32</v>
      </c>
      <c r="C28" s="23" t="s">
        <v>44</v>
      </c>
      <c r="D28" s="14"/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">
      <c r="C29" s="8" t="s">
        <v>2</v>
      </c>
      <c r="D29" s="15" t="e">
        <f>SUM(D12:D28)/COUNTA(D12:D28)</f>
        <v>#DIV/0!</v>
      </c>
      <c r="E29" s="15" t="e">
        <f>SUM(E12:E28)/COUNTA(E12:E28)</f>
        <v>#DIV/0!</v>
      </c>
      <c r="F29" s="15" t="e">
        <f>SUM(F12:F28)/COUNTA(F12:F28)</f>
        <v>#DIV/0!</v>
      </c>
      <c r="G29" s="15" t="e">
        <f>SUM(G12:G28)/COUNTA(G12:G28)</f>
        <v>#DIV/0!</v>
      </c>
      <c r="H29" s="15" t="e">
        <f>SUM(H12:H28)/COUNTA(H12:H28)</f>
        <v>#DIV/0!</v>
      </c>
      <c r="I29" s="10"/>
    </row>
    <row r="30" spans="2:10" ht="30.75" customHeight="1" x14ac:dyDescent="0.2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">
      <c r="C31" s="8" t="s">
        <v>4</v>
      </c>
      <c r="D31" s="15" t="e">
        <f>(D29*3+D30)/4</f>
        <v>#DIV/0!</v>
      </c>
      <c r="E31" s="15" t="e">
        <f>(E29*3+E30)/4</f>
        <v>#DIV/0!</v>
      </c>
      <c r="F31" s="15" t="e">
        <f>(F29*3+F30)/4</f>
        <v>#DIV/0!</v>
      </c>
      <c r="G31" s="15" t="e">
        <f>(G29*3+G30)/4</f>
        <v>#DIV/0!</v>
      </c>
      <c r="H31" s="15" t="e">
        <f>(H29*3+H30)/4</f>
        <v>#DIV/0!</v>
      </c>
      <c r="I31" s="10"/>
    </row>
    <row r="32" spans="2:10" ht="30.75" customHeight="1" x14ac:dyDescent="0.2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">
      <c r="C33" s="8" t="s">
        <v>6</v>
      </c>
      <c r="D33" s="16" t="e">
        <f>ROUND((D32*0.1)+(D31*0.9),1)</f>
        <v>#DIV/0!</v>
      </c>
      <c r="E33" s="16" t="e">
        <f>ROUND((E32*0.1)+(E31*0.9),1)</f>
        <v>#DIV/0!</v>
      </c>
      <c r="F33" s="16" t="e">
        <f>ROUND((F32*0.1)+(F31*0.9),1)</f>
        <v>#DIV/0!</v>
      </c>
      <c r="G33" s="16" t="e">
        <f>ROUND((G32*0.1)+(G31*0.9),1)</f>
        <v>#DIV/0!</v>
      </c>
      <c r="H33" s="16" t="e">
        <f>ROUND((H32*0.1)+(H31*0.9),1)</f>
        <v>#DIV/0!</v>
      </c>
      <c r="I33" s="11"/>
    </row>
    <row r="34" spans="2:9" ht="30.75" customHeight="1" x14ac:dyDescent="0.2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Microsoft Office User</cp:lastModifiedBy>
  <dcterms:created xsi:type="dcterms:W3CDTF">2016-03-15T05:38:11Z</dcterms:created>
  <dcterms:modified xsi:type="dcterms:W3CDTF">2017-10-24T13:39:17Z</dcterms:modified>
</cp:coreProperties>
</file>